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2年办件统计表" sheetId="1" r:id="rId1"/>
    <sheet name="201602" sheetId="2" state="hidden" r:id="rId2"/>
    <sheet name="201603" sheetId="3" state="hidden" r:id="rId3"/>
  </sheets>
  <definedNames>
    <definedName name="_xlnm._FilterDatabase" localSheetId="0" hidden="1">'2022年办件统计表'!$A$3:$G$44</definedName>
  </definedNames>
  <calcPr calcId="144525"/>
</workbook>
</file>

<file path=xl/sharedStrings.xml><?xml version="1.0" encoding="utf-8"?>
<sst xmlns="http://schemas.openxmlformats.org/spreadsheetml/2006/main" count="39" uniqueCount="36">
  <si>
    <t>石林县政务服务中心窗口（分中心）2026年9月办件情况统计</t>
  </si>
  <si>
    <t>窗  口（分中心）</t>
  </si>
  <si>
    <t>行政权力事项（件）</t>
  </si>
  <si>
    <t>公共服务事项（件）</t>
  </si>
  <si>
    <t>办结（件）</t>
  </si>
  <si>
    <t>咨询件
（件）</t>
  </si>
  <si>
    <t>合计
（件）</t>
  </si>
  <si>
    <t>办结率</t>
  </si>
  <si>
    <t>省内跨县通办办结件数</t>
  </si>
  <si>
    <t>跨省通办
办结件数</t>
  </si>
  <si>
    <t>县民政局</t>
  </si>
  <si>
    <t>县公安局</t>
  </si>
  <si>
    <t>县卫生健康局</t>
  </si>
  <si>
    <t>县住房城乡建设局</t>
  </si>
  <si>
    <t>县市场监管局</t>
  </si>
  <si>
    <t>交通运输局</t>
  </si>
  <si>
    <t>林草局</t>
  </si>
  <si>
    <t>县自然资源局</t>
  </si>
  <si>
    <t>综合窗口</t>
  </si>
  <si>
    <t>县税务局窗口</t>
  </si>
  <si>
    <t>县不动产登记窗口</t>
  </si>
  <si>
    <t>县烟草专卖局</t>
  </si>
  <si>
    <t>县医保窗口</t>
  </si>
  <si>
    <t>公积金窗口</t>
  </si>
  <si>
    <t>燃气窗口</t>
  </si>
  <si>
    <t>县城市供水有限公司</t>
  </si>
  <si>
    <t>合  计</t>
  </si>
  <si>
    <t>2026年总计</t>
  </si>
  <si>
    <t>日期</t>
  </si>
  <si>
    <t>行政权力事项</t>
  </si>
  <si>
    <t>公共服务事项</t>
  </si>
  <si>
    <t>办结</t>
  </si>
  <si>
    <t>咨询件</t>
  </si>
  <si>
    <t>合计</t>
  </si>
  <si>
    <t>合   计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</si>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</sst>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2"/>
      <color rgb="FFFF0000"/>
      <name val="宋体"/>
      <charset val="134"/>
    </font>
    <font>
      <sz val="12"/>
      <color theme="1" tint="0.349986266670736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2"/>
      <color theme="1" tint="0.0499893185216834"/>
      <name val="宋体"/>
      <charset val="134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 tint="0.0499893185216834"/>
      <name val="宋体"/>
      <charset val="134"/>
    </font>
    <font>
      <b/>
      <sz val="16"/>
      <color theme="1" tint="0.0499893185216834"/>
      <name val="宋体"/>
      <charset val="134"/>
    </font>
    <font>
      <b/>
      <sz val="11"/>
      <color rgb="FFFF0000"/>
      <name val="宋体"/>
      <charset val="134"/>
      <scheme val="minor"/>
    </font>
    <font>
      <b/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7" borderId="9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2" applyNumberFormat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27" fillId="12" borderId="13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9" fontId="9" fillId="0" borderId="2" xfId="0" applyNumberFormat="1" applyFont="1" applyBorder="1" applyAlignment="1">
      <alignment horizontal="center" vertical="center"/>
    </xf>
    <xf numFmtId="9" fontId="9" fillId="0" borderId="3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57" fontId="5" fillId="0" borderId="2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57" fontId="3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10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46"/>
  <sheetViews>
    <sheetView tabSelected="1" workbookViewId="0">
      <pane ySplit="3" topLeftCell="A17" activePane="bottomLeft" state="frozen"/>
      <selection/>
      <selection pane="bottomLeft" activeCell="E37" sqref="E37:E39"/>
    </sheetView>
  </sheetViews>
  <sheetFormatPr defaultColWidth="9" defaultRowHeight="14.25"/>
  <cols>
    <col min="1" max="1" width="28.625" style="5" customWidth="1"/>
    <col min="2" max="2" width="14.75" customWidth="1"/>
    <col min="3" max="3" width="14" customWidth="1"/>
    <col min="4" max="4" width="11.625" customWidth="1"/>
    <col min="5" max="5" width="10.625" customWidth="1"/>
    <col min="6" max="6" width="9.75" style="3" customWidth="1"/>
    <col min="7" max="7" width="9.625" style="6" customWidth="1"/>
    <col min="8" max="8" width="11.625" style="7" customWidth="1"/>
    <col min="9" max="9" width="10.625" style="7" customWidth="1"/>
    <col min="10" max="43" width="9" style="7"/>
  </cols>
  <sheetData>
    <row r="1" ht="59.45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ht="24.6" customHeight="1" spans="1:9">
      <c r="A2" s="9" t="s">
        <v>1</v>
      </c>
      <c r="B2" s="10" t="s">
        <v>2</v>
      </c>
      <c r="C2" s="10" t="s">
        <v>3</v>
      </c>
      <c r="D2" s="9" t="s">
        <v>4</v>
      </c>
      <c r="E2" s="11" t="s">
        <v>5</v>
      </c>
      <c r="F2" s="11" t="s">
        <v>6</v>
      </c>
      <c r="G2" s="9" t="s">
        <v>7</v>
      </c>
      <c r="H2" s="12" t="s">
        <v>8</v>
      </c>
      <c r="I2" s="12" t="s">
        <v>9</v>
      </c>
    </row>
    <row r="3" ht="24" customHeight="1" spans="1:9">
      <c r="A3" s="13"/>
      <c r="B3" s="11"/>
      <c r="C3" s="11"/>
      <c r="D3" s="13"/>
      <c r="E3" s="13"/>
      <c r="F3" s="13"/>
      <c r="G3" s="13"/>
      <c r="H3" s="14"/>
      <c r="I3" s="14"/>
    </row>
    <row r="4" s="1" customFormat="1" ht="24" customHeight="1" spans="1:43">
      <c r="A4" s="13" t="s">
        <v>10</v>
      </c>
      <c r="B4" s="15">
        <v>209</v>
      </c>
      <c r="C4" s="15">
        <v>13</v>
      </c>
      <c r="D4" s="15">
        <f t="shared" ref="D4:D12" si="0">SUM(B4:C4)</f>
        <v>222</v>
      </c>
      <c r="E4" s="15">
        <v>63</v>
      </c>
      <c r="F4" s="15">
        <f t="shared" ref="F4:F13" si="1">SUM(D4:E4)</f>
        <v>285</v>
      </c>
      <c r="G4" s="16">
        <v>1</v>
      </c>
      <c r="H4" s="17">
        <v>3</v>
      </c>
      <c r="I4" s="17">
        <v>3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</row>
    <row r="5" s="2" customFormat="1" ht="26.45" customHeight="1" spans="1:43">
      <c r="A5" s="13" t="s">
        <v>11</v>
      </c>
      <c r="B5" s="17">
        <v>2924</v>
      </c>
      <c r="C5" s="17">
        <v>0</v>
      </c>
      <c r="D5" s="15">
        <f t="shared" si="0"/>
        <v>2924</v>
      </c>
      <c r="E5" s="17">
        <v>986</v>
      </c>
      <c r="F5" s="15">
        <f t="shared" si="1"/>
        <v>3910</v>
      </c>
      <c r="G5" s="16">
        <v>1</v>
      </c>
      <c r="H5" s="17">
        <v>2350</v>
      </c>
      <c r="I5" s="17">
        <v>128</v>
      </c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</row>
    <row r="6" s="1" customFormat="1" ht="26.45" customHeight="1" spans="1:43">
      <c r="A6" s="18" t="s">
        <v>12</v>
      </c>
      <c r="B6" s="17">
        <v>86</v>
      </c>
      <c r="C6" s="17">
        <v>2</v>
      </c>
      <c r="D6" s="15">
        <f t="shared" si="0"/>
        <v>88</v>
      </c>
      <c r="E6" s="17">
        <v>47</v>
      </c>
      <c r="F6" s="15">
        <f t="shared" si="1"/>
        <v>135</v>
      </c>
      <c r="G6" s="16">
        <v>1</v>
      </c>
      <c r="H6" s="17"/>
      <c r="I6" s="17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</row>
    <row r="7" s="1" customFormat="1" ht="24" customHeight="1" spans="1:43">
      <c r="A7" s="19" t="s">
        <v>13</v>
      </c>
      <c r="B7" s="17">
        <v>0</v>
      </c>
      <c r="C7" s="17">
        <v>225</v>
      </c>
      <c r="D7" s="15">
        <f t="shared" si="0"/>
        <v>225</v>
      </c>
      <c r="E7" s="17">
        <v>90</v>
      </c>
      <c r="F7" s="15">
        <f t="shared" si="1"/>
        <v>315</v>
      </c>
      <c r="G7" s="16">
        <v>1</v>
      </c>
      <c r="H7" s="17"/>
      <c r="I7" s="17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</row>
    <row r="8" s="1" customFormat="1" ht="24" customHeight="1" spans="1:43">
      <c r="A8" s="18" t="s">
        <v>14</v>
      </c>
      <c r="B8" s="17">
        <v>913</v>
      </c>
      <c r="C8" s="17">
        <v>0</v>
      </c>
      <c r="D8" s="15">
        <f t="shared" si="0"/>
        <v>913</v>
      </c>
      <c r="E8" s="17">
        <v>1460</v>
      </c>
      <c r="F8" s="15">
        <f t="shared" si="1"/>
        <v>2373</v>
      </c>
      <c r="G8" s="16">
        <v>1</v>
      </c>
      <c r="H8" s="17"/>
      <c r="I8" s="17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</row>
    <row r="9" s="1" customFormat="1" ht="26" customHeight="1" spans="1:43">
      <c r="A9" s="18" t="s">
        <v>15</v>
      </c>
      <c r="B9" s="17">
        <v>602</v>
      </c>
      <c r="C9" s="17">
        <v>0</v>
      </c>
      <c r="D9" s="15">
        <f t="shared" si="0"/>
        <v>602</v>
      </c>
      <c r="E9" s="17">
        <v>83</v>
      </c>
      <c r="F9" s="15">
        <f t="shared" si="1"/>
        <v>685</v>
      </c>
      <c r="G9" s="16">
        <v>1</v>
      </c>
      <c r="H9" s="17">
        <v>8</v>
      </c>
      <c r="I9" s="17">
        <v>0</v>
      </c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</row>
    <row r="10" s="1" customFormat="1" ht="26" customHeight="1" spans="1:43">
      <c r="A10" s="18" t="s">
        <v>16</v>
      </c>
      <c r="B10" s="17">
        <v>433</v>
      </c>
      <c r="C10" s="17">
        <v>0</v>
      </c>
      <c r="D10" s="15">
        <f t="shared" si="0"/>
        <v>433</v>
      </c>
      <c r="E10" s="17">
        <v>24</v>
      </c>
      <c r="F10" s="15">
        <f t="shared" si="1"/>
        <v>457</v>
      </c>
      <c r="G10" s="16">
        <v>1</v>
      </c>
      <c r="H10" s="17"/>
      <c r="I10" s="17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</row>
    <row r="11" s="1" customFormat="1" ht="24" customHeight="1" spans="1:43">
      <c r="A11" s="13" t="s">
        <v>17</v>
      </c>
      <c r="B11" s="17">
        <v>1</v>
      </c>
      <c r="C11" s="17">
        <v>0</v>
      </c>
      <c r="D11" s="15">
        <f t="shared" si="0"/>
        <v>1</v>
      </c>
      <c r="E11" s="17">
        <v>20</v>
      </c>
      <c r="F11" s="15">
        <f t="shared" si="1"/>
        <v>21</v>
      </c>
      <c r="G11" s="16">
        <v>1</v>
      </c>
      <c r="H11" s="17"/>
      <c r="I11" s="17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</row>
    <row r="12" s="1" customFormat="1" ht="24" customHeight="1" spans="1:43">
      <c r="A12" s="20" t="s">
        <v>18</v>
      </c>
      <c r="B12" s="15">
        <v>339</v>
      </c>
      <c r="C12" s="15">
        <v>679</v>
      </c>
      <c r="D12" s="15">
        <f t="shared" si="0"/>
        <v>1018</v>
      </c>
      <c r="E12" s="15">
        <v>161</v>
      </c>
      <c r="F12" s="15">
        <f t="shared" si="1"/>
        <v>1179</v>
      </c>
      <c r="G12" s="16">
        <v>1</v>
      </c>
      <c r="H12" s="17"/>
      <c r="I12" s="17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</row>
    <row r="13" s="1" customFormat="1" ht="24" customHeight="1" spans="1:43">
      <c r="A13" s="18" t="s">
        <v>19</v>
      </c>
      <c r="B13" s="17">
        <v>550</v>
      </c>
      <c r="C13" s="17">
        <v>20072</v>
      </c>
      <c r="D13" s="15">
        <f t="shared" ref="D13:D21" si="2">SUM(B13:C13)</f>
        <v>20622</v>
      </c>
      <c r="E13" s="17">
        <v>1231</v>
      </c>
      <c r="F13" s="15">
        <f t="shared" si="1"/>
        <v>21853</v>
      </c>
      <c r="G13" s="16">
        <v>1</v>
      </c>
      <c r="H13" s="17">
        <v>136</v>
      </c>
      <c r="I13" s="17">
        <v>125</v>
      </c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</row>
    <row r="14" s="3" customFormat="1" ht="24" customHeight="1" spans="1:43">
      <c r="A14" s="13" t="s">
        <v>20</v>
      </c>
      <c r="B14" s="15">
        <v>729</v>
      </c>
      <c r="C14" s="15">
        <v>2530</v>
      </c>
      <c r="D14" s="15">
        <f t="shared" si="2"/>
        <v>3259</v>
      </c>
      <c r="E14" s="15">
        <v>200</v>
      </c>
      <c r="F14" s="15">
        <f t="shared" ref="F13:F21" si="3">SUM(D14:E14)</f>
        <v>3459</v>
      </c>
      <c r="G14" s="16">
        <v>1</v>
      </c>
      <c r="H14" s="17"/>
      <c r="I14" s="17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</row>
    <row r="15" s="1" customFormat="1" ht="24.6" customHeight="1" spans="1:43">
      <c r="A15" s="13" t="s">
        <v>21</v>
      </c>
      <c r="B15" s="17">
        <v>21</v>
      </c>
      <c r="C15" s="17">
        <v>0</v>
      </c>
      <c r="D15" s="15">
        <f t="shared" si="2"/>
        <v>21</v>
      </c>
      <c r="E15" s="17">
        <v>53</v>
      </c>
      <c r="F15" s="15">
        <f t="shared" si="3"/>
        <v>74</v>
      </c>
      <c r="G15" s="16">
        <v>1</v>
      </c>
      <c r="H15" s="17"/>
      <c r="I15" s="17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</row>
    <row r="16" s="1" customFormat="1" ht="24" customHeight="1" spans="1:43">
      <c r="A16" s="18" t="s">
        <v>22</v>
      </c>
      <c r="B16" s="15">
        <v>0</v>
      </c>
      <c r="C16" s="15">
        <v>2289</v>
      </c>
      <c r="D16" s="15">
        <f t="shared" si="2"/>
        <v>2289</v>
      </c>
      <c r="E16" s="15">
        <v>515</v>
      </c>
      <c r="F16" s="15">
        <f t="shared" si="3"/>
        <v>2804</v>
      </c>
      <c r="G16" s="16">
        <v>1</v>
      </c>
      <c r="H16" s="17"/>
      <c r="I16" s="17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</row>
    <row r="17" s="1" customFormat="1" ht="24.6" customHeight="1" spans="1:43">
      <c r="A17" s="13" t="s">
        <v>23</v>
      </c>
      <c r="B17" s="17">
        <v>248</v>
      </c>
      <c r="C17" s="17">
        <v>0</v>
      </c>
      <c r="D17" s="15">
        <f t="shared" si="2"/>
        <v>248</v>
      </c>
      <c r="E17" s="17">
        <v>60</v>
      </c>
      <c r="F17" s="15">
        <f t="shared" si="3"/>
        <v>308</v>
      </c>
      <c r="G17" s="16">
        <v>1</v>
      </c>
      <c r="H17" s="17"/>
      <c r="I17" s="17">
        <v>2</v>
      </c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</row>
    <row r="18" s="1" customFormat="1" ht="24.6" customHeight="1" spans="1:43">
      <c r="A18" s="13" t="s">
        <v>24</v>
      </c>
      <c r="B18" s="17">
        <v>0</v>
      </c>
      <c r="C18" s="17">
        <v>1326</v>
      </c>
      <c r="D18" s="15">
        <f t="shared" si="2"/>
        <v>1326</v>
      </c>
      <c r="E18" s="17">
        <v>0</v>
      </c>
      <c r="F18" s="15">
        <f t="shared" si="3"/>
        <v>1326</v>
      </c>
      <c r="G18" s="16">
        <v>1</v>
      </c>
      <c r="H18" s="17"/>
      <c r="I18" s="17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</row>
    <row r="19" s="1" customFormat="1" ht="24" customHeight="1" spans="1:43">
      <c r="A19" s="13" t="s">
        <v>25</v>
      </c>
      <c r="B19" s="17">
        <v>0</v>
      </c>
      <c r="C19" s="17">
        <v>66</v>
      </c>
      <c r="D19" s="15">
        <f t="shared" si="2"/>
        <v>66</v>
      </c>
      <c r="E19" s="17">
        <v>18</v>
      </c>
      <c r="F19" s="15">
        <f t="shared" si="3"/>
        <v>84</v>
      </c>
      <c r="G19" s="16">
        <v>1</v>
      </c>
      <c r="H19" s="17"/>
      <c r="I19" s="17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</row>
    <row r="20" s="3" customFormat="1" ht="21" customHeight="1" spans="1:43">
      <c r="A20" s="19" t="s">
        <v>26</v>
      </c>
      <c r="B20" s="13">
        <f>SUM(B4:B19)</f>
        <v>7055</v>
      </c>
      <c r="C20" s="13">
        <f>SUM(C4:C19)</f>
        <v>27202</v>
      </c>
      <c r="D20" s="21">
        <f>SUM(D4:D19)</f>
        <v>34257</v>
      </c>
      <c r="E20" s="13">
        <f>SUM(E4:E19)</f>
        <v>5011</v>
      </c>
      <c r="F20" s="13">
        <f>SUM(F4:F19)</f>
        <v>39268</v>
      </c>
      <c r="G20" s="16">
        <v>1</v>
      </c>
      <c r="H20" s="13">
        <f>SUM(H4:H19)</f>
        <v>2497</v>
      </c>
      <c r="I20" s="13">
        <f>SUM(I4:I19)</f>
        <v>258</v>
      </c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</row>
    <row r="21" ht="24" customHeight="1" spans="1:9">
      <c r="A21" s="22"/>
      <c r="B21" s="23"/>
      <c r="C21" s="23"/>
      <c r="D21" s="23"/>
      <c r="E21" s="23"/>
      <c r="F21" s="23"/>
      <c r="G21" s="24"/>
      <c r="H21" s="17"/>
      <c r="I21" s="17"/>
    </row>
    <row r="22" ht="26.25" hidden="1" customHeight="1" spans="1:9">
      <c r="A22" s="22"/>
      <c r="B22" s="23"/>
      <c r="C22" s="23"/>
      <c r="D22" s="23">
        <f>SUM(D20)</f>
        <v>34257</v>
      </c>
      <c r="E22" s="23"/>
      <c r="F22" s="23"/>
      <c r="G22" s="25">
        <v>1</v>
      </c>
      <c r="H22" s="26"/>
      <c r="I22" s="26"/>
    </row>
    <row r="23" ht="15" hidden="1" customHeight="1" spans="1:9">
      <c r="A23" s="22"/>
      <c r="B23" s="23"/>
      <c r="C23" s="23"/>
      <c r="D23" s="23"/>
      <c r="E23" s="23"/>
      <c r="F23" s="23"/>
      <c r="G23" s="24">
        <v>1</v>
      </c>
      <c r="H23" s="26"/>
      <c r="I23" s="26"/>
    </row>
    <row r="24" ht="15" hidden="1" customHeight="1" spans="1:9">
      <c r="A24" s="22"/>
      <c r="B24" s="23"/>
      <c r="C24" s="23"/>
      <c r="D24" s="23"/>
      <c r="E24" s="23"/>
      <c r="F24" s="23"/>
      <c r="G24" s="24">
        <v>1</v>
      </c>
      <c r="H24" s="26"/>
      <c r="I24" s="26"/>
    </row>
    <row r="25" ht="17.25" hidden="1" customHeight="1" spans="1:9">
      <c r="A25" s="22"/>
      <c r="B25" s="23"/>
      <c r="C25" s="23"/>
      <c r="D25" s="23"/>
      <c r="E25" s="23"/>
      <c r="F25" s="23"/>
      <c r="G25" s="24">
        <v>1</v>
      </c>
      <c r="H25" s="26"/>
      <c r="I25" s="26"/>
    </row>
    <row r="26" hidden="1" spans="1:9">
      <c r="A26" s="22"/>
      <c r="B26" s="23"/>
      <c r="C26" s="23"/>
      <c r="D26" s="23"/>
      <c r="E26" s="23"/>
      <c r="F26" s="23"/>
      <c r="G26" s="24">
        <v>1</v>
      </c>
      <c r="H26" s="26"/>
      <c r="I26" s="26"/>
    </row>
    <row r="27" hidden="1" spans="1:9">
      <c r="A27" s="22"/>
      <c r="B27" s="23"/>
      <c r="C27" s="23"/>
      <c r="D27" s="23"/>
      <c r="E27" s="23"/>
      <c r="F27" s="23"/>
      <c r="G27" s="24">
        <v>1</v>
      </c>
      <c r="H27" s="26"/>
      <c r="I27" s="26"/>
    </row>
    <row r="28" hidden="1" spans="1:9">
      <c r="A28" s="22"/>
      <c r="B28" s="23"/>
      <c r="C28" s="23"/>
      <c r="D28" s="23"/>
      <c r="E28" s="23"/>
      <c r="F28" s="23"/>
      <c r="G28" s="27"/>
      <c r="H28" s="26"/>
      <c r="I28" s="26"/>
    </row>
    <row r="29" ht="25.15" customHeight="1" spans="1:9">
      <c r="A29" s="28" t="s">
        <v>27</v>
      </c>
      <c r="B29" s="29"/>
      <c r="C29" s="29"/>
      <c r="D29" s="29"/>
      <c r="E29" s="29"/>
      <c r="F29" s="29"/>
      <c r="G29" s="29"/>
      <c r="H29" s="29"/>
      <c r="I29" s="49"/>
    </row>
    <row r="30" ht="42" customHeight="1" spans="1:9">
      <c r="A30" s="30" t="s">
        <v>28</v>
      </c>
      <c r="B30" s="30" t="s">
        <v>29</v>
      </c>
      <c r="C30" s="30" t="s">
        <v>30</v>
      </c>
      <c r="D30" s="30" t="s">
        <v>31</v>
      </c>
      <c r="E30" s="30" t="s">
        <v>32</v>
      </c>
      <c r="F30" s="30" t="s">
        <v>33</v>
      </c>
      <c r="G30" s="30" t="s">
        <v>7</v>
      </c>
      <c r="H30" s="18" t="s">
        <v>8</v>
      </c>
      <c r="I30" s="18" t="s">
        <v>9</v>
      </c>
    </row>
    <row r="31" ht="21.6" customHeight="1" spans="1:9">
      <c r="A31" s="31">
        <v>46023</v>
      </c>
      <c r="B31" s="13">
        <v>11044</v>
      </c>
      <c r="C31" s="13">
        <v>43480</v>
      </c>
      <c r="D31" s="32">
        <v>54524</v>
      </c>
      <c r="E31" s="13">
        <v>5314</v>
      </c>
      <c r="F31" s="13">
        <v>59838</v>
      </c>
      <c r="G31" s="16">
        <v>1</v>
      </c>
      <c r="H31" s="17">
        <v>1288</v>
      </c>
      <c r="I31" s="17">
        <v>169</v>
      </c>
    </row>
    <row r="32" ht="21.6" customHeight="1" spans="1:9">
      <c r="A32" s="31">
        <v>46054</v>
      </c>
      <c r="B32" s="13">
        <v>7499</v>
      </c>
      <c r="C32" s="13">
        <v>36089</v>
      </c>
      <c r="D32" s="33">
        <v>43588</v>
      </c>
      <c r="E32" s="13">
        <v>9497</v>
      </c>
      <c r="F32" s="13">
        <v>53081</v>
      </c>
      <c r="G32" s="16">
        <v>1</v>
      </c>
      <c r="H32" s="17">
        <v>2124</v>
      </c>
      <c r="I32" s="17">
        <v>169</v>
      </c>
    </row>
    <row r="33" s="4" customFormat="1" ht="21" customHeight="1" spans="1:43">
      <c r="A33" s="31">
        <v>46082</v>
      </c>
      <c r="B33" s="13">
        <v>6952</v>
      </c>
      <c r="C33" s="13">
        <v>33125</v>
      </c>
      <c r="D33" s="33">
        <v>40077</v>
      </c>
      <c r="E33" s="13">
        <v>4314</v>
      </c>
      <c r="F33" s="13">
        <v>44366</v>
      </c>
      <c r="G33" s="24">
        <v>1</v>
      </c>
      <c r="H33" s="17">
        <v>2861</v>
      </c>
      <c r="I33" s="17">
        <v>206</v>
      </c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</row>
    <row r="34" ht="21.6" customHeight="1" spans="1:9">
      <c r="A34" s="31">
        <v>46113</v>
      </c>
      <c r="B34" s="13">
        <v>8093</v>
      </c>
      <c r="C34" s="13">
        <v>32975</v>
      </c>
      <c r="D34" s="33">
        <v>41068</v>
      </c>
      <c r="E34" s="13">
        <v>6255</v>
      </c>
      <c r="F34" s="13">
        <v>47291</v>
      </c>
      <c r="G34" s="24">
        <v>1</v>
      </c>
      <c r="H34" s="34">
        <v>182</v>
      </c>
      <c r="I34" s="34">
        <v>128</v>
      </c>
    </row>
    <row r="35" ht="21.6" customHeight="1" spans="1:9">
      <c r="A35" s="31">
        <v>46143</v>
      </c>
      <c r="B35" s="13">
        <v>8980</v>
      </c>
      <c r="C35" s="13">
        <v>28672</v>
      </c>
      <c r="D35" s="33">
        <v>37652</v>
      </c>
      <c r="E35" s="13">
        <v>5587</v>
      </c>
      <c r="F35" s="13">
        <v>43198</v>
      </c>
      <c r="G35" s="24">
        <v>1</v>
      </c>
      <c r="H35" s="34">
        <v>179</v>
      </c>
      <c r="I35" s="34">
        <v>125</v>
      </c>
    </row>
    <row r="36" ht="21.6" customHeight="1" spans="1:9">
      <c r="A36" s="31">
        <v>46174</v>
      </c>
      <c r="B36" s="35">
        <v>8450</v>
      </c>
      <c r="C36" s="35">
        <v>44543</v>
      </c>
      <c r="D36" s="36">
        <v>52993</v>
      </c>
      <c r="E36" s="35">
        <v>5207</v>
      </c>
      <c r="F36" s="37">
        <v>58200</v>
      </c>
      <c r="G36" s="24">
        <v>1</v>
      </c>
      <c r="H36" s="34">
        <v>416</v>
      </c>
      <c r="I36" s="34">
        <v>299</v>
      </c>
    </row>
    <row r="37" ht="21.6" customHeight="1" spans="1:9">
      <c r="A37" s="31">
        <v>46204</v>
      </c>
      <c r="B37" s="35">
        <v>10338</v>
      </c>
      <c r="C37" s="35">
        <v>38464</v>
      </c>
      <c r="D37" s="36">
        <v>48802</v>
      </c>
      <c r="E37" s="35">
        <v>5309</v>
      </c>
      <c r="F37" s="37">
        <v>54111</v>
      </c>
      <c r="G37" s="24">
        <v>1</v>
      </c>
      <c r="H37" s="34">
        <v>372</v>
      </c>
      <c r="I37" s="34">
        <v>335</v>
      </c>
    </row>
    <row r="38" ht="21.6" customHeight="1" spans="1:9">
      <c r="A38" s="38">
        <v>46235</v>
      </c>
      <c r="B38" s="39">
        <v>8696</v>
      </c>
      <c r="C38" s="39">
        <v>22991</v>
      </c>
      <c r="D38" s="40">
        <v>31687</v>
      </c>
      <c r="E38" s="39">
        <v>7050</v>
      </c>
      <c r="F38" s="41">
        <v>38737</v>
      </c>
      <c r="G38" s="16">
        <v>1</v>
      </c>
      <c r="H38" s="42">
        <v>4456</v>
      </c>
      <c r="I38" s="42">
        <v>426</v>
      </c>
    </row>
    <row r="39" ht="21.6" customHeight="1" spans="1:9">
      <c r="A39" s="38">
        <v>46266</v>
      </c>
      <c r="B39" s="13">
        <v>7055</v>
      </c>
      <c r="C39" s="13">
        <v>27202</v>
      </c>
      <c r="D39" s="32">
        <v>34257</v>
      </c>
      <c r="E39" s="13">
        <v>5011</v>
      </c>
      <c r="F39" s="13">
        <v>39268</v>
      </c>
      <c r="G39" s="16">
        <v>1</v>
      </c>
      <c r="H39" s="34">
        <v>2497</v>
      </c>
      <c r="I39" s="34">
        <v>258</v>
      </c>
    </row>
    <row r="40" ht="21.6" customHeight="1" spans="1:9">
      <c r="A40" s="38">
        <v>46296</v>
      </c>
      <c r="B40" s="35"/>
      <c r="C40" s="35"/>
      <c r="D40" s="36"/>
      <c r="E40" s="35"/>
      <c r="F40" s="19"/>
      <c r="G40" s="16">
        <v>1</v>
      </c>
      <c r="H40" s="34"/>
      <c r="I40" s="34"/>
    </row>
    <row r="41" s="4" customFormat="1" ht="21.6" customHeight="1" spans="1:43">
      <c r="A41" s="38">
        <v>46327</v>
      </c>
      <c r="B41" s="35"/>
      <c r="C41" s="35"/>
      <c r="D41" s="37"/>
      <c r="E41" s="35"/>
      <c r="F41" s="36"/>
      <c r="G41" s="16">
        <v>1</v>
      </c>
      <c r="H41" s="34"/>
      <c r="I41" s="34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</row>
    <row r="42" ht="21.6" customHeight="1" spans="1:9">
      <c r="A42" s="38">
        <v>46357</v>
      </c>
      <c r="B42" s="30"/>
      <c r="C42" s="30"/>
      <c r="D42" s="43"/>
      <c r="E42" s="30"/>
      <c r="F42" s="36"/>
      <c r="G42" s="16">
        <v>1</v>
      </c>
      <c r="H42" s="34"/>
      <c r="I42" s="34"/>
    </row>
    <row r="43" ht="21.6" customHeight="1" spans="1:9">
      <c r="A43" s="13" t="s">
        <v>34</v>
      </c>
      <c r="B43" s="13">
        <f>SUM(B31:B42)</f>
        <v>77107</v>
      </c>
      <c r="C43" s="13">
        <f>SUM(C31:C42)</f>
        <v>307541</v>
      </c>
      <c r="D43" s="13">
        <f>SUM(D31:D42)</f>
        <v>384648</v>
      </c>
      <c r="E43" s="13">
        <f>SUM(E31:E42)</f>
        <v>53544</v>
      </c>
      <c r="F43" s="13">
        <f>SUM(F31:F42)</f>
        <v>438090</v>
      </c>
      <c r="G43" s="16">
        <v>1</v>
      </c>
      <c r="H43" s="13">
        <f>SUM(H31:H42)</f>
        <v>14375</v>
      </c>
      <c r="I43" s="13">
        <f>SUM(I31:I42)</f>
        <v>2115</v>
      </c>
    </row>
    <row r="44" ht="20.1" customHeight="1" spans="1:6">
      <c r="A44" s="44" t="s">
        <v>35</v>
      </c>
      <c r="B44" s="4"/>
      <c r="C44" s="4"/>
      <c r="D44" s="4"/>
      <c r="E44" s="4"/>
      <c r="F44" s="45"/>
    </row>
    <row r="45" spans="1:6">
      <c r="A45" s="44"/>
      <c r="B45" s="4"/>
      <c r="C45" s="4"/>
      <c r="D45" s="4"/>
      <c r="E45" s="4"/>
      <c r="F45" s="45"/>
    </row>
    <row r="46" spans="1:6">
      <c r="A46" s="44"/>
      <c r="B46" s="4"/>
      <c r="C46" s="4"/>
      <c r="D46" s="4"/>
      <c r="E46" s="4"/>
      <c r="F46" s="45"/>
    </row>
  </sheetData>
  <mergeCells count="11">
    <mergeCell ref="A1:I1"/>
    <mergeCell ref="A29:I2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rintOptions horizontalCentered="1" verticalCentered="1"/>
  <pageMargins left="0.984251968503937" right="0.590551181102362" top="0" bottom="0" header="0" footer="0"/>
  <pageSetup paperSize="9" scale="85" orientation="landscape" useFirstPageNumber="1" errors="NA" horizontalDpi="1200" verticalDpi="12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>
    <row r="1" spans="1:1">
      <c r="A1">
        <v>2016</v>
      </c>
    </row>
  </sheetData>
  <pageMargins left="0.75" right="0.75" top="1" bottom="1" header="0.5" footer="0.5"/>
  <pageSetup paperSize="9" orientation="portrait" useFirstPageNumber="1" errors="NA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6" workbookViewId="0">
      <selection activeCell="C27" sqref="C27"/>
    </sheetView>
  </sheetViews>
  <sheetFormatPr defaultColWidth="9" defaultRowHeight="14.25"/>
  <sheetData/>
  <pageMargins left="0.75" right="0.75" top="1" bottom="1" header="0.5" footer="0.5"/>
  <pageSetup paperSize="9" orientation="portrait" useFirstPageNumber="1" errors="NA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2022年办件统计表</vt:lpstr>
      <vt:lpstr>201602</vt:lpstr>
      <vt:lpstr>201603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2009-01-04T06:28:00Z</dcterms:created>
  <cp:lastPrinted>2022-01-05T07:31:00Z</cp:lastPrinted>
  <dcterms:modified xsi:type="dcterms:W3CDTF">2026-10-14T01:43:09Z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C497B6869C064D7BAE4F504E39E911FB</vt:lpwstr>
  </property>
</Properties>
</file>