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  <sheet name="Sheet3" sheetId="3" r:id="rId2"/>
  </sheets>
  <definedNames>
    <definedName name="_xlnm._FilterDatabase" localSheetId="0" hidden="1">Sheet1!$3:$73</definedName>
    <definedName name="_xlnm._FilterDatabase" localSheetId="1" hidden="1">Sheet3!$A$3:$L$214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<sst xmlns="http://schemas.openxmlformats.org/spreadsheetml/2006/main" count="914" uniqueCount="443">
  <si>
    <t>附件1</t>
  </si>
  <si>
    <t>石林彝族自治县2026年事业单位公开招聘工作人员体检名单</t>
  </si>
  <si>
    <t>主管单位名称</t>
  </si>
  <si>
    <t>下属事业单位名称</t>
  </si>
  <si>
    <t>岗位名称</t>
  </si>
  <si>
    <t>岗位代码</t>
  </si>
  <si>
    <t>笔试准考证号</t>
  </si>
  <si>
    <t>是否进入体检环节</t>
  </si>
  <si>
    <t>备注</t>
  </si>
  <si>
    <t>石林县石林街道办事处</t>
  </si>
  <si>
    <t/>
  </si>
  <si>
    <t>城乡项目建设管理（专业技术岗）</t>
  </si>
  <si>
    <t>15301035001000001</t>
  </si>
  <si>
    <t>1153010510107</t>
  </si>
  <si>
    <t>是</t>
  </si>
  <si>
    <t>综合行政执法（专业技术岗）</t>
  </si>
  <si>
    <t>15301035001000002</t>
  </si>
  <si>
    <t>1153010507116</t>
  </si>
  <si>
    <t>石林县长湖镇人民政府</t>
  </si>
  <si>
    <t>社会保障综合服务（专业技术岗）</t>
  </si>
  <si>
    <t>15301035002000001</t>
  </si>
  <si>
    <t>1153010504307</t>
  </si>
  <si>
    <t>城乡建设服务（男）（专业技术岗）</t>
  </si>
  <si>
    <t>15301035002000002</t>
  </si>
  <si>
    <t>1153010505816</t>
  </si>
  <si>
    <t>城乡建设服务（女）（专业技术岗）</t>
  </si>
  <si>
    <t>15301035002000003</t>
  </si>
  <si>
    <t>1153010512812</t>
  </si>
  <si>
    <t>15301035002000004</t>
  </si>
  <si>
    <t>1153010510419</t>
  </si>
  <si>
    <t>石林县板桥街道办事处</t>
  </si>
  <si>
    <t>财务管理（专业技术岗）</t>
  </si>
  <si>
    <t>15301035003000001</t>
  </si>
  <si>
    <t>1153010500213</t>
  </si>
  <si>
    <t>人居环境治理（专业技术岗）</t>
  </si>
  <si>
    <t>15301035003000002</t>
  </si>
  <si>
    <t>1153010505724</t>
  </si>
  <si>
    <t>石林县圭山镇人民政府</t>
  </si>
  <si>
    <t>工程管理（男）（专业技术岗）</t>
  </si>
  <si>
    <t>15301035004000001</t>
  </si>
  <si>
    <t>1153010503610</t>
  </si>
  <si>
    <t>工程管理（女）（专业技术岗）</t>
  </si>
  <si>
    <t>15301035004000002</t>
  </si>
  <si>
    <t>1153010503217</t>
  </si>
  <si>
    <t>15301035004000003</t>
  </si>
  <si>
    <t>1153010503322</t>
  </si>
  <si>
    <t>社会保障综合服务（男）（专业技术岗）</t>
  </si>
  <si>
    <t>15301035004000004</t>
  </si>
  <si>
    <t>1153010504502</t>
  </si>
  <si>
    <t>社会保障综合服务（女）（专业技术岗）</t>
  </si>
  <si>
    <t>15301035004000005</t>
  </si>
  <si>
    <t>1153010509403</t>
  </si>
  <si>
    <t>石林县大可乡人民政府</t>
  </si>
  <si>
    <t>乡村振兴综合服务（专业技术岗）</t>
  </si>
  <si>
    <t>15301035005000001</t>
  </si>
  <si>
    <t>1153010503412</t>
  </si>
  <si>
    <t>中共石林县委办公室</t>
  </si>
  <si>
    <t>石林县接待处</t>
  </si>
  <si>
    <t>文秘（管理岗）</t>
  </si>
  <si>
    <t>15301035006001001</t>
  </si>
  <si>
    <t>1153010507710</t>
  </si>
  <si>
    <t>中共石林县委宣传部</t>
  </si>
  <si>
    <t>石林县融媒体中心</t>
  </si>
  <si>
    <t>全媒体记者（男）（专业技术岗）</t>
  </si>
  <si>
    <t>15301035007001001</t>
  </si>
  <si>
    <t>1153010501420</t>
  </si>
  <si>
    <t>全媒体记者（女）（专业技术岗）</t>
  </si>
  <si>
    <t>15301035007001002</t>
  </si>
  <si>
    <t>1153010605126</t>
  </si>
  <si>
    <t>融媒体运营综合服务（专业技术岗）</t>
  </si>
  <si>
    <t>15301035007001003</t>
  </si>
  <si>
    <t>1153010605216</t>
  </si>
  <si>
    <t>中共石林县委统战部（石林县民族宗教事务局）</t>
  </si>
  <si>
    <t>石林县民族宗教事务服务中心</t>
  </si>
  <si>
    <t>统战综合服务（专业技术岗）</t>
  </si>
  <si>
    <t>15301035008001001</t>
  </si>
  <si>
    <t>1153010605807</t>
  </si>
  <si>
    <t>石林县人民政府办公室</t>
  </si>
  <si>
    <t>石林县机关事务管理中心</t>
  </si>
  <si>
    <t>会计（管理岗）</t>
  </si>
  <si>
    <t>15301035009001001</t>
  </si>
  <si>
    <t>1153010603802</t>
  </si>
  <si>
    <t>石林风景名胜区管理局</t>
  </si>
  <si>
    <t>规划建设（男）（专业技术岗）</t>
  </si>
  <si>
    <t>15301035010000001</t>
  </si>
  <si>
    <t>1153010601217</t>
  </si>
  <si>
    <t>规划建设（女）（专业技术岗）</t>
  </si>
  <si>
    <t>15301035010000002</t>
  </si>
  <si>
    <t>1153010600706</t>
  </si>
  <si>
    <t>石林县科学技术和工业信息化局</t>
  </si>
  <si>
    <t>石林县招商服务中心</t>
  </si>
  <si>
    <t>招商引资（专业技术岗）</t>
  </si>
  <si>
    <t>15301035011001001</t>
  </si>
  <si>
    <t>2153021401323</t>
  </si>
  <si>
    <t>石林县民政局</t>
  </si>
  <si>
    <t>石林县殡仪馆</t>
  </si>
  <si>
    <t>殡葬综合管理（管理岗）</t>
  </si>
  <si>
    <t>15301035012001001</t>
  </si>
  <si>
    <t>1153010603316</t>
  </si>
  <si>
    <t>会计（专业技术岗）</t>
  </si>
  <si>
    <t>15301035012001002</t>
  </si>
  <si>
    <t>1153010604006</t>
  </si>
  <si>
    <t>石林县统计局</t>
  </si>
  <si>
    <t>石林县地方统计调查队</t>
  </si>
  <si>
    <t>统计调查与分析（专业技术岗）</t>
  </si>
  <si>
    <t>15301035013001001</t>
  </si>
  <si>
    <t>2153021401516</t>
  </si>
  <si>
    <t>石林县农业农村局</t>
  </si>
  <si>
    <t>石林县经济作物站</t>
  </si>
  <si>
    <t>经济作物推广（男）（专业技术岗）</t>
  </si>
  <si>
    <t>15301035014001001</t>
  </si>
  <si>
    <t>3153021204914</t>
  </si>
  <si>
    <t>经济作物推广（女）（专业技术岗）</t>
  </si>
  <si>
    <t>15301035014001002</t>
  </si>
  <si>
    <t>3153021202606</t>
  </si>
  <si>
    <t>石林县动物卫生监督检验所</t>
  </si>
  <si>
    <t>动物卫生监督检验（专业技术岗）</t>
  </si>
  <si>
    <t>15301035014002001</t>
  </si>
  <si>
    <t>3153021200324</t>
  </si>
  <si>
    <t>石林县水务局</t>
  </si>
  <si>
    <t>石林县黑龙潭水库工程管理处</t>
  </si>
  <si>
    <t>水利技术人员（专业技术岗）</t>
  </si>
  <si>
    <t>15301035015001001</t>
  </si>
  <si>
    <t>1153010700626</t>
  </si>
  <si>
    <t>1153010703319</t>
  </si>
  <si>
    <t>1153010700621</t>
  </si>
  <si>
    <t>石林县东部地区供水工程管理处</t>
  </si>
  <si>
    <t>15301035015002001</t>
  </si>
  <si>
    <t>1153010703722</t>
  </si>
  <si>
    <t>1153010704504</t>
  </si>
  <si>
    <t>石林县卫生健康局</t>
  </si>
  <si>
    <t>石林县人民医院</t>
  </si>
  <si>
    <t>15301035016001008</t>
  </si>
  <si>
    <t>1153010801725</t>
  </si>
  <si>
    <t>石林县妇幼保健计划生育服务中心</t>
  </si>
  <si>
    <t>15301035016002002</t>
  </si>
  <si>
    <t>1153010803216</t>
  </si>
  <si>
    <t>石林县中医医院</t>
  </si>
  <si>
    <t>财务管理（管理岗）</t>
  </si>
  <si>
    <t>15301035016003001</t>
  </si>
  <si>
    <t>1153010801705</t>
  </si>
  <si>
    <t>石林县疾病预防控制中心</t>
  </si>
  <si>
    <t>财会管理（专业技术岗）</t>
  </si>
  <si>
    <t>15301035016004001</t>
  </si>
  <si>
    <t>1153010803524</t>
  </si>
  <si>
    <t>卫生监督（男）（专业技术岗）</t>
  </si>
  <si>
    <t>15301035016004003</t>
  </si>
  <si>
    <t>1153010802020</t>
  </si>
  <si>
    <t>卫生监督（女）（专业技术岗）</t>
  </si>
  <si>
    <t>15301035016004004</t>
  </si>
  <si>
    <t>1153010800630</t>
  </si>
  <si>
    <t>石林县教育体育局</t>
  </si>
  <si>
    <t>石林县民族中学</t>
  </si>
  <si>
    <t>15301035017002005</t>
  </si>
  <si>
    <t>1153011300904</t>
  </si>
  <si>
    <t>针灸推拿医师（专业技术岗）</t>
  </si>
  <si>
    <t>15301035016001001</t>
  </si>
  <si>
    <t>5153020600730</t>
  </si>
  <si>
    <t>针灸推拿医师（男）（专业技术岗）</t>
  </si>
  <si>
    <t>15301035016001002</t>
  </si>
  <si>
    <t>5153020601229</t>
  </si>
  <si>
    <t>针灸推拿医师（女）（专业技术岗）</t>
  </si>
  <si>
    <t>15301035016001003</t>
  </si>
  <si>
    <t>5153020601524</t>
  </si>
  <si>
    <t>口腔医师（专业技术岗）</t>
  </si>
  <si>
    <t>15301035016001004</t>
  </si>
  <si>
    <t>5253020804730</t>
  </si>
  <si>
    <t>眼耳鼻喉科临床医师（专业技术岗）</t>
  </si>
  <si>
    <t>15301035016001005</t>
  </si>
  <si>
    <t>5253020810908</t>
  </si>
  <si>
    <t>临床护士（男）（专业技术岗）</t>
  </si>
  <si>
    <t>15301035016001006</t>
  </si>
  <si>
    <t>5453020403030</t>
  </si>
  <si>
    <t>临床护士（女）（专业技术岗）</t>
  </si>
  <si>
    <t>15301035016001007</t>
  </si>
  <si>
    <t>5453020401428</t>
  </si>
  <si>
    <t>临床医生（专业技术岗）</t>
  </si>
  <si>
    <t>15301035016003002</t>
  </si>
  <si>
    <t>5253020803811</t>
  </si>
  <si>
    <t>卫生检验（专业技术岗）</t>
  </si>
  <si>
    <t>15301035016004002</t>
  </si>
  <si>
    <t>5553020100926</t>
  </si>
  <si>
    <t>公共卫生（男）（专业技术岗）</t>
  </si>
  <si>
    <t>15301035016004005</t>
  </si>
  <si>
    <t>5653020203819</t>
  </si>
  <si>
    <t>公共卫生（女）（专业技术岗）</t>
  </si>
  <si>
    <t>15301035016004006</t>
  </si>
  <si>
    <t>5653020204806</t>
  </si>
  <si>
    <t>5653020203811</t>
  </si>
  <si>
    <t>临床医生（男）（专业技术岗）</t>
  </si>
  <si>
    <t>15301035016004007</t>
  </si>
  <si>
    <t>5253020802914</t>
  </si>
  <si>
    <t>临床医生（女）（专业技术岗）</t>
  </si>
  <si>
    <t>15301035016004008</t>
  </si>
  <si>
    <t>5253020804910</t>
  </si>
  <si>
    <t>石林县鹿阜卫生院</t>
  </si>
  <si>
    <t>15301035016005001</t>
  </si>
  <si>
    <t>5253020810122</t>
  </si>
  <si>
    <t>石林县石林卫生院</t>
  </si>
  <si>
    <t>15301035016006002</t>
  </si>
  <si>
    <t>5253020801022</t>
  </si>
  <si>
    <t>石林县西街口镇卫生院</t>
  </si>
  <si>
    <t>口腔医生（专业技术岗）</t>
  </si>
  <si>
    <t>15301035016007001</t>
  </si>
  <si>
    <t>5253020812015</t>
  </si>
  <si>
    <t>石林县民族职业高级中学</t>
  </si>
  <si>
    <t>职高语文教师（专业技术岗）</t>
  </si>
  <si>
    <t>15301035017001001</t>
  </si>
  <si>
    <t>4253021904902</t>
  </si>
  <si>
    <t>4253021903101</t>
  </si>
  <si>
    <t>职高烹饪教师（专业技术岗）</t>
  </si>
  <si>
    <t>15301035017001002</t>
  </si>
  <si>
    <t>4253021901715</t>
  </si>
  <si>
    <t>高中政治教师（专业技术岗）</t>
  </si>
  <si>
    <t>15301035017002001</t>
  </si>
  <si>
    <t>4253021901430</t>
  </si>
  <si>
    <t>4253021903923</t>
  </si>
  <si>
    <t>4253021902115</t>
  </si>
  <si>
    <t>4253021900712</t>
  </si>
  <si>
    <t>高中历史教师（专业技术岗）</t>
  </si>
  <si>
    <t>15301035017002002</t>
  </si>
  <si>
    <t>4253021900713</t>
  </si>
  <si>
    <t>4253021902324</t>
  </si>
  <si>
    <t>4253021903118</t>
  </si>
  <si>
    <t>高中地理教师（专业技术岗）</t>
  </si>
  <si>
    <t>15301035017002003</t>
  </si>
  <si>
    <t>4253021901929</t>
  </si>
  <si>
    <t>高中生物教师（专业技术岗）</t>
  </si>
  <si>
    <t>15301035017002004</t>
  </si>
  <si>
    <t>4253021900614</t>
  </si>
  <si>
    <t>附件</t>
  </si>
  <si>
    <t>笔试成绩</t>
  </si>
  <si>
    <t>笔试折算成绩
（折算为百分制并四舍五入保留小数点后两位）</t>
  </si>
  <si>
    <t>面试成绩</t>
  </si>
  <si>
    <t>综合成绩</t>
  </si>
  <si>
    <t>综合成绩排名</t>
  </si>
  <si>
    <t>1153010510520</t>
  </si>
  <si>
    <t>1153010502313</t>
  </si>
  <si>
    <t>1153010504511</t>
  </si>
  <si>
    <t>1153010504107</t>
  </si>
  <si>
    <t>1153010507024</t>
  </si>
  <si>
    <t>1153010508222</t>
  </si>
  <si>
    <t>1153010509512</t>
  </si>
  <si>
    <t>1153010506519</t>
  </si>
  <si>
    <t>1153010500311</t>
  </si>
  <si>
    <t>1153010504927</t>
  </si>
  <si>
    <t>1153010500519</t>
  </si>
  <si>
    <t>1153010506515</t>
  </si>
  <si>
    <t>1153010506720</t>
  </si>
  <si>
    <t>1153010501627</t>
  </si>
  <si>
    <t>1153010501529</t>
  </si>
  <si>
    <t>1153010501206</t>
  </si>
  <si>
    <t>1153010508130</t>
  </si>
  <si>
    <t>1153010505511</t>
  </si>
  <si>
    <t>1153010504626</t>
  </si>
  <si>
    <t>1153010509501</t>
  </si>
  <si>
    <t>1153010512212</t>
  </si>
  <si>
    <t>1153010512621</t>
  </si>
  <si>
    <t>1153010502508</t>
  </si>
  <si>
    <t>1153010505719</t>
  </si>
  <si>
    <t>1153010505810</t>
  </si>
  <si>
    <t>1153010512416</t>
  </si>
  <si>
    <t>1153010501326</t>
  </si>
  <si>
    <t>1153010502907</t>
  </si>
  <si>
    <t>1153010500819</t>
  </si>
  <si>
    <t>1153010511312</t>
  </si>
  <si>
    <t>1153010501028</t>
  </si>
  <si>
    <t>1153010503118</t>
  </si>
  <si>
    <t>1153010602620</t>
  </si>
  <si>
    <t>1153010601021</t>
  </si>
  <si>
    <t>1153010602627</t>
  </si>
  <si>
    <t>1153010601914</t>
  </si>
  <si>
    <t>1153010600707</t>
  </si>
  <si>
    <t>1153010602618</t>
  </si>
  <si>
    <t>1153010604724</t>
  </si>
  <si>
    <t>1153010604913</t>
  </si>
  <si>
    <t>1153010600616</t>
  </si>
  <si>
    <t>1153010602428</t>
  </si>
  <si>
    <t>1153010601418</t>
  </si>
  <si>
    <t>1153010601216</t>
  </si>
  <si>
    <t>2153021402520</t>
  </si>
  <si>
    <t>2153021405009</t>
  </si>
  <si>
    <t>1153010602024</t>
  </si>
  <si>
    <t>1153010601221</t>
  </si>
  <si>
    <t>1153010605121</t>
  </si>
  <si>
    <t>1153010605222</t>
  </si>
  <si>
    <t>缺考</t>
  </si>
  <si>
    <t>2153021402630</t>
  </si>
  <si>
    <t>2153021401717</t>
  </si>
  <si>
    <t>3153021201322</t>
  </si>
  <si>
    <t>3153021203316</t>
  </si>
  <si>
    <t>3153021202413</t>
  </si>
  <si>
    <t>3153021203528</t>
  </si>
  <si>
    <t>3153021202718</t>
  </si>
  <si>
    <t>3153021202027</t>
  </si>
  <si>
    <t>3153021203210</t>
  </si>
  <si>
    <t>1153010703801</t>
  </si>
  <si>
    <t>1153010702009</t>
  </si>
  <si>
    <t>1153010701322</t>
  </si>
  <si>
    <t>1153010703321</t>
  </si>
  <si>
    <t>1153010700817</t>
  </si>
  <si>
    <t>1153010704009</t>
  </si>
  <si>
    <t>1153010700329</t>
  </si>
  <si>
    <t>1153010703923</t>
  </si>
  <si>
    <t>1153010702121</t>
  </si>
  <si>
    <t>1153010700706</t>
  </si>
  <si>
    <t>1153010803417</t>
  </si>
  <si>
    <t>1153010802214</t>
  </si>
  <si>
    <t>1153010803510</t>
  </si>
  <si>
    <t>1153010802407</t>
  </si>
  <si>
    <t>1153010803222</t>
  </si>
  <si>
    <t>1153010803412</t>
  </si>
  <si>
    <t>1153010802530</t>
  </si>
  <si>
    <t>1153010801313</t>
  </si>
  <si>
    <t>1153010803603</t>
  </si>
  <si>
    <t>1153010802617</t>
  </si>
  <si>
    <t>1153010800626</t>
  </si>
  <si>
    <t>1153010800616</t>
  </si>
  <si>
    <t>1153010802825</t>
  </si>
  <si>
    <t>1153011302725</t>
  </si>
  <si>
    <t>1153011301303</t>
  </si>
  <si>
    <t>81.60</t>
  </si>
  <si>
    <t>5153020602522</t>
  </si>
  <si>
    <t>76.10</t>
  </si>
  <si>
    <t>5153020600430</t>
  </si>
  <si>
    <t>72.20</t>
  </si>
  <si>
    <t>78.60</t>
  </si>
  <si>
    <t>5153020600221</t>
  </si>
  <si>
    <t>73.44</t>
  </si>
  <si>
    <t>5153020601911</t>
  </si>
  <si>
    <t>78.00</t>
  </si>
  <si>
    <t>80.04</t>
  </si>
  <si>
    <t>5153020601602</t>
  </si>
  <si>
    <t>81.02</t>
  </si>
  <si>
    <t>5153020601928</t>
  </si>
  <si>
    <t>5253020811203</t>
  </si>
  <si>
    <t>82.30</t>
  </si>
  <si>
    <t>5253020800501</t>
  </si>
  <si>
    <t>83.52</t>
  </si>
  <si>
    <t>5253020803026</t>
  </si>
  <si>
    <t>72.70</t>
  </si>
  <si>
    <t>5253020800408</t>
  </si>
  <si>
    <t>61.00</t>
  </si>
  <si>
    <t>80.42</t>
  </si>
  <si>
    <t>5453020402321</t>
  </si>
  <si>
    <t>78.90</t>
  </si>
  <si>
    <t>5453020406726</t>
  </si>
  <si>
    <t>75.10</t>
  </si>
  <si>
    <t>85.54</t>
  </si>
  <si>
    <t>5453020401321</t>
  </si>
  <si>
    <t>84.90</t>
  </si>
  <si>
    <t>5453020405204</t>
  </si>
  <si>
    <t>76.20</t>
  </si>
  <si>
    <t>81.52</t>
  </si>
  <si>
    <t>5553020100526</t>
  </si>
  <si>
    <t>79.76</t>
  </si>
  <si>
    <t>5553020100508</t>
  </si>
  <si>
    <t>80.18</t>
  </si>
  <si>
    <t>76.16</t>
  </si>
  <si>
    <t>5653020205608</t>
  </si>
  <si>
    <t>76.14</t>
  </si>
  <si>
    <t>5653020204420</t>
  </si>
  <si>
    <t>5653020204404</t>
  </si>
  <si>
    <t>5653020205624</t>
  </si>
  <si>
    <t>5653020203927</t>
  </si>
  <si>
    <t>85.90</t>
  </si>
  <si>
    <t>5253020810321</t>
  </si>
  <si>
    <t>5253020801120</t>
  </si>
  <si>
    <t>80.60</t>
  </si>
  <si>
    <t>83.00</t>
  </si>
  <si>
    <t>5253020800330</t>
  </si>
  <si>
    <t>84.38</t>
  </si>
  <si>
    <t>5253020808323</t>
  </si>
  <si>
    <t>77.76</t>
  </si>
  <si>
    <t>5253020803515</t>
  </si>
  <si>
    <t>5253020801128</t>
  </si>
  <si>
    <t>79.58</t>
  </si>
  <si>
    <t>78.46</t>
  </si>
  <si>
    <t>5253020804416</t>
  </si>
  <si>
    <t>74.50</t>
  </si>
  <si>
    <t>5253020811421</t>
  </si>
  <si>
    <t>79.26</t>
  </si>
  <si>
    <t>78.10</t>
  </si>
  <si>
    <t>5253020810501</t>
  </si>
  <si>
    <t>79.48</t>
  </si>
  <si>
    <t>5253020811615</t>
  </si>
  <si>
    <t>74.20</t>
  </si>
  <si>
    <t>83.70</t>
  </si>
  <si>
    <t>85.10</t>
  </si>
  <si>
    <t>4253021904301</t>
  </si>
  <si>
    <t>79.20</t>
  </si>
  <si>
    <t>4253021901311</t>
  </si>
  <si>
    <t>75.20</t>
  </si>
  <si>
    <t>4253021904414</t>
  </si>
  <si>
    <t>80.66</t>
  </si>
  <si>
    <t>4253021901107</t>
  </si>
  <si>
    <t>78.80</t>
  </si>
  <si>
    <t>4253021903222</t>
  </si>
  <si>
    <t>77.60</t>
  </si>
  <si>
    <t>4253021902024</t>
  </si>
  <si>
    <t>87.00</t>
  </si>
  <si>
    <t>81.90</t>
  </si>
  <si>
    <t>83.50</t>
  </si>
  <si>
    <t>81.00</t>
  </si>
  <si>
    <t>4253021900501</t>
  </si>
  <si>
    <t>86.00</t>
  </si>
  <si>
    <t>4253021900819</t>
  </si>
  <si>
    <t>82.72</t>
  </si>
  <si>
    <t>4253021900206</t>
  </si>
  <si>
    <t>82.60</t>
  </si>
  <si>
    <t>4253021903020</t>
  </si>
  <si>
    <t>81.70</t>
  </si>
  <si>
    <t>4253021904630</t>
  </si>
  <si>
    <t>79.30</t>
  </si>
  <si>
    <t>4253021903722</t>
  </si>
  <si>
    <t>81.80</t>
  </si>
  <si>
    <t>4253021905511</t>
  </si>
  <si>
    <t>4253021902720</t>
  </si>
  <si>
    <t>4253021901622</t>
  </si>
  <si>
    <t>71.60</t>
  </si>
  <si>
    <t>82.40</t>
  </si>
  <si>
    <t>84.20</t>
  </si>
  <si>
    <t>76.80</t>
  </si>
  <si>
    <t>4253021905022</t>
  </si>
  <si>
    <t>78.20</t>
  </si>
  <si>
    <t>4253021904317</t>
  </si>
  <si>
    <t>80.80</t>
  </si>
  <si>
    <t>4253021904329</t>
  </si>
  <si>
    <t>81.40</t>
  </si>
  <si>
    <t>4253021901013</t>
  </si>
  <si>
    <t>4253021900102</t>
  </si>
  <si>
    <t>80.00</t>
  </si>
  <si>
    <t>4253021901315</t>
  </si>
  <si>
    <t>79.80</t>
  </si>
  <si>
    <t>4253021902426</t>
  </si>
  <si>
    <t>75.40</t>
  </si>
  <si>
    <t>4253021901404</t>
  </si>
  <si>
    <t>80.40</t>
  </si>
  <si>
    <t>4253021901811</t>
  </si>
  <si>
    <t>79.40</t>
  </si>
  <si>
    <t>81.20</t>
  </si>
  <si>
    <t>4253021904330</t>
  </si>
  <si>
    <t>4253021903108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</si>
</sst>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6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22"/>
      <color theme="1"/>
      <name val="方正小标宋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48576"/>
  <sheetViews>
    <sheetView tabSelected="1" workbookViewId="0">
      <selection activeCell="I8" sqref="I8"/>
    </sheetView>
  </sheetViews>
  <sheetFormatPr defaultColWidth="9" defaultRowHeight="13.5"/>
  <cols>
    <col min="1" max="1" width="23.875" style="1" customWidth="1"/>
    <col min="2" max="2" width="23.625" style="1" customWidth="1"/>
    <col min="3" max="3" width="33.375" style="1" customWidth="1"/>
    <col min="4" max="4" width="16.875" style="1" customWidth="1"/>
    <col min="5" max="5" width="14.25" style="1" customWidth="1"/>
    <col min="6" max="6" width="11.75" style="1" customWidth="1"/>
    <col min="7" max="16379" width="9" style="1"/>
  </cols>
  <sheetData>
    <row r="1" s="1" customFormat="1" ht="20.25" spans="1:7 16380:16384">
      <c r="A1" s="4" t="s">
        <v>0</v>
      </c>
      <c r="XEZ1"/>
      <c r="XFA1"/>
      <c r="XFB1"/>
      <c r="XFC1"/>
      <c r="XFD1"/>
    </row>
    <row r="2" s="1" customFormat="1" ht="42" customHeight="1" spans="1:7 16380:16384">
      <c r="A2" s="24" t="s">
        <v>1</v>
      </c>
      <c r="B2" s="24"/>
      <c r="C2" s="24"/>
      <c r="D2" s="24"/>
      <c r="E2" s="24"/>
      <c r="F2" s="24"/>
      <c r="G2" s="24"/>
      <c r="XEZ2"/>
      <c r="XFA2"/>
      <c r="XFB2"/>
      <c r="XFC2"/>
      <c r="XFD2"/>
    </row>
    <row r="3" s="1" customFormat="1" ht="30" customHeight="1" spans="1:7 16380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XEZ3"/>
      <c r="XFA3"/>
      <c r="XFB3"/>
      <c r="XFC3"/>
      <c r="XFD3"/>
    </row>
    <row r="4" s="2" customFormat="1" ht="25" customHeight="1" spans="1:7 16380:16384">
      <c r="A4" s="25" t="s">
        <v>9</v>
      </c>
      <c r="B4" s="25" t="s">
        <v>10</v>
      </c>
      <c r="C4" s="25" t="s">
        <v>11</v>
      </c>
      <c r="D4" s="25" t="s">
        <v>12</v>
      </c>
      <c r="E4" s="29" t="s">
        <v>13</v>
      </c>
      <c r="F4" s="26" t="s">
        <v>14</v>
      </c>
      <c r="G4" s="12"/>
      <c r="XEZ4"/>
      <c r="XFA4"/>
      <c r="XFB4"/>
      <c r="XFC4"/>
      <c r="XFD4"/>
    </row>
    <row r="5" s="2" customFormat="1" ht="25" customHeight="1" spans="1:7 16380:16384">
      <c r="A5" s="25"/>
      <c r="B5" s="25"/>
      <c r="C5" s="25" t="s">
        <v>15</v>
      </c>
      <c r="D5" s="25" t="s">
        <v>16</v>
      </c>
      <c r="E5" s="25" t="s">
        <v>17</v>
      </c>
      <c r="F5" s="26" t="s">
        <v>14</v>
      </c>
      <c r="G5" s="15"/>
      <c r="XEZ5"/>
      <c r="XFA5"/>
      <c r="XFB5"/>
      <c r="XFC5"/>
      <c r="XFD5"/>
    </row>
    <row r="6" s="2" customFormat="1" ht="25" customHeight="1" spans="1:7 16380:16384">
      <c r="A6" s="25" t="s">
        <v>18</v>
      </c>
      <c r="B6" s="25" t="s">
        <v>10</v>
      </c>
      <c r="C6" s="25" t="s">
        <v>19</v>
      </c>
      <c r="D6" s="25" t="s">
        <v>20</v>
      </c>
      <c r="E6" s="25" t="s">
        <v>21</v>
      </c>
      <c r="F6" s="26" t="s">
        <v>14</v>
      </c>
      <c r="G6" s="15"/>
      <c r="XEZ6"/>
      <c r="XFA6"/>
      <c r="XFB6"/>
      <c r="XFC6"/>
      <c r="XFD6"/>
    </row>
    <row r="7" s="2" customFormat="1" ht="25" customHeight="1" spans="1:7 16380:16384">
      <c r="A7" s="25"/>
      <c r="B7" s="25"/>
      <c r="C7" s="25" t="s">
        <v>22</v>
      </c>
      <c r="D7" s="25" t="s">
        <v>23</v>
      </c>
      <c r="E7" s="25" t="s">
        <v>24</v>
      </c>
      <c r="F7" s="26" t="s">
        <v>14</v>
      </c>
      <c r="G7" s="15"/>
      <c r="XEZ7"/>
      <c r="XFA7"/>
      <c r="XFB7"/>
      <c r="XFC7"/>
      <c r="XFD7"/>
    </row>
    <row r="8" s="2" customFormat="1" ht="25" customHeight="1" spans="1:7 16380:16384">
      <c r="A8" s="25"/>
      <c r="B8" s="25"/>
      <c r="C8" s="25" t="s">
        <v>25</v>
      </c>
      <c r="D8" s="25" t="s">
        <v>26</v>
      </c>
      <c r="E8" s="25" t="s">
        <v>27</v>
      </c>
      <c r="F8" s="26" t="s">
        <v>14</v>
      </c>
      <c r="G8" s="15"/>
      <c r="XEZ8"/>
      <c r="XFA8"/>
      <c r="XFB8"/>
      <c r="XFC8"/>
      <c r="XFD8"/>
    </row>
    <row r="9" s="2" customFormat="1" ht="25" customHeight="1" spans="1:7 16380:16384">
      <c r="A9" s="25"/>
      <c r="B9" s="25"/>
      <c r="C9" s="25" t="s">
        <v>15</v>
      </c>
      <c r="D9" s="25" t="s">
        <v>28</v>
      </c>
      <c r="E9" s="25" t="s">
        <v>29</v>
      </c>
      <c r="F9" s="26" t="s">
        <v>14</v>
      </c>
      <c r="G9" s="15"/>
      <c r="XEZ9"/>
      <c r="XFA9"/>
      <c r="XFB9"/>
      <c r="XFC9"/>
      <c r="XFD9"/>
    </row>
    <row r="10" s="2" customFormat="1" ht="25" customHeight="1" spans="1:7 16380:16384">
      <c r="A10" s="25" t="s">
        <v>30</v>
      </c>
      <c r="B10" s="25" t="s">
        <v>10</v>
      </c>
      <c r="C10" s="25" t="s">
        <v>31</v>
      </c>
      <c r="D10" s="25" t="s">
        <v>32</v>
      </c>
      <c r="E10" s="25" t="s">
        <v>33</v>
      </c>
      <c r="F10" s="26" t="s">
        <v>14</v>
      </c>
      <c r="G10" s="15"/>
      <c r="XEZ10"/>
      <c r="XFA10"/>
      <c r="XFB10"/>
      <c r="XFC10"/>
      <c r="XFD10"/>
    </row>
    <row r="11" s="2" customFormat="1" ht="25" customHeight="1" spans="1:7 16380:16384">
      <c r="A11" s="25"/>
      <c r="B11" s="25"/>
      <c r="C11" s="25" t="s">
        <v>34</v>
      </c>
      <c r="D11" s="25" t="s">
        <v>35</v>
      </c>
      <c r="E11" s="25" t="s">
        <v>36</v>
      </c>
      <c r="F11" s="26" t="s">
        <v>14</v>
      </c>
      <c r="G11" s="15"/>
      <c r="XEZ11"/>
      <c r="XFA11"/>
      <c r="XFB11"/>
      <c r="XFC11"/>
      <c r="XFD11"/>
    </row>
    <row r="12" s="2" customFormat="1" ht="25" customHeight="1" spans="1:7 16380:16384">
      <c r="A12" s="25" t="s">
        <v>37</v>
      </c>
      <c r="B12" s="25" t="s">
        <v>10</v>
      </c>
      <c r="C12" s="25" t="s">
        <v>38</v>
      </c>
      <c r="D12" s="25" t="s">
        <v>39</v>
      </c>
      <c r="E12" s="25" t="s">
        <v>40</v>
      </c>
      <c r="F12" s="26" t="s">
        <v>14</v>
      </c>
      <c r="G12" s="15"/>
      <c r="XEZ12"/>
      <c r="XFA12"/>
      <c r="XFB12"/>
      <c r="XFC12"/>
      <c r="XFD12"/>
    </row>
    <row r="13" s="2" customFormat="1" ht="25" customHeight="1" spans="1:7 16380:16384">
      <c r="A13" s="25"/>
      <c r="B13" s="25"/>
      <c r="C13" s="25" t="s">
        <v>41</v>
      </c>
      <c r="D13" s="25" t="s">
        <v>42</v>
      </c>
      <c r="E13" s="25" t="s">
        <v>43</v>
      </c>
      <c r="F13" s="26" t="s">
        <v>14</v>
      </c>
      <c r="G13" s="15"/>
      <c r="XEZ13"/>
      <c r="XFA13"/>
      <c r="XFB13"/>
      <c r="XFC13"/>
      <c r="XFD13"/>
    </row>
    <row r="14" s="2" customFormat="1" ht="25" customHeight="1" spans="1:7 16380:16384">
      <c r="A14" s="25"/>
      <c r="B14" s="25"/>
      <c r="C14" s="25" t="s">
        <v>15</v>
      </c>
      <c r="D14" s="25" t="s">
        <v>44</v>
      </c>
      <c r="E14" s="25" t="s">
        <v>45</v>
      </c>
      <c r="F14" s="26" t="s">
        <v>14</v>
      </c>
      <c r="G14" s="15"/>
      <c r="XEZ14"/>
      <c r="XFA14"/>
      <c r="XFB14"/>
      <c r="XFC14"/>
      <c r="XFD14"/>
    </row>
    <row r="15" s="2" customFormat="1" ht="25" customHeight="1" spans="1:7 16380:16384">
      <c r="A15" s="25"/>
      <c r="B15" s="25"/>
      <c r="C15" s="25" t="s">
        <v>46</v>
      </c>
      <c r="D15" s="25" t="s">
        <v>47</v>
      </c>
      <c r="E15" s="25" t="s">
        <v>48</v>
      </c>
      <c r="F15" s="26" t="s">
        <v>14</v>
      </c>
      <c r="G15" s="15"/>
      <c r="XEZ15"/>
      <c r="XFA15"/>
      <c r="XFB15"/>
      <c r="XFC15"/>
      <c r="XFD15"/>
    </row>
    <row r="16" s="2" customFormat="1" ht="25" customHeight="1" spans="1:7 16380:16384">
      <c r="A16" s="25"/>
      <c r="B16" s="25"/>
      <c r="C16" s="25" t="s">
        <v>49</v>
      </c>
      <c r="D16" s="25" t="s">
        <v>50</v>
      </c>
      <c r="E16" s="25" t="s">
        <v>51</v>
      </c>
      <c r="F16" s="26" t="s">
        <v>14</v>
      </c>
      <c r="G16" s="15"/>
      <c r="XEZ16"/>
      <c r="XFA16"/>
      <c r="XFB16"/>
      <c r="XFC16"/>
      <c r="XFD16"/>
    </row>
    <row r="17" s="2" customFormat="1" ht="25" customHeight="1" spans="1:7 16380:16384">
      <c r="A17" s="25" t="s">
        <v>52</v>
      </c>
      <c r="B17" s="25" t="s">
        <v>10</v>
      </c>
      <c r="C17" s="25" t="s">
        <v>53</v>
      </c>
      <c r="D17" s="25" t="s">
        <v>54</v>
      </c>
      <c r="E17" s="25" t="s">
        <v>55</v>
      </c>
      <c r="F17" s="26" t="s">
        <v>14</v>
      </c>
      <c r="G17" s="15"/>
      <c r="XEZ17"/>
      <c r="XFA17"/>
      <c r="XFB17"/>
      <c r="XFC17"/>
      <c r="XFD17"/>
    </row>
    <row r="18" s="2" customFormat="1" ht="25" customHeight="1" spans="1:7 16380:16384">
      <c r="A18" s="25" t="s">
        <v>56</v>
      </c>
      <c r="B18" s="25" t="s">
        <v>57</v>
      </c>
      <c r="C18" s="25" t="s">
        <v>58</v>
      </c>
      <c r="D18" s="25" t="s">
        <v>59</v>
      </c>
      <c r="E18" s="25" t="s">
        <v>60</v>
      </c>
      <c r="F18" s="26" t="s">
        <v>14</v>
      </c>
      <c r="G18" s="15"/>
      <c r="XEZ18"/>
      <c r="XFA18"/>
      <c r="XFB18"/>
      <c r="XFC18"/>
      <c r="XFD18"/>
    </row>
    <row r="19" s="2" customFormat="1" ht="25" customHeight="1" spans="1:7 16380:16384">
      <c r="A19" s="25" t="s">
        <v>61</v>
      </c>
      <c r="B19" s="25" t="s">
        <v>62</v>
      </c>
      <c r="C19" s="25" t="s">
        <v>63</v>
      </c>
      <c r="D19" s="25" t="s">
        <v>64</v>
      </c>
      <c r="E19" s="25" t="s">
        <v>65</v>
      </c>
      <c r="F19" s="26" t="s">
        <v>14</v>
      </c>
      <c r="G19" s="15"/>
      <c r="XEZ19"/>
      <c r="XFA19"/>
      <c r="XFB19"/>
      <c r="XFC19"/>
      <c r="XFD19"/>
    </row>
    <row r="20" s="2" customFormat="1" ht="25" customHeight="1" spans="1:7 16380:16384">
      <c r="A20" s="25"/>
      <c r="B20" s="25"/>
      <c r="C20" s="25" t="s">
        <v>66</v>
      </c>
      <c r="D20" s="25" t="s">
        <v>67</v>
      </c>
      <c r="E20" s="25" t="s">
        <v>68</v>
      </c>
      <c r="F20" s="26" t="s">
        <v>14</v>
      </c>
      <c r="G20" s="15"/>
      <c r="XEZ20"/>
      <c r="XFA20"/>
      <c r="XFB20"/>
      <c r="XFC20"/>
      <c r="XFD20"/>
    </row>
    <row r="21" s="2" customFormat="1" ht="25" customHeight="1" spans="1:7 16380:16384">
      <c r="A21" s="25"/>
      <c r="B21" s="25"/>
      <c r="C21" s="25" t="s">
        <v>69</v>
      </c>
      <c r="D21" s="25" t="s">
        <v>70</v>
      </c>
      <c r="E21" s="25" t="s">
        <v>71</v>
      </c>
      <c r="F21" s="26" t="s">
        <v>14</v>
      </c>
      <c r="G21" s="15"/>
      <c r="XEZ21"/>
      <c r="XFA21"/>
      <c r="XFB21"/>
      <c r="XFC21"/>
      <c r="XFD21"/>
    </row>
    <row r="22" s="2" customFormat="1" ht="25" customHeight="1" spans="1:7 16380:16384">
      <c r="A22" s="25" t="s">
        <v>72</v>
      </c>
      <c r="B22" s="25" t="s">
        <v>73</v>
      </c>
      <c r="C22" s="25" t="s">
        <v>74</v>
      </c>
      <c r="D22" s="25" t="s">
        <v>75</v>
      </c>
      <c r="E22" s="25" t="s">
        <v>76</v>
      </c>
      <c r="F22" s="26" t="s">
        <v>14</v>
      </c>
      <c r="G22" s="15"/>
      <c r="XEZ22"/>
      <c r="XFA22"/>
      <c r="XFB22"/>
      <c r="XFC22"/>
      <c r="XFD22"/>
    </row>
    <row r="23" s="2" customFormat="1" ht="25" customHeight="1" spans="1:7 16380:16384">
      <c r="A23" s="25" t="s">
        <v>77</v>
      </c>
      <c r="B23" s="25" t="s">
        <v>78</v>
      </c>
      <c r="C23" s="25" t="s">
        <v>79</v>
      </c>
      <c r="D23" s="25" t="s">
        <v>80</v>
      </c>
      <c r="E23" s="25" t="s">
        <v>81</v>
      </c>
      <c r="F23" s="26" t="s">
        <v>14</v>
      </c>
      <c r="G23" s="15"/>
      <c r="XEZ23"/>
      <c r="XFA23"/>
      <c r="XFB23"/>
      <c r="XFC23"/>
      <c r="XFD23"/>
    </row>
    <row r="24" s="2" customFormat="1" ht="25" customHeight="1" spans="1:7 16380:16384">
      <c r="A24" s="25" t="s">
        <v>82</v>
      </c>
      <c r="B24" s="25" t="s">
        <v>10</v>
      </c>
      <c r="C24" s="25" t="s">
        <v>83</v>
      </c>
      <c r="D24" s="25" t="s">
        <v>84</v>
      </c>
      <c r="E24" s="25" t="s">
        <v>85</v>
      </c>
      <c r="F24" s="26" t="s">
        <v>14</v>
      </c>
      <c r="G24" s="15"/>
      <c r="XEZ24"/>
      <c r="XFA24"/>
      <c r="XFB24"/>
      <c r="XFC24"/>
      <c r="XFD24"/>
    </row>
    <row r="25" s="2" customFormat="1" ht="25" customHeight="1" spans="1:7 16380:16384">
      <c r="A25" s="25"/>
      <c r="B25" s="25"/>
      <c r="C25" s="25" t="s">
        <v>86</v>
      </c>
      <c r="D25" s="25" t="s">
        <v>87</v>
      </c>
      <c r="E25" s="25" t="s">
        <v>88</v>
      </c>
      <c r="F25" s="26" t="s">
        <v>14</v>
      </c>
      <c r="G25" s="15"/>
      <c r="XEZ25"/>
      <c r="XFA25"/>
      <c r="XFB25"/>
      <c r="XFC25"/>
      <c r="XFD25"/>
    </row>
    <row r="26" s="2" customFormat="1" ht="25" customHeight="1" spans="1:7 16380:16384">
      <c r="A26" s="25" t="s">
        <v>89</v>
      </c>
      <c r="B26" s="25" t="s">
        <v>90</v>
      </c>
      <c r="C26" s="25" t="s">
        <v>91</v>
      </c>
      <c r="D26" s="25" t="s">
        <v>92</v>
      </c>
      <c r="E26" s="25" t="s">
        <v>93</v>
      </c>
      <c r="F26" s="26" t="s">
        <v>14</v>
      </c>
      <c r="G26" s="15"/>
      <c r="XEZ26"/>
      <c r="XFA26"/>
      <c r="XFB26"/>
      <c r="XFC26"/>
      <c r="XFD26"/>
    </row>
    <row r="27" s="2" customFormat="1" ht="25" customHeight="1" spans="1:7 16380:16384">
      <c r="A27" s="25" t="s">
        <v>94</v>
      </c>
      <c r="B27" s="25" t="s">
        <v>95</v>
      </c>
      <c r="C27" s="25" t="s">
        <v>96</v>
      </c>
      <c r="D27" s="25" t="s">
        <v>97</v>
      </c>
      <c r="E27" s="25" t="s">
        <v>98</v>
      </c>
      <c r="F27" s="26" t="s">
        <v>14</v>
      </c>
      <c r="G27" s="15"/>
      <c r="XEZ27"/>
      <c r="XFA27"/>
      <c r="XFB27"/>
      <c r="XFC27"/>
      <c r="XFD27"/>
    </row>
    <row r="28" s="2" customFormat="1" ht="25" customHeight="1" spans="1:7 16380:16384">
      <c r="A28" s="25"/>
      <c r="B28" s="25"/>
      <c r="C28" s="25" t="s">
        <v>99</v>
      </c>
      <c r="D28" s="25" t="s">
        <v>100</v>
      </c>
      <c r="E28" s="25" t="s">
        <v>101</v>
      </c>
      <c r="F28" s="26" t="s">
        <v>14</v>
      </c>
      <c r="G28" s="15"/>
      <c r="XEZ28"/>
      <c r="XFA28"/>
      <c r="XFB28"/>
      <c r="XFC28"/>
      <c r="XFD28"/>
    </row>
    <row r="29" s="2" customFormat="1" ht="25" customHeight="1" spans="1:7 16380:16384">
      <c r="A29" s="25" t="s">
        <v>102</v>
      </c>
      <c r="B29" s="25" t="s">
        <v>103</v>
      </c>
      <c r="C29" s="25" t="s">
        <v>104</v>
      </c>
      <c r="D29" s="25" t="s">
        <v>105</v>
      </c>
      <c r="E29" s="25" t="s">
        <v>106</v>
      </c>
      <c r="F29" s="26" t="s">
        <v>14</v>
      </c>
      <c r="G29" s="15"/>
      <c r="XEZ29"/>
      <c r="XFA29"/>
      <c r="XFB29"/>
      <c r="XFC29"/>
      <c r="XFD29"/>
    </row>
    <row r="30" s="2" customFormat="1" ht="25" customHeight="1" spans="1:7 16380:16384">
      <c r="A30" s="25" t="s">
        <v>107</v>
      </c>
      <c r="B30" s="25" t="s">
        <v>108</v>
      </c>
      <c r="C30" s="25" t="s">
        <v>109</v>
      </c>
      <c r="D30" s="25" t="s">
        <v>110</v>
      </c>
      <c r="E30" s="25" t="s">
        <v>111</v>
      </c>
      <c r="F30" s="26" t="s">
        <v>14</v>
      </c>
      <c r="G30" s="15"/>
      <c r="XEZ30"/>
      <c r="XFA30"/>
      <c r="XFB30"/>
      <c r="XFC30"/>
      <c r="XFD30"/>
    </row>
    <row r="31" s="2" customFormat="1" ht="25" customHeight="1" spans="1:7 16380:16384">
      <c r="A31" s="25"/>
      <c r="B31" s="25"/>
      <c r="C31" s="25" t="s">
        <v>112</v>
      </c>
      <c r="D31" s="25" t="s">
        <v>113</v>
      </c>
      <c r="E31" s="25" t="s">
        <v>114</v>
      </c>
      <c r="F31" s="26" t="s">
        <v>14</v>
      </c>
      <c r="G31" s="15"/>
      <c r="XEZ31"/>
      <c r="XFA31"/>
      <c r="XFB31"/>
      <c r="XFC31"/>
      <c r="XFD31"/>
    </row>
    <row r="32" s="2" customFormat="1" ht="25" customHeight="1" spans="1:7 16380:16384">
      <c r="A32" s="25"/>
      <c r="B32" s="25" t="s">
        <v>115</v>
      </c>
      <c r="C32" s="25" t="s">
        <v>116</v>
      </c>
      <c r="D32" s="25" t="s">
        <v>117</v>
      </c>
      <c r="E32" s="25" t="s">
        <v>118</v>
      </c>
      <c r="F32" s="26" t="s">
        <v>14</v>
      </c>
      <c r="G32" s="15"/>
      <c r="XEZ32"/>
      <c r="XFA32"/>
      <c r="XFB32"/>
      <c r="XFC32"/>
      <c r="XFD32"/>
    </row>
    <row r="33" s="2" customFormat="1" ht="25" customHeight="1" spans="1:7 16380:16384">
      <c r="A33" s="25" t="s">
        <v>119</v>
      </c>
      <c r="B33" s="25" t="s">
        <v>120</v>
      </c>
      <c r="C33" s="25" t="s">
        <v>121</v>
      </c>
      <c r="D33" s="25" t="s">
        <v>122</v>
      </c>
      <c r="E33" s="25" t="s">
        <v>123</v>
      </c>
      <c r="F33" s="26" t="s">
        <v>14</v>
      </c>
      <c r="G33" s="15"/>
      <c r="XEZ33"/>
      <c r="XFA33"/>
      <c r="XFB33"/>
      <c r="XFC33"/>
      <c r="XFD33"/>
    </row>
    <row r="34" s="2" customFormat="1" ht="25" customHeight="1" spans="1:7 16380:16384">
      <c r="A34" s="25"/>
      <c r="B34" s="25"/>
      <c r="C34" s="25"/>
      <c r="D34" s="25"/>
      <c r="E34" s="25" t="s">
        <v>124</v>
      </c>
      <c r="F34" s="26" t="s">
        <v>14</v>
      </c>
      <c r="G34" s="15"/>
      <c r="XEZ34"/>
      <c r="XFA34"/>
      <c r="XFB34"/>
      <c r="XFC34"/>
      <c r="XFD34"/>
    </row>
    <row r="35" s="2" customFormat="1" ht="25" customHeight="1" spans="1:7 16380:16384">
      <c r="A35" s="25"/>
      <c r="B35" s="25"/>
      <c r="C35" s="25"/>
      <c r="D35" s="25"/>
      <c r="E35" s="25" t="s">
        <v>125</v>
      </c>
      <c r="F35" s="26" t="s">
        <v>14</v>
      </c>
      <c r="G35" s="15"/>
      <c r="XEZ35"/>
      <c r="XFA35"/>
      <c r="XFB35"/>
      <c r="XFC35"/>
      <c r="XFD35"/>
    </row>
    <row r="36" s="2" customFormat="1" ht="25" customHeight="1" spans="1:7 16380:16384">
      <c r="A36" s="25"/>
      <c r="B36" s="25" t="s">
        <v>126</v>
      </c>
      <c r="C36" s="25" t="s">
        <v>121</v>
      </c>
      <c r="D36" s="25" t="s">
        <v>127</v>
      </c>
      <c r="E36" s="25" t="s">
        <v>128</v>
      </c>
      <c r="F36" s="26" t="s">
        <v>14</v>
      </c>
      <c r="G36" s="15"/>
      <c r="XEZ36"/>
      <c r="XFA36"/>
      <c r="XFB36"/>
      <c r="XFC36"/>
      <c r="XFD36"/>
    </row>
    <row r="37" s="2" customFormat="1" ht="25" customHeight="1" spans="1:7 16380:16384">
      <c r="A37" s="25"/>
      <c r="B37" s="25"/>
      <c r="C37" s="25"/>
      <c r="D37" s="25"/>
      <c r="E37" s="25" t="s">
        <v>129</v>
      </c>
      <c r="F37" s="26" t="s">
        <v>14</v>
      </c>
      <c r="G37" s="15"/>
      <c r="XEZ37"/>
      <c r="XFA37"/>
      <c r="XFB37"/>
      <c r="XFC37"/>
      <c r="XFD37"/>
    </row>
    <row r="38" s="2" customFormat="1" ht="25" customHeight="1" spans="1:7 16380:16384">
      <c r="A38" s="25" t="s">
        <v>130</v>
      </c>
      <c r="B38" s="25" t="s">
        <v>131</v>
      </c>
      <c r="C38" s="25" t="s">
        <v>99</v>
      </c>
      <c r="D38" s="25" t="s">
        <v>132</v>
      </c>
      <c r="E38" s="25" t="s">
        <v>133</v>
      </c>
      <c r="F38" s="26" t="s">
        <v>14</v>
      </c>
      <c r="G38" s="15"/>
      <c r="XEZ38"/>
      <c r="XFA38"/>
      <c r="XFB38"/>
      <c r="XFC38"/>
      <c r="XFD38"/>
    </row>
    <row r="39" s="2" customFormat="1" ht="25" customHeight="1" spans="1:7 16380:16384">
      <c r="A39" s="25"/>
      <c r="B39" s="25" t="s">
        <v>134</v>
      </c>
      <c r="C39" s="25" t="s">
        <v>99</v>
      </c>
      <c r="D39" s="25" t="s">
        <v>135</v>
      </c>
      <c r="E39" s="25" t="s">
        <v>136</v>
      </c>
      <c r="F39" s="26" t="s">
        <v>14</v>
      </c>
      <c r="G39" s="15"/>
      <c r="XEZ39"/>
      <c r="XFA39"/>
      <c r="XFB39"/>
      <c r="XFC39"/>
      <c r="XFD39"/>
    </row>
    <row r="40" s="2" customFormat="1" ht="25" customHeight="1" spans="1:7 16380:16384">
      <c r="A40" s="25"/>
      <c r="B40" s="25" t="s">
        <v>137</v>
      </c>
      <c r="C40" s="25" t="s">
        <v>138</v>
      </c>
      <c r="D40" s="25" t="s">
        <v>139</v>
      </c>
      <c r="E40" s="25" t="s">
        <v>140</v>
      </c>
      <c r="F40" s="26" t="s">
        <v>14</v>
      </c>
      <c r="G40" s="15"/>
      <c r="XEZ40"/>
      <c r="XFA40"/>
      <c r="XFB40"/>
      <c r="XFC40"/>
      <c r="XFD40"/>
    </row>
    <row r="41" s="2" customFormat="1" ht="25" customHeight="1" spans="1:7 16380:16384">
      <c r="A41" s="25"/>
      <c r="B41" s="25" t="s">
        <v>141</v>
      </c>
      <c r="C41" s="25" t="s">
        <v>142</v>
      </c>
      <c r="D41" s="25" t="s">
        <v>143</v>
      </c>
      <c r="E41" s="25" t="s">
        <v>144</v>
      </c>
      <c r="F41" s="26" t="s">
        <v>14</v>
      </c>
      <c r="G41" s="15"/>
      <c r="XEZ41"/>
      <c r="XFA41"/>
      <c r="XFB41"/>
      <c r="XFC41"/>
      <c r="XFD41"/>
    </row>
    <row r="42" s="2" customFormat="1" ht="25" customHeight="1" spans="1:7 16380:16384">
      <c r="A42" s="25"/>
      <c r="B42" s="25"/>
      <c r="C42" s="25" t="s">
        <v>145</v>
      </c>
      <c r="D42" s="25" t="s">
        <v>146</v>
      </c>
      <c r="E42" s="25" t="s">
        <v>147</v>
      </c>
      <c r="F42" s="26" t="s">
        <v>14</v>
      </c>
      <c r="G42" s="15"/>
      <c r="XEZ42"/>
      <c r="XFA42"/>
      <c r="XFB42"/>
      <c r="XFC42"/>
      <c r="XFD42"/>
    </row>
    <row r="43" s="2" customFormat="1" ht="25" customHeight="1" spans="1:7 16380:16384">
      <c r="A43" s="25"/>
      <c r="B43" s="25"/>
      <c r="C43" s="25" t="s">
        <v>148</v>
      </c>
      <c r="D43" s="25" t="s">
        <v>149</v>
      </c>
      <c r="E43" s="25" t="s">
        <v>150</v>
      </c>
      <c r="F43" s="26" t="s">
        <v>14</v>
      </c>
      <c r="G43" s="15"/>
      <c r="XEZ43"/>
      <c r="XFA43"/>
      <c r="XFB43"/>
      <c r="XFC43"/>
      <c r="XFD43"/>
    </row>
    <row r="44" s="2" customFormat="1" ht="25" customHeight="1" spans="1:7 16380:16384">
      <c r="A44" s="25" t="s">
        <v>151</v>
      </c>
      <c r="B44" s="25" t="s">
        <v>152</v>
      </c>
      <c r="C44" s="25" t="s">
        <v>31</v>
      </c>
      <c r="D44" s="25" t="s">
        <v>153</v>
      </c>
      <c r="E44" s="25" t="s">
        <v>154</v>
      </c>
      <c r="F44" s="26" t="s">
        <v>14</v>
      </c>
      <c r="G44" s="15"/>
      <c r="XEZ44"/>
      <c r="XFA44"/>
      <c r="XFB44"/>
      <c r="XFC44"/>
      <c r="XFD44"/>
    </row>
    <row r="45" s="3" customFormat="1" ht="25" customHeight="1" spans="1:7 16380:16384">
      <c r="A45" s="27" t="s">
        <v>130</v>
      </c>
      <c r="B45" s="25" t="s">
        <v>131</v>
      </c>
      <c r="C45" s="25" t="s">
        <v>155</v>
      </c>
      <c r="D45" s="25" t="s">
        <v>156</v>
      </c>
      <c r="E45" s="25" t="s">
        <v>157</v>
      </c>
      <c r="F45" s="25" t="s">
        <v>14</v>
      </c>
      <c r="G45" s="21"/>
      <c r="XEZ45"/>
      <c r="XFA45"/>
      <c r="XFB45"/>
      <c r="XFC45"/>
      <c r="XFD45"/>
    </row>
    <row r="46" s="3" customFormat="1" ht="25" customHeight="1" spans="1:7 16380:16384">
      <c r="A46" s="27"/>
      <c r="B46" s="25"/>
      <c r="C46" s="25" t="s">
        <v>158</v>
      </c>
      <c r="D46" s="25" t="s">
        <v>159</v>
      </c>
      <c r="E46" s="25" t="s">
        <v>160</v>
      </c>
      <c r="F46" s="25" t="s">
        <v>14</v>
      </c>
      <c r="G46" s="21"/>
      <c r="XEZ46"/>
      <c r="XFA46"/>
      <c r="XFB46"/>
      <c r="XFC46"/>
      <c r="XFD46"/>
    </row>
    <row r="47" s="3" customFormat="1" ht="25" customHeight="1" spans="1:7 16380:16384">
      <c r="A47" s="27"/>
      <c r="B47" s="25"/>
      <c r="C47" s="25" t="s">
        <v>161</v>
      </c>
      <c r="D47" s="25" t="s">
        <v>162</v>
      </c>
      <c r="E47" s="25" t="s">
        <v>163</v>
      </c>
      <c r="F47" s="25" t="s">
        <v>14</v>
      </c>
      <c r="G47" s="21"/>
      <c r="XEZ47"/>
      <c r="XFA47"/>
      <c r="XFB47"/>
      <c r="XFC47"/>
      <c r="XFD47"/>
    </row>
    <row r="48" s="3" customFormat="1" ht="25" customHeight="1" spans="1:7 16380:16384">
      <c r="A48" s="27"/>
      <c r="B48" s="25"/>
      <c r="C48" s="25" t="s">
        <v>164</v>
      </c>
      <c r="D48" s="25" t="s">
        <v>165</v>
      </c>
      <c r="E48" s="25" t="s">
        <v>166</v>
      </c>
      <c r="F48" s="25" t="s">
        <v>14</v>
      </c>
      <c r="G48" s="21"/>
      <c r="XEZ48"/>
      <c r="XFA48"/>
      <c r="XFB48"/>
      <c r="XFC48"/>
      <c r="XFD48"/>
    </row>
    <row r="49" s="3" customFormat="1" ht="25" customHeight="1" spans="1:7 16380:16384">
      <c r="A49" s="27"/>
      <c r="B49" s="25"/>
      <c r="C49" s="25" t="s">
        <v>167</v>
      </c>
      <c r="D49" s="25" t="s">
        <v>168</v>
      </c>
      <c r="E49" s="25" t="s">
        <v>169</v>
      </c>
      <c r="F49" s="25" t="s">
        <v>14</v>
      </c>
      <c r="G49" s="21"/>
      <c r="XEZ49"/>
      <c r="XFA49"/>
      <c r="XFB49"/>
      <c r="XFC49"/>
      <c r="XFD49"/>
    </row>
    <row r="50" s="3" customFormat="1" ht="25" customHeight="1" spans="1:7 16380:16384">
      <c r="A50" s="27"/>
      <c r="B50" s="25"/>
      <c r="C50" s="25" t="s">
        <v>170</v>
      </c>
      <c r="D50" s="25" t="s">
        <v>171</v>
      </c>
      <c r="E50" s="25" t="s">
        <v>172</v>
      </c>
      <c r="F50" s="25" t="s">
        <v>14</v>
      </c>
      <c r="G50" s="21"/>
      <c r="XEZ50"/>
      <c r="XFA50"/>
      <c r="XFB50"/>
      <c r="XFC50"/>
      <c r="XFD50"/>
    </row>
    <row r="51" s="3" customFormat="1" ht="25" customHeight="1" spans="1:7 16380:16384">
      <c r="A51" s="27"/>
      <c r="B51" s="25"/>
      <c r="C51" s="25" t="s">
        <v>173</v>
      </c>
      <c r="D51" s="25" t="s">
        <v>174</v>
      </c>
      <c r="E51" s="25" t="s">
        <v>175</v>
      </c>
      <c r="F51" s="25" t="s">
        <v>14</v>
      </c>
      <c r="G51" s="21"/>
      <c r="XEZ51"/>
      <c r="XFA51"/>
      <c r="XFB51"/>
      <c r="XFC51"/>
      <c r="XFD51"/>
    </row>
    <row r="52" s="3" customFormat="1" ht="25" customHeight="1" spans="1:7 16380:16384">
      <c r="A52" s="27"/>
      <c r="B52" s="25" t="s">
        <v>137</v>
      </c>
      <c r="C52" s="25" t="s">
        <v>176</v>
      </c>
      <c r="D52" s="25" t="s">
        <v>177</v>
      </c>
      <c r="E52" s="25" t="s">
        <v>178</v>
      </c>
      <c r="F52" s="25" t="s">
        <v>14</v>
      </c>
      <c r="G52" s="21"/>
      <c r="XEZ52"/>
      <c r="XFA52"/>
      <c r="XFB52"/>
      <c r="XFC52"/>
      <c r="XFD52"/>
    </row>
    <row r="53" s="3" customFormat="1" ht="25" customHeight="1" spans="1:7 16380:16384">
      <c r="A53" s="27"/>
      <c r="B53" s="25" t="s">
        <v>141</v>
      </c>
      <c r="C53" s="25" t="s">
        <v>179</v>
      </c>
      <c r="D53" s="25" t="s">
        <v>180</v>
      </c>
      <c r="E53" s="25" t="s">
        <v>181</v>
      </c>
      <c r="F53" s="25" t="s">
        <v>14</v>
      </c>
      <c r="G53" s="21"/>
      <c r="XEZ53"/>
      <c r="XFA53"/>
      <c r="XFB53"/>
      <c r="XFC53"/>
      <c r="XFD53"/>
    </row>
    <row r="54" s="3" customFormat="1" ht="25" customHeight="1" spans="1:7 16380:16384">
      <c r="A54" s="27"/>
      <c r="B54" s="25"/>
      <c r="C54" s="25" t="s">
        <v>182</v>
      </c>
      <c r="D54" s="29" t="s">
        <v>183</v>
      </c>
      <c r="E54" s="25" t="s">
        <v>184</v>
      </c>
      <c r="F54" s="25" t="s">
        <v>14</v>
      </c>
      <c r="G54" s="21"/>
      <c r="XEZ54"/>
      <c r="XFA54"/>
      <c r="XFB54"/>
      <c r="XFC54"/>
      <c r="XFD54"/>
    </row>
    <row r="55" s="3" customFormat="1" ht="25" customHeight="1" spans="1:7 16380:16384">
      <c r="A55" s="27"/>
      <c r="B55" s="25"/>
      <c r="C55" s="25" t="s">
        <v>185</v>
      </c>
      <c r="D55" s="25" t="s">
        <v>186</v>
      </c>
      <c r="E55" s="25" t="s">
        <v>187</v>
      </c>
      <c r="F55" s="25" t="s">
        <v>14</v>
      </c>
      <c r="G55" s="21"/>
      <c r="XEZ55"/>
      <c r="XFA55"/>
      <c r="XFB55"/>
      <c r="XFC55"/>
      <c r="XFD55"/>
    </row>
    <row r="56" s="3" customFormat="1" ht="25" customHeight="1" spans="1:7 16380:16384">
      <c r="A56" s="27"/>
      <c r="B56" s="25"/>
      <c r="C56" s="25"/>
      <c r="D56" s="25"/>
      <c r="E56" s="25" t="s">
        <v>188</v>
      </c>
      <c r="F56" s="25" t="s">
        <v>14</v>
      </c>
      <c r="G56" s="21"/>
      <c r="XEZ56"/>
      <c r="XFA56"/>
      <c r="XFB56"/>
      <c r="XFC56"/>
      <c r="XFD56"/>
    </row>
    <row r="57" s="3" customFormat="1" ht="25" customHeight="1" spans="1:7 16380:16384">
      <c r="A57" s="27"/>
      <c r="B57" s="25"/>
      <c r="C57" s="25" t="s">
        <v>189</v>
      </c>
      <c r="D57" s="25" t="s">
        <v>190</v>
      </c>
      <c r="E57" s="25" t="s">
        <v>191</v>
      </c>
      <c r="F57" s="25" t="s">
        <v>14</v>
      </c>
      <c r="G57" s="21"/>
      <c r="XEZ57"/>
      <c r="XFA57"/>
      <c r="XFB57"/>
      <c r="XFC57"/>
      <c r="XFD57"/>
    </row>
    <row r="58" s="3" customFormat="1" ht="25" customHeight="1" spans="1:7 16380:16384">
      <c r="A58" s="27"/>
      <c r="B58" s="25"/>
      <c r="C58" s="25" t="s">
        <v>192</v>
      </c>
      <c r="D58" s="25" t="s">
        <v>193</v>
      </c>
      <c r="E58" s="25" t="s">
        <v>194</v>
      </c>
      <c r="F58" s="25" t="s">
        <v>14</v>
      </c>
      <c r="G58" s="21"/>
      <c r="XEZ58"/>
      <c r="XFA58"/>
      <c r="XFB58"/>
      <c r="XFC58"/>
      <c r="XFD58"/>
    </row>
    <row r="59" s="3" customFormat="1" ht="25" customHeight="1" spans="1:7 16380:16384">
      <c r="A59" s="27"/>
      <c r="B59" s="25" t="s">
        <v>195</v>
      </c>
      <c r="C59" s="25" t="s">
        <v>176</v>
      </c>
      <c r="D59" s="25" t="s">
        <v>196</v>
      </c>
      <c r="E59" s="25" t="s">
        <v>197</v>
      </c>
      <c r="F59" s="25" t="s">
        <v>14</v>
      </c>
      <c r="G59" s="21"/>
      <c r="XEZ59"/>
      <c r="XFA59"/>
      <c r="XFB59"/>
      <c r="XFC59"/>
      <c r="XFD59"/>
    </row>
    <row r="60" s="3" customFormat="1" ht="25" customHeight="1" spans="1:7 16380:16384">
      <c r="A60" s="27"/>
      <c r="B60" s="25" t="s">
        <v>198</v>
      </c>
      <c r="C60" s="25" t="s">
        <v>192</v>
      </c>
      <c r="D60" s="25" t="s">
        <v>199</v>
      </c>
      <c r="E60" s="25" t="s">
        <v>200</v>
      </c>
      <c r="F60" s="25" t="s">
        <v>14</v>
      </c>
      <c r="G60" s="21"/>
      <c r="XEZ60"/>
      <c r="XFA60"/>
      <c r="XFB60"/>
      <c r="XFC60"/>
      <c r="XFD60"/>
    </row>
    <row r="61" s="3" customFormat="1" ht="25" customHeight="1" spans="1:7 16380:16384">
      <c r="A61" s="27"/>
      <c r="B61" s="25" t="s">
        <v>201</v>
      </c>
      <c r="C61" s="25" t="s">
        <v>202</v>
      </c>
      <c r="D61" s="25" t="s">
        <v>203</v>
      </c>
      <c r="E61" s="25" t="s">
        <v>204</v>
      </c>
      <c r="F61" s="25" t="s">
        <v>14</v>
      </c>
      <c r="G61" s="21"/>
      <c r="XEZ61"/>
      <c r="XFA61"/>
      <c r="XFB61"/>
      <c r="XFC61"/>
      <c r="XFD61"/>
    </row>
    <row r="62" s="3" customFormat="1" ht="25" customHeight="1" spans="1:7 16380:16384">
      <c r="A62" s="28" t="s">
        <v>151</v>
      </c>
      <c r="B62" s="25" t="s">
        <v>205</v>
      </c>
      <c r="C62" s="25" t="s">
        <v>206</v>
      </c>
      <c r="D62" s="25" t="s">
        <v>207</v>
      </c>
      <c r="E62" s="25" t="s">
        <v>208</v>
      </c>
      <c r="F62" s="25" t="s">
        <v>14</v>
      </c>
      <c r="G62" s="21"/>
      <c r="XEZ62"/>
      <c r="XFA62"/>
      <c r="XFB62"/>
      <c r="XFC62"/>
      <c r="XFD62"/>
    </row>
    <row r="63" s="3" customFormat="1" ht="25" customHeight="1" spans="1:7 16380:16384">
      <c r="A63" s="28"/>
      <c r="B63" s="25"/>
      <c r="C63" s="25"/>
      <c r="D63" s="25"/>
      <c r="E63" s="25" t="s">
        <v>209</v>
      </c>
      <c r="F63" s="25" t="s">
        <v>14</v>
      </c>
      <c r="G63" s="21"/>
      <c r="XEZ63"/>
      <c r="XFA63"/>
      <c r="XFB63"/>
      <c r="XFC63"/>
      <c r="XFD63"/>
    </row>
    <row r="64" s="3" customFormat="1" ht="25" customHeight="1" spans="1:7 16380:16384">
      <c r="A64" s="28"/>
      <c r="B64" s="25"/>
      <c r="C64" s="25" t="s">
        <v>210</v>
      </c>
      <c r="D64" s="25" t="s">
        <v>211</v>
      </c>
      <c r="E64" s="25" t="s">
        <v>212</v>
      </c>
      <c r="F64" s="25" t="s">
        <v>14</v>
      </c>
      <c r="G64" s="21"/>
      <c r="XEZ64"/>
      <c r="XFA64"/>
      <c r="XFB64"/>
      <c r="XFC64"/>
      <c r="XFD64"/>
    </row>
    <row r="65" s="3" customFormat="1" ht="25" customHeight="1" spans="1:7 16380:16384">
      <c r="A65" s="28"/>
      <c r="B65" s="25" t="s">
        <v>152</v>
      </c>
      <c r="C65" s="25" t="s">
        <v>213</v>
      </c>
      <c r="D65" s="25" t="s">
        <v>214</v>
      </c>
      <c r="E65" s="25" t="s">
        <v>215</v>
      </c>
      <c r="F65" s="25" t="s">
        <v>14</v>
      </c>
      <c r="G65" s="21"/>
      <c r="XEZ65"/>
      <c r="XFA65"/>
      <c r="XFB65"/>
      <c r="XFC65"/>
      <c r="XFD65"/>
    </row>
    <row r="66" s="3" customFormat="1" ht="25" customHeight="1" spans="1:7 16380:16384">
      <c r="A66" s="28"/>
      <c r="B66" s="25"/>
      <c r="C66" s="25"/>
      <c r="D66" s="25"/>
      <c r="E66" s="25" t="s">
        <v>216</v>
      </c>
      <c r="F66" s="25" t="s">
        <v>14</v>
      </c>
      <c r="G66" s="21"/>
      <c r="XEZ66"/>
      <c r="XFA66"/>
      <c r="XFB66"/>
      <c r="XFC66"/>
      <c r="XFD66"/>
    </row>
    <row r="67" s="3" customFormat="1" ht="25" customHeight="1" spans="1:7 16380:16384">
      <c r="A67" s="28"/>
      <c r="B67" s="25"/>
      <c r="C67" s="25"/>
      <c r="D67" s="25"/>
      <c r="E67" s="25" t="s">
        <v>217</v>
      </c>
      <c r="F67" s="25" t="s">
        <v>14</v>
      </c>
      <c r="G67" s="21"/>
      <c r="XEZ67"/>
      <c r="XFA67"/>
      <c r="XFB67"/>
      <c r="XFC67"/>
      <c r="XFD67"/>
    </row>
    <row r="68" s="3" customFormat="1" ht="25" customHeight="1" spans="1:7 16380:16384">
      <c r="A68" s="28"/>
      <c r="B68" s="25"/>
      <c r="C68" s="25"/>
      <c r="D68" s="25"/>
      <c r="E68" s="25" t="s">
        <v>218</v>
      </c>
      <c r="F68" s="25" t="s">
        <v>14</v>
      </c>
      <c r="G68" s="21"/>
      <c r="XEZ68"/>
      <c r="XFA68"/>
      <c r="XFB68"/>
      <c r="XFC68"/>
      <c r="XFD68"/>
    </row>
    <row r="69" s="3" customFormat="1" ht="25" customHeight="1" spans="1:7 16380:16384">
      <c r="A69" s="28"/>
      <c r="B69" s="25"/>
      <c r="C69" s="25" t="s">
        <v>219</v>
      </c>
      <c r="D69" s="25" t="s">
        <v>220</v>
      </c>
      <c r="E69" s="25" t="s">
        <v>221</v>
      </c>
      <c r="F69" s="25" t="s">
        <v>14</v>
      </c>
      <c r="G69" s="21"/>
      <c r="XEZ69"/>
      <c r="XFA69"/>
      <c r="XFB69"/>
      <c r="XFC69"/>
      <c r="XFD69"/>
    </row>
    <row r="70" s="3" customFormat="1" ht="25" customHeight="1" spans="1:7 16380:16384">
      <c r="A70" s="28"/>
      <c r="B70" s="25"/>
      <c r="C70" s="25"/>
      <c r="D70" s="25"/>
      <c r="E70" s="25" t="s">
        <v>222</v>
      </c>
      <c r="F70" s="25" t="s">
        <v>14</v>
      </c>
      <c r="G70" s="21"/>
      <c r="XEZ70"/>
      <c r="XFA70"/>
      <c r="XFB70"/>
      <c r="XFC70"/>
      <c r="XFD70"/>
    </row>
    <row r="71" s="3" customFormat="1" ht="25" customHeight="1" spans="1:7 16380:16384">
      <c r="A71" s="28"/>
      <c r="B71" s="25"/>
      <c r="C71" s="25"/>
      <c r="D71" s="25"/>
      <c r="E71" s="25" t="s">
        <v>223</v>
      </c>
      <c r="F71" s="25" t="s">
        <v>14</v>
      </c>
      <c r="G71" s="21"/>
      <c r="XEZ71"/>
      <c r="XFA71"/>
      <c r="XFB71"/>
      <c r="XFC71"/>
      <c r="XFD71"/>
    </row>
    <row r="72" s="3" customFormat="1" ht="25" customHeight="1" spans="1:7 16380:16384">
      <c r="A72" s="28"/>
      <c r="B72" s="25"/>
      <c r="C72" s="25" t="s">
        <v>224</v>
      </c>
      <c r="D72" s="25" t="s">
        <v>225</v>
      </c>
      <c r="E72" s="25" t="s">
        <v>226</v>
      </c>
      <c r="F72" s="25" t="s">
        <v>14</v>
      </c>
      <c r="G72" s="21"/>
      <c r="XEZ72"/>
      <c r="XFA72"/>
      <c r="XFB72"/>
      <c r="XFC72"/>
      <c r="XFD72"/>
    </row>
    <row r="73" s="3" customFormat="1" ht="25" customHeight="1" spans="1:7 16380:16384">
      <c r="A73" s="28"/>
      <c r="B73" s="25"/>
      <c r="C73" s="25" t="s">
        <v>227</v>
      </c>
      <c r="D73" s="25" t="s">
        <v>228</v>
      </c>
      <c r="E73" s="25" t="s">
        <v>229</v>
      </c>
      <c r="F73" s="25" t="s">
        <v>14</v>
      </c>
      <c r="G73" s="21"/>
      <c r="XEZ73"/>
      <c r="XFA73"/>
      <c r="XFB73"/>
      <c r="XFC73"/>
      <c r="XFD73"/>
    </row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xmlns:etc="http://www.wps.cn/officeDocument/2017/etCustomData" ref="A3:XFD73" etc:filterBottomFollowUsedRange="0">
    <extLst/>
  </autoFilter>
  <mergeCells count="40">
    <mergeCell ref="A2:G2"/>
    <mergeCell ref="A4:A5"/>
    <mergeCell ref="A6:A9"/>
    <mergeCell ref="A10:A11"/>
    <mergeCell ref="A12:A16"/>
    <mergeCell ref="A19:A21"/>
    <mergeCell ref="A24:A25"/>
    <mergeCell ref="A27:A28"/>
    <mergeCell ref="A30:A32"/>
    <mergeCell ref="A33:A37"/>
    <mergeCell ref="A38:A43"/>
    <mergeCell ref="A45:A61"/>
    <mergeCell ref="A62:A73"/>
    <mergeCell ref="B4:B5"/>
    <mergeCell ref="B6:B9"/>
    <mergeCell ref="B10:B11"/>
    <mergeCell ref="B12:B16"/>
    <mergeCell ref="B19:B21"/>
    <mergeCell ref="B24:B25"/>
    <mergeCell ref="B27:B28"/>
    <mergeCell ref="B30:B31"/>
    <mergeCell ref="B33:B35"/>
    <mergeCell ref="B36:B37"/>
    <mergeCell ref="B41:B43"/>
    <mergeCell ref="B45:B51"/>
    <mergeCell ref="B53:B58"/>
    <mergeCell ref="B62:B64"/>
    <mergeCell ref="B65:B73"/>
    <mergeCell ref="C33:C35"/>
    <mergeCell ref="C36:C37"/>
    <mergeCell ref="C55:C56"/>
    <mergeCell ref="C62:C63"/>
    <mergeCell ref="C65:C68"/>
    <mergeCell ref="C69:C71"/>
    <mergeCell ref="D33:D35"/>
    <mergeCell ref="D36:D37"/>
    <mergeCell ref="D55:D56"/>
    <mergeCell ref="D62:D63"/>
    <mergeCell ref="D65:D68"/>
    <mergeCell ref="D69:D71"/>
  </mergeCells>
  <pageMargins left="0.357638888888889" right="0.357638888888889" top="0.802777777777778" bottom="0.60625" header="0.5" footer="0.5"/>
  <pageSetup paperSize="9" scale="7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L214"/>
  <sheetViews>
    <sheetView workbookViewId="0">
      <selection activeCell="A1" sqref="$A1:$XFD1048576"/>
    </sheetView>
  </sheetViews>
  <sheetFormatPr defaultColWidth="10.25" defaultRowHeight="13.5"/>
  <cols>
    <col min="1" max="1" width="40.5" style="1" customWidth="1"/>
    <col min="2" max="2" width="33.5" style="1" customWidth="1"/>
    <col min="3" max="3" width="41.25" style="1" customWidth="1"/>
    <col min="4" max="4" width="21.125" style="1" customWidth="1"/>
    <col min="5" max="5" width="15.25" style="1" customWidth="1"/>
    <col min="6" max="6" width="10.25" style="1" hidden="1" customWidth="1"/>
    <col min="7" max="7" width="15.75" style="1" hidden="1" customWidth="1"/>
    <col min="8" max="9" width="10.25" style="1" hidden="1" customWidth="1"/>
    <col min="10" max="10" width="8" style="1" hidden="1" customWidth="1"/>
    <col min="11" max="11" width="10.25" style="1" customWidth="1"/>
    <col min="12" max="12" width="8.375" style="1" customWidth="1"/>
    <col min="13" max="16379" width="10.25" style="1" customWidth="1"/>
    <col min="16380" max="16384" width="10.25" style="1"/>
  </cols>
  <sheetData>
    <row r="1" s="1" customFormat="1" ht="27" customHeight="1" spans="1:12">
      <c r="A1" s="4" t="s">
        <v>230</v>
      </c>
    </row>
    <row r="2" s="1" customFormat="1" ht="2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6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231</v>
      </c>
      <c r="G3" s="7" t="s">
        <v>232</v>
      </c>
      <c r="H3" s="7" t="s">
        <v>233</v>
      </c>
      <c r="I3" s="7" t="s">
        <v>234</v>
      </c>
      <c r="J3" s="7" t="s">
        <v>235</v>
      </c>
      <c r="K3" s="7" t="s">
        <v>7</v>
      </c>
      <c r="L3" s="7" t="s">
        <v>8</v>
      </c>
    </row>
    <row r="4" s="2" customFormat="1" ht="20" customHeight="1" spans="1:12">
      <c r="A4" s="8" t="s">
        <v>9</v>
      </c>
      <c r="B4" s="8" t="s">
        <v>10</v>
      </c>
      <c r="C4" s="8" t="s">
        <v>11</v>
      </c>
      <c r="D4" s="8" t="s">
        <v>12</v>
      </c>
      <c r="E4" s="30" t="s">
        <v>13</v>
      </c>
      <c r="F4" s="9">
        <v>208</v>
      </c>
      <c r="G4" s="10">
        <v>69.33</v>
      </c>
      <c r="H4" s="10">
        <v>84.48</v>
      </c>
      <c r="I4" s="10">
        <f t="shared" ref="I4:I11" si="0">SUM(G4:H4)</f>
        <v>153.81</v>
      </c>
      <c r="J4" s="11">
        <v>1</v>
      </c>
      <c r="K4" s="11" t="s">
        <v>14</v>
      </c>
      <c r="L4" s="12"/>
    </row>
    <row r="5" s="2" customFormat="1" ht="20" hidden="1" customHeight="1" spans="1:12">
      <c r="A5" s="13"/>
      <c r="B5" s="13"/>
      <c r="C5" s="13"/>
      <c r="D5" s="13"/>
      <c r="E5" s="30" t="s">
        <v>236</v>
      </c>
      <c r="F5" s="9">
        <v>199.5</v>
      </c>
      <c r="G5" s="10">
        <v>66.5</v>
      </c>
      <c r="H5" s="10">
        <v>83.72</v>
      </c>
      <c r="I5" s="10">
        <f t="shared" si="0"/>
        <v>150.22</v>
      </c>
      <c r="J5" s="11">
        <v>2</v>
      </c>
      <c r="K5" s="11"/>
      <c r="L5" s="12"/>
    </row>
    <row r="6" s="2" customFormat="1" ht="20" hidden="1" customHeight="1" spans="1:12">
      <c r="A6" s="13"/>
      <c r="B6" s="13"/>
      <c r="C6" s="14"/>
      <c r="D6" s="14"/>
      <c r="E6" s="9" t="s">
        <v>237</v>
      </c>
      <c r="F6" s="9">
        <v>194.5</v>
      </c>
      <c r="G6" s="10">
        <v>64.83</v>
      </c>
      <c r="H6" s="10">
        <v>82.9</v>
      </c>
      <c r="I6" s="10">
        <f t="shared" si="0"/>
        <v>147.73</v>
      </c>
      <c r="J6" s="11">
        <v>3</v>
      </c>
      <c r="K6" s="11"/>
      <c r="L6" s="12"/>
    </row>
    <row r="7" s="2" customFormat="1" ht="20" customHeight="1" spans="1:12">
      <c r="A7" s="13"/>
      <c r="B7" s="13"/>
      <c r="C7" s="8" t="s">
        <v>15</v>
      </c>
      <c r="D7" s="8" t="s">
        <v>16</v>
      </c>
      <c r="E7" s="9" t="s">
        <v>17</v>
      </c>
      <c r="F7" s="9">
        <v>189.5</v>
      </c>
      <c r="G7" s="10">
        <v>63.17</v>
      </c>
      <c r="H7" s="10">
        <v>84.1</v>
      </c>
      <c r="I7" s="10">
        <f t="shared" si="0"/>
        <v>147.27</v>
      </c>
      <c r="J7" s="11">
        <v>1</v>
      </c>
      <c r="K7" s="11" t="s">
        <v>14</v>
      </c>
      <c r="L7" s="15"/>
    </row>
    <row r="8" s="2" customFormat="1" ht="20" hidden="1" customHeight="1" spans="1:12">
      <c r="A8" s="13"/>
      <c r="B8" s="13"/>
      <c r="C8" s="13"/>
      <c r="D8" s="13"/>
      <c r="E8" s="9" t="s">
        <v>238</v>
      </c>
      <c r="F8" s="9">
        <v>191</v>
      </c>
      <c r="G8" s="10">
        <v>63.67</v>
      </c>
      <c r="H8" s="10">
        <v>82.3</v>
      </c>
      <c r="I8" s="10">
        <f t="shared" si="0"/>
        <v>145.97</v>
      </c>
      <c r="J8" s="11">
        <v>2</v>
      </c>
      <c r="K8" s="11"/>
      <c r="L8" s="15"/>
    </row>
    <row r="9" s="2" customFormat="1" ht="20" hidden="1" customHeight="1" spans="1:12">
      <c r="A9" s="13"/>
      <c r="B9" s="13"/>
      <c r="C9" s="13"/>
      <c r="D9" s="13"/>
      <c r="E9" s="9" t="s">
        <v>239</v>
      </c>
      <c r="F9" s="9">
        <v>192.5</v>
      </c>
      <c r="G9" s="10">
        <v>64.17</v>
      </c>
      <c r="H9" s="10">
        <v>81.26</v>
      </c>
      <c r="I9" s="10">
        <f t="shared" si="0"/>
        <v>145.43</v>
      </c>
      <c r="J9" s="11">
        <v>3</v>
      </c>
      <c r="K9" s="11"/>
      <c r="L9" s="15"/>
    </row>
    <row r="10" s="2" customFormat="1" ht="20" customHeight="1" spans="1:12">
      <c r="A10" s="8" t="s">
        <v>18</v>
      </c>
      <c r="B10" s="8" t="s">
        <v>10</v>
      </c>
      <c r="C10" s="8" t="s">
        <v>19</v>
      </c>
      <c r="D10" s="8" t="s">
        <v>20</v>
      </c>
      <c r="E10" s="9" t="s">
        <v>21</v>
      </c>
      <c r="F10" s="9">
        <v>204</v>
      </c>
      <c r="G10" s="10">
        <v>68</v>
      </c>
      <c r="H10" s="10">
        <v>83.62</v>
      </c>
      <c r="I10" s="10">
        <f t="shared" si="0"/>
        <v>151.62</v>
      </c>
      <c r="J10" s="11">
        <v>1</v>
      </c>
      <c r="K10" s="11" t="s">
        <v>14</v>
      </c>
      <c r="L10" s="15"/>
    </row>
    <row r="11" s="2" customFormat="1" ht="20" hidden="1" customHeight="1" spans="1:12">
      <c r="A11" s="13"/>
      <c r="B11" s="13"/>
      <c r="C11" s="13"/>
      <c r="D11" s="13"/>
      <c r="E11" s="9" t="s">
        <v>240</v>
      </c>
      <c r="F11" s="9">
        <v>195.5</v>
      </c>
      <c r="G11" s="10">
        <v>65.17</v>
      </c>
      <c r="H11" s="10">
        <v>84.5</v>
      </c>
      <c r="I11" s="10">
        <f t="shared" si="0"/>
        <v>149.67</v>
      </c>
      <c r="J11" s="11">
        <v>2</v>
      </c>
      <c r="K11" s="11"/>
      <c r="L11" s="15"/>
    </row>
    <row r="12" s="2" customFormat="1" ht="20" hidden="1" customHeight="1" spans="1:12">
      <c r="A12" s="13"/>
      <c r="B12" s="13"/>
      <c r="C12" s="13"/>
      <c r="D12" s="13"/>
      <c r="E12" s="9" t="s">
        <v>241</v>
      </c>
      <c r="F12" s="9">
        <v>196.5</v>
      </c>
      <c r="G12" s="10">
        <v>65.5</v>
      </c>
      <c r="H12" s="10">
        <v>82.72</v>
      </c>
      <c r="I12" s="10">
        <f t="shared" ref="I12:I20" si="1">SUM(G12:H12)</f>
        <v>148.22</v>
      </c>
      <c r="J12" s="11">
        <v>3</v>
      </c>
      <c r="K12" s="11"/>
      <c r="L12" s="15"/>
    </row>
    <row r="13" s="2" customFormat="1" ht="20" customHeight="1" spans="1:12">
      <c r="A13" s="13"/>
      <c r="B13" s="13"/>
      <c r="C13" s="8" t="s">
        <v>22</v>
      </c>
      <c r="D13" s="8" t="s">
        <v>23</v>
      </c>
      <c r="E13" s="9" t="s">
        <v>24</v>
      </c>
      <c r="F13" s="9">
        <v>217</v>
      </c>
      <c r="G13" s="10">
        <v>72.33</v>
      </c>
      <c r="H13" s="10">
        <v>85.14</v>
      </c>
      <c r="I13" s="10">
        <f t="shared" si="1"/>
        <v>157.47</v>
      </c>
      <c r="J13" s="11">
        <v>1</v>
      </c>
      <c r="K13" s="11" t="s">
        <v>14</v>
      </c>
      <c r="L13" s="15"/>
    </row>
    <row r="14" s="2" customFormat="1" ht="20" hidden="1" customHeight="1" spans="1:12">
      <c r="A14" s="13"/>
      <c r="B14" s="13"/>
      <c r="C14" s="13"/>
      <c r="D14" s="13"/>
      <c r="E14" s="9" t="s">
        <v>242</v>
      </c>
      <c r="F14" s="9">
        <v>211.5</v>
      </c>
      <c r="G14" s="10">
        <v>70.5</v>
      </c>
      <c r="H14" s="10">
        <v>85.86</v>
      </c>
      <c r="I14" s="10">
        <f t="shared" si="1"/>
        <v>156.36</v>
      </c>
      <c r="J14" s="11">
        <v>2</v>
      </c>
      <c r="K14" s="11"/>
      <c r="L14" s="15"/>
    </row>
    <row r="15" s="2" customFormat="1" ht="20" hidden="1" customHeight="1" spans="1:12">
      <c r="A15" s="13"/>
      <c r="B15" s="13"/>
      <c r="C15" s="14"/>
      <c r="D15" s="14"/>
      <c r="E15" s="9" t="s">
        <v>243</v>
      </c>
      <c r="F15" s="9">
        <v>210.5</v>
      </c>
      <c r="G15" s="10">
        <v>70.17</v>
      </c>
      <c r="H15" s="10">
        <v>84.9</v>
      </c>
      <c r="I15" s="10">
        <f t="shared" si="1"/>
        <v>155.07</v>
      </c>
      <c r="J15" s="11">
        <v>3</v>
      </c>
      <c r="K15" s="11"/>
      <c r="L15" s="15"/>
    </row>
    <row r="16" s="2" customFormat="1" ht="20" customHeight="1" spans="1:12">
      <c r="A16" s="13"/>
      <c r="B16" s="13"/>
      <c r="C16" s="8" t="s">
        <v>25</v>
      </c>
      <c r="D16" s="8" t="s">
        <v>26</v>
      </c>
      <c r="E16" s="9" t="s">
        <v>27</v>
      </c>
      <c r="F16" s="9">
        <v>213</v>
      </c>
      <c r="G16" s="10">
        <v>71</v>
      </c>
      <c r="H16" s="10">
        <v>84.72</v>
      </c>
      <c r="I16" s="10">
        <f t="shared" si="1"/>
        <v>155.72</v>
      </c>
      <c r="J16" s="11">
        <v>1</v>
      </c>
      <c r="K16" s="11" t="s">
        <v>14</v>
      </c>
      <c r="L16" s="15"/>
    </row>
    <row r="17" s="2" customFormat="1" ht="20" hidden="1" customHeight="1" spans="1:12">
      <c r="A17" s="13"/>
      <c r="B17" s="13"/>
      <c r="C17" s="13"/>
      <c r="D17" s="13"/>
      <c r="E17" s="9" t="s">
        <v>244</v>
      </c>
      <c r="F17" s="9">
        <v>210</v>
      </c>
      <c r="G17" s="10">
        <v>70</v>
      </c>
      <c r="H17" s="10">
        <v>85.16</v>
      </c>
      <c r="I17" s="10">
        <f t="shared" si="1"/>
        <v>155.16</v>
      </c>
      <c r="J17" s="11">
        <v>2</v>
      </c>
      <c r="K17" s="11"/>
      <c r="L17" s="15"/>
    </row>
    <row r="18" s="2" customFormat="1" ht="20" hidden="1" customHeight="1" spans="1:12">
      <c r="A18" s="13"/>
      <c r="B18" s="13"/>
      <c r="C18" s="13"/>
      <c r="D18" s="13"/>
      <c r="E18" s="9" t="s">
        <v>245</v>
      </c>
      <c r="F18" s="9">
        <v>211</v>
      </c>
      <c r="G18" s="10">
        <v>70.33</v>
      </c>
      <c r="H18" s="10">
        <v>79.32</v>
      </c>
      <c r="I18" s="10">
        <f t="shared" si="1"/>
        <v>149.65</v>
      </c>
      <c r="J18" s="11">
        <v>3</v>
      </c>
      <c r="K18" s="11"/>
      <c r="L18" s="15"/>
    </row>
    <row r="19" s="2" customFormat="1" ht="20" customHeight="1" spans="1:12">
      <c r="A19" s="13"/>
      <c r="B19" s="13"/>
      <c r="C19" s="8" t="s">
        <v>15</v>
      </c>
      <c r="D19" s="8" t="s">
        <v>28</v>
      </c>
      <c r="E19" s="9" t="s">
        <v>29</v>
      </c>
      <c r="F19" s="9">
        <v>201</v>
      </c>
      <c r="G19" s="10">
        <v>67</v>
      </c>
      <c r="H19" s="10">
        <v>85.7</v>
      </c>
      <c r="I19" s="10">
        <f t="shared" si="1"/>
        <v>152.7</v>
      </c>
      <c r="J19" s="11">
        <v>1</v>
      </c>
      <c r="K19" s="11" t="s">
        <v>14</v>
      </c>
      <c r="L19" s="15"/>
    </row>
    <row r="20" s="2" customFormat="1" ht="20" hidden="1" customHeight="1" spans="1:12">
      <c r="A20" s="13"/>
      <c r="B20" s="13"/>
      <c r="C20" s="13"/>
      <c r="D20" s="13"/>
      <c r="E20" s="9" t="s">
        <v>246</v>
      </c>
      <c r="F20" s="9">
        <v>196</v>
      </c>
      <c r="G20" s="10">
        <v>65.33</v>
      </c>
      <c r="H20" s="10">
        <v>83.24</v>
      </c>
      <c r="I20" s="10">
        <f t="shared" si="1"/>
        <v>148.57</v>
      </c>
      <c r="J20" s="11">
        <v>2</v>
      </c>
      <c r="K20" s="11"/>
      <c r="L20" s="15"/>
    </row>
    <row r="21" s="2" customFormat="1" ht="20" hidden="1" customHeight="1" spans="1:12">
      <c r="A21" s="14"/>
      <c r="B21" s="14"/>
      <c r="C21" s="14"/>
      <c r="D21" s="14"/>
      <c r="E21" s="9" t="s">
        <v>247</v>
      </c>
      <c r="F21" s="9">
        <v>191</v>
      </c>
      <c r="G21" s="10">
        <v>63.67</v>
      </c>
      <c r="H21" s="10">
        <v>81.66</v>
      </c>
      <c r="I21" s="10">
        <f t="shared" ref="I21:I26" si="2">SUM(G21:H21)</f>
        <v>145.33</v>
      </c>
      <c r="J21" s="11">
        <v>3</v>
      </c>
      <c r="K21" s="11"/>
      <c r="L21" s="15"/>
    </row>
    <row r="22" s="2" customFormat="1" ht="20" customHeight="1" spans="1:12">
      <c r="A22" s="8" t="s">
        <v>30</v>
      </c>
      <c r="B22" s="8" t="s">
        <v>10</v>
      </c>
      <c r="C22" s="8" t="s">
        <v>31</v>
      </c>
      <c r="D22" s="8" t="s">
        <v>32</v>
      </c>
      <c r="E22" s="9" t="s">
        <v>33</v>
      </c>
      <c r="F22" s="9">
        <v>219.5</v>
      </c>
      <c r="G22" s="10">
        <v>73.17</v>
      </c>
      <c r="H22" s="10">
        <v>81.4</v>
      </c>
      <c r="I22" s="10">
        <f t="shared" si="2"/>
        <v>154.57</v>
      </c>
      <c r="J22" s="11">
        <v>1</v>
      </c>
      <c r="K22" s="11" t="s">
        <v>14</v>
      </c>
      <c r="L22" s="15"/>
    </row>
    <row r="23" s="2" customFormat="1" ht="20" hidden="1" customHeight="1" spans="1:12">
      <c r="A23" s="13"/>
      <c r="B23" s="13"/>
      <c r="C23" s="13"/>
      <c r="D23" s="13"/>
      <c r="E23" s="9" t="s">
        <v>248</v>
      </c>
      <c r="F23" s="9">
        <v>213.5</v>
      </c>
      <c r="G23" s="10">
        <v>71.17</v>
      </c>
      <c r="H23" s="10">
        <v>78.92</v>
      </c>
      <c r="I23" s="10">
        <f t="shared" si="2"/>
        <v>150.09</v>
      </c>
      <c r="J23" s="11">
        <v>2</v>
      </c>
      <c r="K23" s="11"/>
      <c r="L23" s="15"/>
    </row>
    <row r="24" s="2" customFormat="1" ht="20" hidden="1" customHeight="1" spans="1:12">
      <c r="A24" s="13"/>
      <c r="B24" s="13"/>
      <c r="C24" s="14"/>
      <c r="D24" s="14"/>
      <c r="E24" s="9" t="s">
        <v>249</v>
      </c>
      <c r="F24" s="9">
        <v>200.5</v>
      </c>
      <c r="G24" s="10">
        <v>66.83</v>
      </c>
      <c r="H24" s="10">
        <v>74.1</v>
      </c>
      <c r="I24" s="10">
        <f t="shared" si="2"/>
        <v>140.93</v>
      </c>
      <c r="J24" s="11">
        <v>3</v>
      </c>
      <c r="K24" s="11"/>
      <c r="L24" s="15"/>
    </row>
    <row r="25" s="2" customFormat="1" ht="20" customHeight="1" spans="1:12">
      <c r="A25" s="13"/>
      <c r="B25" s="13"/>
      <c r="C25" s="8" t="s">
        <v>34</v>
      </c>
      <c r="D25" s="8" t="s">
        <v>35</v>
      </c>
      <c r="E25" s="9" t="s">
        <v>36</v>
      </c>
      <c r="F25" s="9">
        <v>192</v>
      </c>
      <c r="G25" s="10">
        <v>64</v>
      </c>
      <c r="H25" s="10">
        <v>85.28</v>
      </c>
      <c r="I25" s="10">
        <f t="shared" si="2"/>
        <v>149.28</v>
      </c>
      <c r="J25" s="11">
        <v>1</v>
      </c>
      <c r="K25" s="11" t="s">
        <v>14</v>
      </c>
      <c r="L25" s="15"/>
    </row>
    <row r="26" s="2" customFormat="1" ht="20" hidden="1" customHeight="1" spans="1:12">
      <c r="A26" s="13"/>
      <c r="B26" s="13"/>
      <c r="C26" s="13"/>
      <c r="D26" s="13"/>
      <c r="E26" s="9" t="s">
        <v>250</v>
      </c>
      <c r="F26" s="9">
        <v>183</v>
      </c>
      <c r="G26" s="10">
        <v>61</v>
      </c>
      <c r="H26" s="10">
        <v>79.16</v>
      </c>
      <c r="I26" s="10">
        <f t="shared" si="2"/>
        <v>140.16</v>
      </c>
      <c r="J26" s="11">
        <v>2</v>
      </c>
      <c r="K26" s="11"/>
      <c r="L26" s="15"/>
    </row>
    <row r="27" s="2" customFormat="1" ht="20" hidden="1" customHeight="1" spans="1:12">
      <c r="A27" s="13"/>
      <c r="B27" s="13"/>
      <c r="C27" s="13"/>
      <c r="D27" s="13"/>
      <c r="E27" s="9" t="s">
        <v>251</v>
      </c>
      <c r="F27" s="9">
        <v>185.5</v>
      </c>
      <c r="G27" s="10">
        <v>61.83</v>
      </c>
      <c r="H27" s="10">
        <v>76.9</v>
      </c>
      <c r="I27" s="10">
        <f t="shared" ref="I27:I29" si="3">SUM(G27:H27)</f>
        <v>138.73</v>
      </c>
      <c r="J27" s="11">
        <v>3</v>
      </c>
      <c r="K27" s="11"/>
      <c r="L27" s="15"/>
    </row>
    <row r="28" s="2" customFormat="1" ht="20" customHeight="1" spans="1:12">
      <c r="A28" s="8" t="s">
        <v>37</v>
      </c>
      <c r="B28" s="8" t="s">
        <v>10</v>
      </c>
      <c r="C28" s="8" t="s">
        <v>38</v>
      </c>
      <c r="D28" s="8" t="s">
        <v>39</v>
      </c>
      <c r="E28" s="9" t="s">
        <v>40</v>
      </c>
      <c r="F28" s="9">
        <v>203</v>
      </c>
      <c r="G28" s="10">
        <v>67.67</v>
      </c>
      <c r="H28" s="10">
        <v>85.38</v>
      </c>
      <c r="I28" s="10">
        <f t="shared" si="3"/>
        <v>153.05</v>
      </c>
      <c r="J28" s="11">
        <v>1</v>
      </c>
      <c r="K28" s="11" t="s">
        <v>14</v>
      </c>
      <c r="L28" s="15"/>
    </row>
    <row r="29" s="2" customFormat="1" ht="20" hidden="1" customHeight="1" spans="1:12">
      <c r="A29" s="13"/>
      <c r="B29" s="13"/>
      <c r="C29" s="13"/>
      <c r="D29" s="13"/>
      <c r="E29" s="9" t="s">
        <v>252</v>
      </c>
      <c r="F29" s="9">
        <v>196.5</v>
      </c>
      <c r="G29" s="10">
        <v>65.5</v>
      </c>
      <c r="H29" s="10">
        <v>85.82</v>
      </c>
      <c r="I29" s="10">
        <f t="shared" si="3"/>
        <v>151.32</v>
      </c>
      <c r="J29" s="11">
        <v>2</v>
      </c>
      <c r="K29" s="11"/>
      <c r="L29" s="15"/>
    </row>
    <row r="30" s="2" customFormat="1" ht="20" hidden="1" customHeight="1" spans="1:12">
      <c r="A30" s="13"/>
      <c r="B30" s="13"/>
      <c r="C30" s="13"/>
      <c r="D30" s="13"/>
      <c r="E30" s="9" t="s">
        <v>253</v>
      </c>
      <c r="F30" s="9">
        <v>200.5</v>
      </c>
      <c r="G30" s="10">
        <v>66.83</v>
      </c>
      <c r="H30" s="10">
        <v>82.6</v>
      </c>
      <c r="I30" s="10">
        <f t="shared" ref="I30:I47" si="4">SUM(G30:H30)</f>
        <v>149.43</v>
      </c>
      <c r="J30" s="11">
        <v>3</v>
      </c>
      <c r="K30" s="11"/>
      <c r="L30" s="15"/>
    </row>
    <row r="31" s="2" customFormat="1" ht="20" customHeight="1" spans="1:12">
      <c r="A31" s="13"/>
      <c r="B31" s="13"/>
      <c r="C31" s="8" t="s">
        <v>41</v>
      </c>
      <c r="D31" s="8" t="s">
        <v>42</v>
      </c>
      <c r="E31" s="9" t="s">
        <v>43</v>
      </c>
      <c r="F31" s="9">
        <v>200.5</v>
      </c>
      <c r="G31" s="10">
        <v>66.83</v>
      </c>
      <c r="H31" s="10">
        <v>86.12</v>
      </c>
      <c r="I31" s="10">
        <f t="shared" si="4"/>
        <v>152.95</v>
      </c>
      <c r="J31" s="11">
        <v>1</v>
      </c>
      <c r="K31" s="11" t="s">
        <v>14</v>
      </c>
      <c r="L31" s="15"/>
    </row>
    <row r="32" s="2" customFormat="1" ht="20" hidden="1" customHeight="1" spans="1:12">
      <c r="A32" s="13"/>
      <c r="B32" s="13"/>
      <c r="C32" s="13"/>
      <c r="D32" s="13"/>
      <c r="E32" s="9" t="s">
        <v>254</v>
      </c>
      <c r="F32" s="9">
        <v>202.5</v>
      </c>
      <c r="G32" s="10">
        <v>67.5</v>
      </c>
      <c r="H32" s="10">
        <v>83.56</v>
      </c>
      <c r="I32" s="10">
        <f t="shared" si="4"/>
        <v>151.06</v>
      </c>
      <c r="J32" s="11">
        <v>2</v>
      </c>
      <c r="K32" s="11"/>
      <c r="L32" s="15"/>
    </row>
    <row r="33" s="2" customFormat="1" ht="20" hidden="1" customHeight="1" spans="1:12">
      <c r="A33" s="13"/>
      <c r="B33" s="13"/>
      <c r="C33" s="13"/>
      <c r="D33" s="13"/>
      <c r="E33" s="9" t="s">
        <v>255</v>
      </c>
      <c r="F33" s="9">
        <v>208</v>
      </c>
      <c r="G33" s="10">
        <v>69.33</v>
      </c>
      <c r="H33" s="10">
        <v>80.02</v>
      </c>
      <c r="I33" s="10">
        <f t="shared" si="4"/>
        <v>149.35</v>
      </c>
      <c r="J33" s="11">
        <v>3</v>
      </c>
      <c r="K33" s="11"/>
      <c r="L33" s="15"/>
    </row>
    <row r="34" s="2" customFormat="1" ht="20" customHeight="1" spans="1:12">
      <c r="A34" s="13"/>
      <c r="B34" s="13"/>
      <c r="C34" s="8" t="s">
        <v>15</v>
      </c>
      <c r="D34" s="8" t="s">
        <v>44</v>
      </c>
      <c r="E34" s="9" t="s">
        <v>45</v>
      </c>
      <c r="F34" s="9">
        <v>211.5</v>
      </c>
      <c r="G34" s="10">
        <v>70.5</v>
      </c>
      <c r="H34" s="10">
        <v>85.12</v>
      </c>
      <c r="I34" s="10">
        <f t="shared" si="4"/>
        <v>155.62</v>
      </c>
      <c r="J34" s="11">
        <v>1</v>
      </c>
      <c r="K34" s="11" t="s">
        <v>14</v>
      </c>
      <c r="L34" s="15"/>
    </row>
    <row r="35" s="2" customFormat="1" ht="20" hidden="1" customHeight="1" spans="1:12">
      <c r="A35" s="13"/>
      <c r="B35" s="13"/>
      <c r="C35" s="13"/>
      <c r="D35" s="13"/>
      <c r="E35" s="9" t="s">
        <v>256</v>
      </c>
      <c r="F35" s="9">
        <v>179.5</v>
      </c>
      <c r="G35" s="10">
        <v>59.83</v>
      </c>
      <c r="H35" s="10">
        <v>85.34</v>
      </c>
      <c r="I35" s="10">
        <f t="shared" si="4"/>
        <v>145.17</v>
      </c>
      <c r="J35" s="11">
        <v>2</v>
      </c>
      <c r="K35" s="11"/>
      <c r="L35" s="15"/>
    </row>
    <row r="36" s="2" customFormat="1" ht="20" hidden="1" customHeight="1" spans="1:12">
      <c r="A36" s="13"/>
      <c r="B36" s="13"/>
      <c r="C36" s="13"/>
      <c r="D36" s="13"/>
      <c r="E36" s="9" t="s">
        <v>257</v>
      </c>
      <c r="F36" s="9">
        <v>180.5</v>
      </c>
      <c r="G36" s="10">
        <v>60.17</v>
      </c>
      <c r="H36" s="10">
        <v>71</v>
      </c>
      <c r="I36" s="10">
        <f t="shared" si="4"/>
        <v>131.17</v>
      </c>
      <c r="J36" s="11">
        <v>3</v>
      </c>
      <c r="K36" s="11"/>
      <c r="L36" s="15"/>
    </row>
    <row r="37" s="2" customFormat="1" ht="20" customHeight="1" spans="1:12">
      <c r="A37" s="13"/>
      <c r="B37" s="13"/>
      <c r="C37" s="8" t="s">
        <v>46</v>
      </c>
      <c r="D37" s="8" t="s">
        <v>47</v>
      </c>
      <c r="E37" s="9" t="s">
        <v>48</v>
      </c>
      <c r="F37" s="9">
        <v>195</v>
      </c>
      <c r="G37" s="10">
        <v>65</v>
      </c>
      <c r="H37" s="10">
        <v>84.26</v>
      </c>
      <c r="I37" s="10">
        <f t="shared" si="4"/>
        <v>149.26</v>
      </c>
      <c r="J37" s="11">
        <v>1</v>
      </c>
      <c r="K37" s="11" t="s">
        <v>14</v>
      </c>
      <c r="L37" s="15"/>
    </row>
    <row r="38" s="2" customFormat="1" ht="20" hidden="1" customHeight="1" spans="1:12">
      <c r="A38" s="13"/>
      <c r="B38" s="13"/>
      <c r="C38" s="13"/>
      <c r="D38" s="13"/>
      <c r="E38" s="9" t="s">
        <v>258</v>
      </c>
      <c r="F38" s="9">
        <v>190.5</v>
      </c>
      <c r="G38" s="10">
        <v>63.5</v>
      </c>
      <c r="H38" s="10">
        <v>83.6</v>
      </c>
      <c r="I38" s="10">
        <f t="shared" si="4"/>
        <v>147.1</v>
      </c>
      <c r="J38" s="11">
        <v>2</v>
      </c>
      <c r="K38" s="11"/>
      <c r="L38" s="15"/>
    </row>
    <row r="39" s="2" customFormat="1" ht="20" hidden="1" customHeight="1" spans="1:12">
      <c r="A39" s="13"/>
      <c r="B39" s="13"/>
      <c r="C39" s="14"/>
      <c r="D39" s="14"/>
      <c r="E39" s="9" t="s">
        <v>259</v>
      </c>
      <c r="F39" s="9">
        <v>182.5</v>
      </c>
      <c r="G39" s="10">
        <v>60.83</v>
      </c>
      <c r="H39" s="10">
        <v>82.78</v>
      </c>
      <c r="I39" s="10">
        <f t="shared" si="4"/>
        <v>143.61</v>
      </c>
      <c r="J39" s="11">
        <v>3</v>
      </c>
      <c r="K39" s="11"/>
      <c r="L39" s="15"/>
    </row>
    <row r="40" s="2" customFormat="1" ht="20" customHeight="1" spans="1:12">
      <c r="A40" s="13"/>
      <c r="B40" s="13"/>
      <c r="C40" s="8" t="s">
        <v>49</v>
      </c>
      <c r="D40" s="8" t="s">
        <v>50</v>
      </c>
      <c r="E40" s="9" t="s">
        <v>51</v>
      </c>
      <c r="F40" s="9">
        <v>185.5</v>
      </c>
      <c r="G40" s="10">
        <v>61.83</v>
      </c>
      <c r="H40" s="10">
        <v>85.66</v>
      </c>
      <c r="I40" s="10">
        <f t="shared" si="4"/>
        <v>147.49</v>
      </c>
      <c r="J40" s="11">
        <v>1</v>
      </c>
      <c r="K40" s="11" t="s">
        <v>14</v>
      </c>
      <c r="L40" s="15"/>
    </row>
    <row r="41" s="2" customFormat="1" ht="20" hidden="1" customHeight="1" spans="1:12">
      <c r="A41" s="13"/>
      <c r="B41" s="13"/>
      <c r="C41" s="13"/>
      <c r="D41" s="13"/>
      <c r="E41" s="9" t="s">
        <v>260</v>
      </c>
      <c r="F41" s="9">
        <v>178</v>
      </c>
      <c r="G41" s="10">
        <v>59.33</v>
      </c>
      <c r="H41" s="10">
        <v>82.18</v>
      </c>
      <c r="I41" s="10">
        <f t="shared" si="4"/>
        <v>141.51</v>
      </c>
      <c r="J41" s="11">
        <v>2</v>
      </c>
      <c r="K41" s="11"/>
      <c r="L41" s="15"/>
    </row>
    <row r="42" s="2" customFormat="1" ht="20" hidden="1" customHeight="1" spans="1:12">
      <c r="A42" s="14"/>
      <c r="B42" s="14"/>
      <c r="C42" s="14"/>
      <c r="D42" s="14"/>
      <c r="E42" s="9" t="s">
        <v>261</v>
      </c>
      <c r="F42" s="9">
        <v>171</v>
      </c>
      <c r="G42" s="10">
        <v>57</v>
      </c>
      <c r="H42" s="10">
        <v>79.98</v>
      </c>
      <c r="I42" s="10">
        <f t="shared" si="4"/>
        <v>136.98</v>
      </c>
      <c r="J42" s="11">
        <v>3</v>
      </c>
      <c r="K42" s="11"/>
      <c r="L42" s="15"/>
    </row>
    <row r="43" s="2" customFormat="1" ht="20" customHeight="1" spans="1:12">
      <c r="A43" s="8" t="s">
        <v>52</v>
      </c>
      <c r="B43" s="8" t="s">
        <v>10</v>
      </c>
      <c r="C43" s="8" t="s">
        <v>53</v>
      </c>
      <c r="D43" s="8" t="s">
        <v>54</v>
      </c>
      <c r="E43" s="9" t="s">
        <v>55</v>
      </c>
      <c r="F43" s="9">
        <v>199.5</v>
      </c>
      <c r="G43" s="10">
        <v>66.5</v>
      </c>
      <c r="H43" s="10">
        <v>85.08</v>
      </c>
      <c r="I43" s="10">
        <f t="shared" si="4"/>
        <v>151.58</v>
      </c>
      <c r="J43" s="11">
        <v>1</v>
      </c>
      <c r="K43" s="11" t="s">
        <v>14</v>
      </c>
      <c r="L43" s="15"/>
    </row>
    <row r="44" s="2" customFormat="1" ht="20" hidden="1" customHeight="1" spans="1:12">
      <c r="A44" s="13"/>
      <c r="B44" s="13"/>
      <c r="C44" s="13"/>
      <c r="D44" s="13"/>
      <c r="E44" s="9" t="s">
        <v>262</v>
      </c>
      <c r="F44" s="9">
        <v>210</v>
      </c>
      <c r="G44" s="10">
        <v>70</v>
      </c>
      <c r="H44" s="10">
        <v>80.88</v>
      </c>
      <c r="I44" s="10">
        <f t="shared" si="4"/>
        <v>150.88</v>
      </c>
      <c r="J44" s="11">
        <v>2</v>
      </c>
      <c r="K44" s="11"/>
      <c r="L44" s="15"/>
    </row>
    <row r="45" s="2" customFormat="1" ht="20" hidden="1" customHeight="1" spans="1:12">
      <c r="A45" s="13"/>
      <c r="B45" s="13"/>
      <c r="C45" s="13"/>
      <c r="D45" s="13"/>
      <c r="E45" s="9" t="s">
        <v>263</v>
      </c>
      <c r="F45" s="9">
        <v>200.5</v>
      </c>
      <c r="G45" s="10">
        <v>66.83</v>
      </c>
      <c r="H45" s="10">
        <v>83.64</v>
      </c>
      <c r="I45" s="10">
        <f t="shared" si="4"/>
        <v>150.47</v>
      </c>
      <c r="J45" s="11">
        <v>3</v>
      </c>
      <c r="K45" s="11"/>
      <c r="L45" s="15"/>
    </row>
    <row r="46" s="2" customFormat="1" ht="20" customHeight="1" spans="1:12">
      <c r="A46" s="8" t="s">
        <v>56</v>
      </c>
      <c r="B46" s="8" t="s">
        <v>57</v>
      </c>
      <c r="C46" s="8" t="s">
        <v>58</v>
      </c>
      <c r="D46" s="8" t="s">
        <v>59</v>
      </c>
      <c r="E46" s="9" t="s">
        <v>60</v>
      </c>
      <c r="F46" s="9">
        <v>213</v>
      </c>
      <c r="G46" s="10">
        <v>71</v>
      </c>
      <c r="H46" s="10">
        <v>80</v>
      </c>
      <c r="I46" s="10">
        <f t="shared" si="4"/>
        <v>151</v>
      </c>
      <c r="J46" s="11">
        <v>1</v>
      </c>
      <c r="K46" s="11" t="s">
        <v>14</v>
      </c>
      <c r="L46" s="15"/>
    </row>
    <row r="47" s="2" customFormat="1" ht="20" hidden="1" customHeight="1" spans="1:12">
      <c r="A47" s="13"/>
      <c r="B47" s="13"/>
      <c r="C47" s="13"/>
      <c r="D47" s="13"/>
      <c r="E47" s="9" t="s">
        <v>264</v>
      </c>
      <c r="F47" s="9">
        <v>211</v>
      </c>
      <c r="G47" s="10">
        <v>70.33</v>
      </c>
      <c r="H47" s="10">
        <v>80.54</v>
      </c>
      <c r="I47" s="10">
        <f t="shared" si="4"/>
        <v>150.87</v>
      </c>
      <c r="J47" s="11">
        <v>2</v>
      </c>
      <c r="K47" s="11"/>
      <c r="L47" s="15"/>
    </row>
    <row r="48" s="2" customFormat="1" ht="20" hidden="1" customHeight="1" spans="1:12">
      <c r="A48" s="14"/>
      <c r="B48" s="14"/>
      <c r="C48" s="14"/>
      <c r="D48" s="14"/>
      <c r="E48" s="9" t="s">
        <v>265</v>
      </c>
      <c r="F48" s="9">
        <v>207</v>
      </c>
      <c r="G48" s="10">
        <v>69</v>
      </c>
      <c r="H48" s="10">
        <v>81.24</v>
      </c>
      <c r="I48" s="10">
        <f t="shared" ref="I48:I53" si="5">SUM(G48:H48)</f>
        <v>150.24</v>
      </c>
      <c r="J48" s="11">
        <v>3</v>
      </c>
      <c r="K48" s="11"/>
      <c r="L48" s="15"/>
    </row>
    <row r="49" s="2" customFormat="1" ht="20" customHeight="1" spans="1:12">
      <c r="A49" s="8" t="s">
        <v>61</v>
      </c>
      <c r="B49" s="8" t="s">
        <v>62</v>
      </c>
      <c r="C49" s="8" t="s">
        <v>63</v>
      </c>
      <c r="D49" s="8" t="s">
        <v>64</v>
      </c>
      <c r="E49" s="9" t="s">
        <v>65</v>
      </c>
      <c r="F49" s="9">
        <v>199</v>
      </c>
      <c r="G49" s="10">
        <v>66.33</v>
      </c>
      <c r="H49" s="10">
        <v>87.3</v>
      </c>
      <c r="I49" s="10">
        <f t="shared" si="5"/>
        <v>153.63</v>
      </c>
      <c r="J49" s="11">
        <v>1</v>
      </c>
      <c r="K49" s="11" t="s">
        <v>14</v>
      </c>
      <c r="L49" s="15"/>
    </row>
    <row r="50" s="2" customFormat="1" ht="20" hidden="1" customHeight="1" spans="1:12">
      <c r="A50" s="13"/>
      <c r="B50" s="13"/>
      <c r="C50" s="13"/>
      <c r="D50" s="13" t="s">
        <v>64</v>
      </c>
      <c r="E50" s="9" t="s">
        <v>266</v>
      </c>
      <c r="F50" s="9">
        <v>196.5</v>
      </c>
      <c r="G50" s="10">
        <v>65.5</v>
      </c>
      <c r="H50" s="10">
        <v>82.16</v>
      </c>
      <c r="I50" s="10">
        <f t="shared" si="5"/>
        <v>147.66</v>
      </c>
      <c r="J50" s="11">
        <v>2</v>
      </c>
      <c r="K50" s="11"/>
      <c r="L50" s="15"/>
    </row>
    <row r="51" s="2" customFormat="1" ht="20" hidden="1" customHeight="1" spans="1:12">
      <c r="A51" s="13"/>
      <c r="B51" s="13"/>
      <c r="C51" s="14"/>
      <c r="D51" s="14" t="s">
        <v>64</v>
      </c>
      <c r="E51" s="9" t="s">
        <v>267</v>
      </c>
      <c r="F51" s="9">
        <v>190.5</v>
      </c>
      <c r="G51" s="10">
        <v>63.5</v>
      </c>
      <c r="H51" s="10">
        <v>81.1</v>
      </c>
      <c r="I51" s="10">
        <f t="shared" si="5"/>
        <v>144.6</v>
      </c>
      <c r="J51" s="11">
        <v>3</v>
      </c>
      <c r="K51" s="11"/>
      <c r="L51" s="15"/>
    </row>
    <row r="52" s="2" customFormat="1" ht="20" customHeight="1" spans="1:12">
      <c r="A52" s="13"/>
      <c r="B52" s="13"/>
      <c r="C52" s="8" t="s">
        <v>66</v>
      </c>
      <c r="D52" s="8" t="s">
        <v>67</v>
      </c>
      <c r="E52" s="9" t="s">
        <v>68</v>
      </c>
      <c r="F52" s="9">
        <v>206</v>
      </c>
      <c r="G52" s="10">
        <v>68.67</v>
      </c>
      <c r="H52" s="10">
        <v>86.16</v>
      </c>
      <c r="I52" s="10">
        <f t="shared" si="5"/>
        <v>154.83</v>
      </c>
      <c r="J52" s="11">
        <v>1</v>
      </c>
      <c r="K52" s="11" t="s">
        <v>14</v>
      </c>
      <c r="L52" s="15"/>
    </row>
    <row r="53" s="2" customFormat="1" ht="20" hidden="1" customHeight="1" spans="1:12">
      <c r="A53" s="13"/>
      <c r="B53" s="13"/>
      <c r="C53" s="13"/>
      <c r="D53" s="13"/>
      <c r="E53" s="9" t="s">
        <v>268</v>
      </c>
      <c r="F53" s="9">
        <v>206.5</v>
      </c>
      <c r="G53" s="10">
        <v>68.83</v>
      </c>
      <c r="H53" s="10">
        <v>83.14</v>
      </c>
      <c r="I53" s="10">
        <f t="shared" si="5"/>
        <v>151.97</v>
      </c>
      <c r="J53" s="11">
        <v>2</v>
      </c>
      <c r="K53" s="11"/>
      <c r="L53" s="15"/>
    </row>
    <row r="54" s="2" customFormat="1" ht="20" hidden="1" customHeight="1" spans="1:12">
      <c r="A54" s="13"/>
      <c r="B54" s="13"/>
      <c r="C54" s="14" t="s">
        <v>66</v>
      </c>
      <c r="D54" s="14" t="s">
        <v>67</v>
      </c>
      <c r="E54" s="9" t="s">
        <v>269</v>
      </c>
      <c r="F54" s="9">
        <v>204.5</v>
      </c>
      <c r="G54" s="10">
        <v>68.17</v>
      </c>
      <c r="H54" s="10">
        <v>83.34</v>
      </c>
      <c r="I54" s="10">
        <f t="shared" ref="I54:I56" si="6">SUM(G54:H54)</f>
        <v>151.51</v>
      </c>
      <c r="J54" s="11">
        <v>3</v>
      </c>
      <c r="K54" s="11"/>
      <c r="L54" s="15"/>
    </row>
    <row r="55" s="2" customFormat="1" ht="20" customHeight="1" spans="1:12">
      <c r="A55" s="13"/>
      <c r="B55" s="13"/>
      <c r="C55" s="8" t="s">
        <v>69</v>
      </c>
      <c r="D55" s="8" t="s">
        <v>70</v>
      </c>
      <c r="E55" s="9" t="s">
        <v>71</v>
      </c>
      <c r="F55" s="9">
        <v>211.5</v>
      </c>
      <c r="G55" s="10">
        <v>70.5</v>
      </c>
      <c r="H55" s="10">
        <v>82.66</v>
      </c>
      <c r="I55" s="10">
        <f t="shared" si="6"/>
        <v>153.16</v>
      </c>
      <c r="J55" s="11">
        <v>1</v>
      </c>
      <c r="K55" s="11" t="s">
        <v>14</v>
      </c>
      <c r="L55" s="15"/>
    </row>
    <row r="56" s="2" customFormat="1" ht="20" hidden="1" customHeight="1" spans="1:12">
      <c r="A56" s="13"/>
      <c r="B56" s="13"/>
      <c r="C56" s="13"/>
      <c r="D56" s="13"/>
      <c r="E56" s="9" t="s">
        <v>270</v>
      </c>
      <c r="F56" s="9">
        <v>206.5</v>
      </c>
      <c r="G56" s="10">
        <v>68.83</v>
      </c>
      <c r="H56" s="10">
        <v>83.84</v>
      </c>
      <c r="I56" s="10">
        <f t="shared" si="6"/>
        <v>152.67</v>
      </c>
      <c r="J56" s="11">
        <v>2</v>
      </c>
      <c r="K56" s="11"/>
      <c r="L56" s="15"/>
    </row>
    <row r="57" s="2" customFormat="1" ht="20" hidden="1" customHeight="1" spans="1:12">
      <c r="A57" s="13"/>
      <c r="B57" s="13"/>
      <c r="C57" s="13" t="s">
        <v>69</v>
      </c>
      <c r="D57" s="13" t="s">
        <v>70</v>
      </c>
      <c r="E57" s="9" t="s">
        <v>271</v>
      </c>
      <c r="F57" s="9">
        <v>208.5</v>
      </c>
      <c r="G57" s="10">
        <v>69.5</v>
      </c>
      <c r="H57" s="10">
        <v>79.7</v>
      </c>
      <c r="I57" s="10">
        <f t="shared" ref="I57:I66" si="7">SUM(G57:H57)</f>
        <v>149.2</v>
      </c>
      <c r="J57" s="11">
        <v>3</v>
      </c>
      <c r="K57" s="11"/>
      <c r="L57" s="15"/>
    </row>
    <row r="58" s="2" customFormat="1" ht="20" customHeight="1" spans="1:12">
      <c r="A58" s="8" t="s">
        <v>72</v>
      </c>
      <c r="B58" s="8" t="s">
        <v>73</v>
      </c>
      <c r="C58" s="8" t="s">
        <v>74</v>
      </c>
      <c r="D58" s="8" t="s">
        <v>75</v>
      </c>
      <c r="E58" s="9" t="s">
        <v>76</v>
      </c>
      <c r="F58" s="9">
        <v>225.5</v>
      </c>
      <c r="G58" s="10">
        <v>75.17</v>
      </c>
      <c r="H58" s="10">
        <v>87.38</v>
      </c>
      <c r="I58" s="10">
        <f t="shared" si="7"/>
        <v>162.55</v>
      </c>
      <c r="J58" s="11">
        <v>1</v>
      </c>
      <c r="K58" s="11" t="s">
        <v>14</v>
      </c>
      <c r="L58" s="15"/>
    </row>
    <row r="59" s="2" customFormat="1" ht="20" hidden="1" customHeight="1" spans="1:12">
      <c r="A59" s="13" t="s">
        <v>72</v>
      </c>
      <c r="B59" s="13" t="s">
        <v>73</v>
      </c>
      <c r="C59" s="13" t="s">
        <v>74</v>
      </c>
      <c r="D59" s="13" t="s">
        <v>75</v>
      </c>
      <c r="E59" s="9" t="s">
        <v>272</v>
      </c>
      <c r="F59" s="9">
        <v>216</v>
      </c>
      <c r="G59" s="10">
        <v>72</v>
      </c>
      <c r="H59" s="10">
        <v>83.14</v>
      </c>
      <c r="I59" s="10">
        <f t="shared" si="7"/>
        <v>155.14</v>
      </c>
      <c r="J59" s="11">
        <v>2</v>
      </c>
      <c r="K59" s="11"/>
      <c r="L59" s="15"/>
    </row>
    <row r="60" s="2" customFormat="1" ht="20" hidden="1" customHeight="1" spans="1:12">
      <c r="A60" s="14" t="s">
        <v>72</v>
      </c>
      <c r="B60" s="14" t="s">
        <v>73</v>
      </c>
      <c r="C60" s="14" t="s">
        <v>74</v>
      </c>
      <c r="D60" s="14" t="s">
        <v>75</v>
      </c>
      <c r="E60" s="9" t="s">
        <v>273</v>
      </c>
      <c r="F60" s="9">
        <v>212</v>
      </c>
      <c r="G60" s="10">
        <v>70.67</v>
      </c>
      <c r="H60" s="10">
        <v>77.4</v>
      </c>
      <c r="I60" s="10">
        <f t="shared" si="7"/>
        <v>148.07</v>
      </c>
      <c r="J60" s="11">
        <v>3</v>
      </c>
      <c r="K60" s="11"/>
      <c r="L60" s="15"/>
    </row>
    <row r="61" s="2" customFormat="1" ht="20" customHeight="1" spans="1:12">
      <c r="A61" s="8" t="s">
        <v>77</v>
      </c>
      <c r="B61" s="8" t="s">
        <v>78</v>
      </c>
      <c r="C61" s="8" t="s">
        <v>79</v>
      </c>
      <c r="D61" s="8" t="s">
        <v>80</v>
      </c>
      <c r="E61" s="9" t="s">
        <v>81</v>
      </c>
      <c r="F61" s="9">
        <v>207.5</v>
      </c>
      <c r="G61" s="10">
        <v>69.17</v>
      </c>
      <c r="H61" s="10">
        <v>82.44</v>
      </c>
      <c r="I61" s="10">
        <f t="shared" si="7"/>
        <v>151.61</v>
      </c>
      <c r="J61" s="11">
        <v>1</v>
      </c>
      <c r="K61" s="11" t="s">
        <v>14</v>
      </c>
      <c r="L61" s="15"/>
    </row>
    <row r="62" s="2" customFormat="1" ht="20" hidden="1" customHeight="1" spans="1:12">
      <c r="A62" s="13"/>
      <c r="B62" s="13"/>
      <c r="C62" s="13"/>
      <c r="D62" s="13"/>
      <c r="E62" s="9" t="s">
        <v>274</v>
      </c>
      <c r="F62" s="9">
        <v>211</v>
      </c>
      <c r="G62" s="10">
        <v>70.33</v>
      </c>
      <c r="H62" s="10">
        <v>80.6</v>
      </c>
      <c r="I62" s="10">
        <f t="shared" si="7"/>
        <v>150.93</v>
      </c>
      <c r="J62" s="11">
        <v>2</v>
      </c>
      <c r="K62" s="11"/>
      <c r="L62" s="15"/>
    </row>
    <row r="63" s="2" customFormat="1" ht="20" hidden="1" customHeight="1" spans="1:12">
      <c r="A63" s="14" t="s">
        <v>77</v>
      </c>
      <c r="B63" s="14" t="s">
        <v>78</v>
      </c>
      <c r="C63" s="14" t="s">
        <v>79</v>
      </c>
      <c r="D63" s="14" t="s">
        <v>80</v>
      </c>
      <c r="E63" s="9" t="s">
        <v>275</v>
      </c>
      <c r="F63" s="9">
        <v>205.5</v>
      </c>
      <c r="G63" s="10">
        <v>68.5</v>
      </c>
      <c r="H63" s="10">
        <v>78.36</v>
      </c>
      <c r="I63" s="10">
        <f t="shared" si="7"/>
        <v>146.86</v>
      </c>
      <c r="J63" s="11">
        <v>3</v>
      </c>
      <c r="K63" s="11"/>
      <c r="L63" s="15"/>
    </row>
    <row r="64" s="2" customFormat="1" ht="20" customHeight="1" spans="1:12">
      <c r="A64" s="8" t="s">
        <v>82</v>
      </c>
      <c r="B64" s="8" t="s">
        <v>10</v>
      </c>
      <c r="C64" s="8" t="s">
        <v>83</v>
      </c>
      <c r="D64" s="8" t="s">
        <v>84</v>
      </c>
      <c r="E64" s="9" t="s">
        <v>85</v>
      </c>
      <c r="F64" s="9">
        <v>218.5</v>
      </c>
      <c r="G64" s="10">
        <v>72.83</v>
      </c>
      <c r="H64" s="10">
        <v>75.5</v>
      </c>
      <c r="I64" s="10">
        <f t="shared" si="7"/>
        <v>148.33</v>
      </c>
      <c r="J64" s="11">
        <v>1</v>
      </c>
      <c r="K64" s="11" t="s">
        <v>14</v>
      </c>
      <c r="L64" s="15"/>
    </row>
    <row r="65" s="2" customFormat="1" ht="20" hidden="1" customHeight="1" spans="1:12">
      <c r="A65" s="13"/>
      <c r="B65" s="13"/>
      <c r="C65" s="13" t="s">
        <v>83</v>
      </c>
      <c r="D65" s="13" t="s">
        <v>84</v>
      </c>
      <c r="E65" s="9" t="s">
        <v>276</v>
      </c>
      <c r="F65" s="9">
        <v>213</v>
      </c>
      <c r="G65" s="10">
        <v>71</v>
      </c>
      <c r="H65" s="10">
        <v>72.5</v>
      </c>
      <c r="I65" s="10">
        <f t="shared" si="7"/>
        <v>143.5</v>
      </c>
      <c r="J65" s="11">
        <v>2</v>
      </c>
      <c r="K65" s="11"/>
      <c r="L65" s="15"/>
    </row>
    <row r="66" s="2" customFormat="1" ht="20" hidden="1" customHeight="1" spans="1:12">
      <c r="A66" s="13"/>
      <c r="B66" s="13"/>
      <c r="C66" s="14" t="s">
        <v>83</v>
      </c>
      <c r="D66" s="14" t="s">
        <v>84</v>
      </c>
      <c r="E66" s="9" t="s">
        <v>277</v>
      </c>
      <c r="F66" s="9">
        <v>209.5</v>
      </c>
      <c r="G66" s="10">
        <v>69.83</v>
      </c>
      <c r="H66" s="10">
        <v>70.9</v>
      </c>
      <c r="I66" s="10">
        <f t="shared" si="7"/>
        <v>140.73</v>
      </c>
      <c r="J66" s="11">
        <v>3</v>
      </c>
      <c r="K66" s="11"/>
      <c r="L66" s="15"/>
    </row>
    <row r="67" s="2" customFormat="1" ht="20" customHeight="1" spans="1:12">
      <c r="A67" s="13"/>
      <c r="B67" s="13"/>
      <c r="C67" s="8" t="s">
        <v>86</v>
      </c>
      <c r="D67" s="8" t="s">
        <v>87</v>
      </c>
      <c r="E67" s="9" t="s">
        <v>88</v>
      </c>
      <c r="F67" s="9">
        <v>222.5</v>
      </c>
      <c r="G67" s="10">
        <v>74.17</v>
      </c>
      <c r="H67" s="10">
        <v>79.46</v>
      </c>
      <c r="I67" s="10">
        <f t="shared" ref="I67:I73" si="8">SUM(G67:H67)</f>
        <v>153.63</v>
      </c>
      <c r="J67" s="11">
        <v>1</v>
      </c>
      <c r="K67" s="11" t="s">
        <v>14</v>
      </c>
      <c r="L67" s="15"/>
    </row>
    <row r="68" s="2" customFormat="1" ht="20" hidden="1" customHeight="1" spans="1:12">
      <c r="A68" s="13"/>
      <c r="B68" s="13"/>
      <c r="C68" s="13" t="s">
        <v>86</v>
      </c>
      <c r="D68" s="13" t="s">
        <v>87</v>
      </c>
      <c r="E68" s="9" t="s">
        <v>278</v>
      </c>
      <c r="F68" s="9">
        <v>215</v>
      </c>
      <c r="G68" s="10">
        <v>71.67</v>
      </c>
      <c r="H68" s="10">
        <v>73.96</v>
      </c>
      <c r="I68" s="10">
        <f t="shared" si="8"/>
        <v>145.63</v>
      </c>
      <c r="J68" s="11">
        <v>2</v>
      </c>
      <c r="K68" s="11"/>
      <c r="L68" s="15"/>
    </row>
    <row r="69" s="2" customFormat="1" ht="20" hidden="1" customHeight="1" spans="1:12">
      <c r="A69" s="14"/>
      <c r="B69" s="14"/>
      <c r="C69" s="14" t="s">
        <v>86</v>
      </c>
      <c r="D69" s="14" t="s">
        <v>87</v>
      </c>
      <c r="E69" s="9" t="s">
        <v>279</v>
      </c>
      <c r="F69" s="9">
        <v>213.5</v>
      </c>
      <c r="G69" s="10">
        <v>71.17</v>
      </c>
      <c r="H69" s="10">
        <v>74.04</v>
      </c>
      <c r="I69" s="10">
        <f t="shared" si="8"/>
        <v>145.21</v>
      </c>
      <c r="J69" s="11">
        <v>3</v>
      </c>
      <c r="K69" s="11"/>
      <c r="L69" s="15"/>
    </row>
    <row r="70" s="2" customFormat="1" ht="20" customHeight="1" spans="1:12">
      <c r="A70" s="8" t="s">
        <v>89</v>
      </c>
      <c r="B70" s="8" t="s">
        <v>90</v>
      </c>
      <c r="C70" s="8" t="s">
        <v>91</v>
      </c>
      <c r="D70" s="8" t="s">
        <v>92</v>
      </c>
      <c r="E70" s="9" t="s">
        <v>93</v>
      </c>
      <c r="F70" s="9">
        <v>216.5</v>
      </c>
      <c r="G70" s="10">
        <v>72.17</v>
      </c>
      <c r="H70" s="10">
        <v>83.1</v>
      </c>
      <c r="I70" s="10">
        <f t="shared" si="8"/>
        <v>155.27</v>
      </c>
      <c r="J70" s="11">
        <v>1</v>
      </c>
      <c r="K70" s="11" t="s">
        <v>14</v>
      </c>
      <c r="L70" s="15"/>
    </row>
    <row r="71" s="2" customFormat="1" ht="20" hidden="1" customHeight="1" spans="1:12">
      <c r="A71" s="13"/>
      <c r="B71" s="13"/>
      <c r="C71" s="13"/>
      <c r="D71" s="13"/>
      <c r="E71" s="9" t="s">
        <v>280</v>
      </c>
      <c r="F71" s="9">
        <v>216</v>
      </c>
      <c r="G71" s="10">
        <v>72</v>
      </c>
      <c r="H71" s="10">
        <v>82.86</v>
      </c>
      <c r="I71" s="10">
        <f t="shared" si="8"/>
        <v>154.86</v>
      </c>
      <c r="J71" s="11">
        <v>2</v>
      </c>
      <c r="K71" s="11"/>
      <c r="L71" s="15"/>
    </row>
    <row r="72" s="2" customFormat="1" ht="20" hidden="1" customHeight="1" spans="1:12">
      <c r="A72" s="13"/>
      <c r="B72" s="13"/>
      <c r="C72" s="13"/>
      <c r="D72" s="13"/>
      <c r="E72" s="9" t="s">
        <v>281</v>
      </c>
      <c r="F72" s="9">
        <v>222</v>
      </c>
      <c r="G72" s="10">
        <v>74</v>
      </c>
      <c r="H72" s="10">
        <v>77.06</v>
      </c>
      <c r="I72" s="10">
        <f t="shared" si="8"/>
        <v>151.06</v>
      </c>
      <c r="J72" s="11">
        <v>3</v>
      </c>
      <c r="K72" s="11"/>
      <c r="L72" s="15"/>
    </row>
    <row r="73" s="2" customFormat="1" ht="20" customHeight="1" spans="1:12">
      <c r="A73" s="8" t="s">
        <v>94</v>
      </c>
      <c r="B73" s="8" t="s">
        <v>95</v>
      </c>
      <c r="C73" s="8" t="s">
        <v>96</v>
      </c>
      <c r="D73" s="8" t="s">
        <v>97</v>
      </c>
      <c r="E73" s="9" t="s">
        <v>98</v>
      </c>
      <c r="F73" s="9">
        <v>224.5</v>
      </c>
      <c r="G73" s="10">
        <v>74.83</v>
      </c>
      <c r="H73" s="10">
        <v>84.62</v>
      </c>
      <c r="I73" s="10">
        <f t="shared" si="8"/>
        <v>159.45</v>
      </c>
      <c r="J73" s="11">
        <v>1</v>
      </c>
      <c r="K73" s="11" t="s">
        <v>14</v>
      </c>
      <c r="L73" s="15"/>
    </row>
    <row r="74" s="2" customFormat="1" ht="20" hidden="1" customHeight="1" spans="1:12">
      <c r="A74" s="13"/>
      <c r="B74" s="13"/>
      <c r="C74" s="13"/>
      <c r="D74" s="13"/>
      <c r="E74" s="9" t="s">
        <v>282</v>
      </c>
      <c r="F74" s="9">
        <v>227.5</v>
      </c>
      <c r="G74" s="10">
        <v>75.83</v>
      </c>
      <c r="H74" s="10">
        <v>83.52</v>
      </c>
      <c r="I74" s="10">
        <f t="shared" ref="I74:I85" si="9">SUM(G74:H74)</f>
        <v>159.35</v>
      </c>
      <c r="J74" s="11">
        <v>2</v>
      </c>
      <c r="K74" s="11"/>
      <c r="L74" s="15"/>
    </row>
    <row r="75" s="2" customFormat="1" ht="20" hidden="1" customHeight="1" spans="1:12">
      <c r="A75" s="13"/>
      <c r="B75" s="13"/>
      <c r="C75" s="14" t="s">
        <v>96</v>
      </c>
      <c r="D75" s="14" t="s">
        <v>97</v>
      </c>
      <c r="E75" s="9" t="s">
        <v>283</v>
      </c>
      <c r="F75" s="9">
        <v>219.5</v>
      </c>
      <c r="G75" s="10">
        <v>73.17</v>
      </c>
      <c r="H75" s="10">
        <v>83.52</v>
      </c>
      <c r="I75" s="10">
        <f t="shared" si="9"/>
        <v>156.69</v>
      </c>
      <c r="J75" s="11">
        <v>3</v>
      </c>
      <c r="K75" s="11"/>
      <c r="L75" s="15"/>
    </row>
    <row r="76" s="2" customFormat="1" ht="20" customHeight="1" spans="1:12">
      <c r="A76" s="13"/>
      <c r="B76" s="13"/>
      <c r="C76" s="8" t="s">
        <v>99</v>
      </c>
      <c r="D76" s="8" t="s">
        <v>100</v>
      </c>
      <c r="E76" s="9" t="s">
        <v>101</v>
      </c>
      <c r="F76" s="9">
        <v>209.5</v>
      </c>
      <c r="G76" s="10">
        <v>69.83</v>
      </c>
      <c r="H76" s="10">
        <v>84.92</v>
      </c>
      <c r="I76" s="10">
        <f t="shared" si="9"/>
        <v>154.75</v>
      </c>
      <c r="J76" s="11">
        <v>1</v>
      </c>
      <c r="K76" s="11" t="s">
        <v>14</v>
      </c>
      <c r="L76" s="15"/>
    </row>
    <row r="77" s="2" customFormat="1" ht="20" hidden="1" customHeight="1" spans="1:12">
      <c r="A77" s="13"/>
      <c r="B77" s="13"/>
      <c r="C77" s="13"/>
      <c r="D77" s="13"/>
      <c r="E77" s="9" t="s">
        <v>284</v>
      </c>
      <c r="F77" s="9">
        <v>203</v>
      </c>
      <c r="G77" s="10">
        <v>67.67</v>
      </c>
      <c r="H77" s="10">
        <v>78.32</v>
      </c>
      <c r="I77" s="10">
        <f t="shared" si="9"/>
        <v>145.99</v>
      </c>
      <c r="J77" s="11">
        <v>2</v>
      </c>
      <c r="K77" s="11"/>
      <c r="L77" s="15"/>
    </row>
    <row r="78" s="2" customFormat="1" ht="20" hidden="1" customHeight="1" spans="1:12">
      <c r="A78" s="13"/>
      <c r="B78" s="13"/>
      <c r="C78" s="13"/>
      <c r="D78" s="13"/>
      <c r="E78" s="9" t="s">
        <v>285</v>
      </c>
      <c r="F78" s="9">
        <v>229</v>
      </c>
      <c r="G78" s="10">
        <v>76.33</v>
      </c>
      <c r="H78" s="10" t="s">
        <v>286</v>
      </c>
      <c r="I78" s="10">
        <f t="shared" si="9"/>
        <v>76.33</v>
      </c>
      <c r="J78" s="11">
        <v>3</v>
      </c>
      <c r="K78" s="11"/>
      <c r="L78" s="15"/>
    </row>
    <row r="79" s="2" customFormat="1" ht="20" customHeight="1" spans="1:12">
      <c r="A79" s="8" t="s">
        <v>102</v>
      </c>
      <c r="B79" s="8" t="s">
        <v>103</v>
      </c>
      <c r="C79" s="8" t="s">
        <v>104</v>
      </c>
      <c r="D79" s="8" t="s">
        <v>105</v>
      </c>
      <c r="E79" s="9" t="s">
        <v>106</v>
      </c>
      <c r="F79" s="9">
        <v>215.5</v>
      </c>
      <c r="G79" s="10">
        <v>71.83</v>
      </c>
      <c r="H79" s="10">
        <v>79.72</v>
      </c>
      <c r="I79" s="10">
        <f t="shared" si="9"/>
        <v>151.55</v>
      </c>
      <c r="J79" s="11">
        <v>1</v>
      </c>
      <c r="K79" s="11" t="s">
        <v>14</v>
      </c>
      <c r="L79" s="15"/>
    </row>
    <row r="80" s="2" customFormat="1" ht="20" hidden="1" customHeight="1" spans="1:12">
      <c r="A80" s="13"/>
      <c r="B80" s="13"/>
      <c r="C80" s="13"/>
      <c r="D80" s="13"/>
      <c r="E80" s="9" t="s">
        <v>287</v>
      </c>
      <c r="F80" s="9">
        <v>216.5</v>
      </c>
      <c r="G80" s="10">
        <v>72.17</v>
      </c>
      <c r="H80" s="10">
        <v>78.26</v>
      </c>
      <c r="I80" s="10">
        <f t="shared" si="9"/>
        <v>150.43</v>
      </c>
      <c r="J80" s="11">
        <v>2</v>
      </c>
      <c r="K80" s="11"/>
      <c r="L80" s="15"/>
    </row>
    <row r="81" s="2" customFormat="1" ht="20" hidden="1" customHeight="1" spans="1:12">
      <c r="A81" s="13"/>
      <c r="B81" s="13"/>
      <c r="C81" s="13"/>
      <c r="D81" s="13"/>
      <c r="E81" s="9" t="s">
        <v>288</v>
      </c>
      <c r="F81" s="9">
        <v>218</v>
      </c>
      <c r="G81" s="10">
        <v>72.67</v>
      </c>
      <c r="H81" s="10">
        <v>73.26</v>
      </c>
      <c r="I81" s="10">
        <f t="shared" si="9"/>
        <v>145.93</v>
      </c>
      <c r="J81" s="11">
        <v>3</v>
      </c>
      <c r="K81" s="11"/>
      <c r="L81" s="15"/>
    </row>
    <row r="82" s="2" customFormat="1" ht="20" customHeight="1" spans="1:12">
      <c r="A82" s="8" t="s">
        <v>107</v>
      </c>
      <c r="B82" s="8" t="s">
        <v>108</v>
      </c>
      <c r="C82" s="8" t="s">
        <v>109</v>
      </c>
      <c r="D82" s="8" t="s">
        <v>110</v>
      </c>
      <c r="E82" s="9" t="s">
        <v>111</v>
      </c>
      <c r="F82" s="9">
        <v>200.5</v>
      </c>
      <c r="G82" s="10">
        <v>66.83</v>
      </c>
      <c r="H82" s="10">
        <v>80.68</v>
      </c>
      <c r="I82" s="10">
        <f t="shared" si="9"/>
        <v>147.51</v>
      </c>
      <c r="J82" s="11">
        <v>1</v>
      </c>
      <c r="K82" s="11" t="s">
        <v>14</v>
      </c>
      <c r="L82" s="15"/>
    </row>
    <row r="83" s="2" customFormat="1" ht="20" hidden="1" customHeight="1" spans="1:12">
      <c r="A83" s="13"/>
      <c r="B83" s="13"/>
      <c r="C83" s="13" t="s">
        <v>109</v>
      </c>
      <c r="D83" s="13" t="s">
        <v>110</v>
      </c>
      <c r="E83" s="9" t="s">
        <v>289</v>
      </c>
      <c r="F83" s="9">
        <v>195.5</v>
      </c>
      <c r="G83" s="10">
        <v>65.17</v>
      </c>
      <c r="H83" s="10">
        <v>79.36</v>
      </c>
      <c r="I83" s="10">
        <f t="shared" si="9"/>
        <v>144.53</v>
      </c>
      <c r="J83" s="11">
        <v>2</v>
      </c>
      <c r="K83" s="11"/>
      <c r="L83" s="15"/>
    </row>
    <row r="84" s="2" customFormat="1" ht="20" hidden="1" customHeight="1" spans="1:12">
      <c r="A84" s="13"/>
      <c r="B84" s="13"/>
      <c r="C84" s="14" t="s">
        <v>109</v>
      </c>
      <c r="D84" s="14" t="s">
        <v>110</v>
      </c>
      <c r="E84" s="9" t="s">
        <v>290</v>
      </c>
      <c r="F84" s="9">
        <v>191.5</v>
      </c>
      <c r="G84" s="10">
        <v>63.83</v>
      </c>
      <c r="H84" s="10">
        <v>79.96</v>
      </c>
      <c r="I84" s="10">
        <f t="shared" si="9"/>
        <v>143.79</v>
      </c>
      <c r="J84" s="11">
        <v>3</v>
      </c>
      <c r="K84" s="11"/>
      <c r="L84" s="15"/>
    </row>
    <row r="85" s="2" customFormat="1" ht="20" customHeight="1" spans="1:12">
      <c r="A85" s="13"/>
      <c r="B85" s="13"/>
      <c r="C85" s="8" t="s">
        <v>112</v>
      </c>
      <c r="D85" s="8" t="s">
        <v>113</v>
      </c>
      <c r="E85" s="9" t="s">
        <v>114</v>
      </c>
      <c r="F85" s="9">
        <v>209.5</v>
      </c>
      <c r="G85" s="10">
        <v>69.83</v>
      </c>
      <c r="H85" s="10">
        <v>79.62</v>
      </c>
      <c r="I85" s="10">
        <f t="shared" si="9"/>
        <v>149.45</v>
      </c>
      <c r="J85" s="11">
        <v>1</v>
      </c>
      <c r="K85" s="11" t="s">
        <v>14</v>
      </c>
      <c r="L85" s="15"/>
    </row>
    <row r="86" s="2" customFormat="1" ht="20" hidden="1" customHeight="1" spans="1:12">
      <c r="A86" s="13"/>
      <c r="B86" s="13"/>
      <c r="C86" s="13"/>
      <c r="D86" s="13"/>
      <c r="E86" s="9" t="s">
        <v>291</v>
      </c>
      <c r="F86" s="9">
        <v>194</v>
      </c>
      <c r="G86" s="10">
        <v>64.67</v>
      </c>
      <c r="H86" s="10">
        <v>81.62</v>
      </c>
      <c r="I86" s="10">
        <f t="shared" ref="I86:I100" si="10">SUM(G86:H86)</f>
        <v>146.29</v>
      </c>
      <c r="J86" s="11">
        <v>2</v>
      </c>
      <c r="K86" s="11"/>
      <c r="L86" s="15"/>
    </row>
    <row r="87" s="2" customFormat="1" ht="20" hidden="1" customHeight="1" spans="1:12">
      <c r="A87" s="13"/>
      <c r="B87" s="13"/>
      <c r="C87" s="13"/>
      <c r="D87" s="13"/>
      <c r="E87" s="9" t="s">
        <v>292</v>
      </c>
      <c r="F87" s="9">
        <v>194</v>
      </c>
      <c r="G87" s="10">
        <v>64.67</v>
      </c>
      <c r="H87" s="10">
        <v>81.14</v>
      </c>
      <c r="I87" s="10">
        <f t="shared" si="10"/>
        <v>145.81</v>
      </c>
      <c r="J87" s="11">
        <v>3</v>
      </c>
      <c r="K87" s="11"/>
      <c r="L87" s="15"/>
    </row>
    <row r="88" s="2" customFormat="1" ht="20" hidden="1" customHeight="1" spans="1:12">
      <c r="A88" s="13"/>
      <c r="B88" s="13"/>
      <c r="C88" s="13"/>
      <c r="D88" s="13"/>
      <c r="E88" s="9" t="s">
        <v>293</v>
      </c>
      <c r="F88" s="9">
        <v>196</v>
      </c>
      <c r="G88" s="10">
        <v>65.33</v>
      </c>
      <c r="H88" s="10">
        <v>79.58</v>
      </c>
      <c r="I88" s="10">
        <f t="shared" si="10"/>
        <v>144.91</v>
      </c>
      <c r="J88" s="11">
        <v>4</v>
      </c>
      <c r="K88" s="11"/>
      <c r="L88" s="15"/>
    </row>
    <row r="89" s="2" customFormat="1" ht="20" customHeight="1" spans="1:12">
      <c r="A89" s="13"/>
      <c r="B89" s="8" t="s">
        <v>115</v>
      </c>
      <c r="C89" s="8" t="s">
        <v>116</v>
      </c>
      <c r="D89" s="8" t="s">
        <v>117</v>
      </c>
      <c r="E89" s="9" t="s">
        <v>118</v>
      </c>
      <c r="F89" s="9">
        <v>196</v>
      </c>
      <c r="G89" s="10">
        <v>65.33</v>
      </c>
      <c r="H89" s="10">
        <v>86.24</v>
      </c>
      <c r="I89" s="10">
        <f t="shared" si="10"/>
        <v>151.57</v>
      </c>
      <c r="J89" s="11">
        <v>1</v>
      </c>
      <c r="K89" s="11" t="s">
        <v>14</v>
      </c>
      <c r="L89" s="15"/>
    </row>
    <row r="90" s="2" customFormat="1" ht="20" hidden="1" customHeight="1" spans="1:12">
      <c r="A90" s="13"/>
      <c r="B90" s="13"/>
      <c r="C90" s="13"/>
      <c r="D90" s="13"/>
      <c r="E90" s="9" t="s">
        <v>294</v>
      </c>
      <c r="F90" s="9">
        <v>194.5</v>
      </c>
      <c r="G90" s="10">
        <v>64.83</v>
      </c>
      <c r="H90" s="10">
        <v>85.46</v>
      </c>
      <c r="I90" s="10">
        <f t="shared" si="10"/>
        <v>150.29</v>
      </c>
      <c r="J90" s="11">
        <v>2</v>
      </c>
      <c r="K90" s="11"/>
      <c r="L90" s="15"/>
    </row>
    <row r="91" s="2" customFormat="1" ht="20" hidden="1" customHeight="1" spans="1:12">
      <c r="A91" s="13"/>
      <c r="B91" s="13"/>
      <c r="C91" s="13"/>
      <c r="D91" s="13"/>
      <c r="E91" s="9" t="s">
        <v>295</v>
      </c>
      <c r="F91" s="9">
        <v>203.5</v>
      </c>
      <c r="G91" s="10">
        <v>67.83</v>
      </c>
      <c r="H91" s="10">
        <v>80.32</v>
      </c>
      <c r="I91" s="10">
        <f t="shared" si="10"/>
        <v>148.15</v>
      </c>
      <c r="J91" s="11">
        <v>3</v>
      </c>
      <c r="K91" s="11"/>
      <c r="L91" s="15"/>
    </row>
    <row r="92" s="2" customFormat="1" ht="20" customHeight="1" spans="1:12">
      <c r="A92" s="8" t="s">
        <v>119</v>
      </c>
      <c r="B92" s="8" t="s">
        <v>120</v>
      </c>
      <c r="C92" s="8" t="s">
        <v>121</v>
      </c>
      <c r="D92" s="8" t="s">
        <v>122</v>
      </c>
      <c r="E92" s="9" t="s">
        <v>123</v>
      </c>
      <c r="F92" s="9">
        <v>209.5</v>
      </c>
      <c r="G92" s="10">
        <v>69.83</v>
      </c>
      <c r="H92" s="10">
        <v>85</v>
      </c>
      <c r="I92" s="10">
        <f t="shared" si="10"/>
        <v>154.83</v>
      </c>
      <c r="J92" s="11">
        <v>1</v>
      </c>
      <c r="K92" s="11" t="s">
        <v>14</v>
      </c>
      <c r="L92" s="15"/>
    </row>
    <row r="93" s="2" customFormat="1" ht="20" customHeight="1" spans="1:12">
      <c r="A93" s="13"/>
      <c r="B93" s="13"/>
      <c r="C93" s="13"/>
      <c r="D93" s="13"/>
      <c r="E93" s="9" t="s">
        <v>124</v>
      </c>
      <c r="F93" s="9">
        <v>205</v>
      </c>
      <c r="G93" s="10">
        <v>68.33</v>
      </c>
      <c r="H93" s="10">
        <v>85.24</v>
      </c>
      <c r="I93" s="10">
        <f t="shared" si="10"/>
        <v>153.57</v>
      </c>
      <c r="J93" s="11">
        <v>2</v>
      </c>
      <c r="K93" s="11" t="s">
        <v>14</v>
      </c>
      <c r="L93" s="15"/>
    </row>
    <row r="94" s="2" customFormat="1" ht="20" customHeight="1" spans="1:12">
      <c r="A94" s="13"/>
      <c r="B94" s="13"/>
      <c r="C94" s="13"/>
      <c r="D94" s="13"/>
      <c r="E94" s="9" t="s">
        <v>125</v>
      </c>
      <c r="F94" s="9">
        <v>205</v>
      </c>
      <c r="G94" s="10">
        <v>68.33</v>
      </c>
      <c r="H94" s="10">
        <v>85.14</v>
      </c>
      <c r="I94" s="10">
        <f t="shared" si="10"/>
        <v>153.47</v>
      </c>
      <c r="J94" s="11">
        <v>3</v>
      </c>
      <c r="K94" s="11" t="s">
        <v>14</v>
      </c>
      <c r="L94" s="15"/>
    </row>
    <row r="95" s="2" customFormat="1" ht="20" hidden="1" customHeight="1" spans="1:12">
      <c r="A95" s="13"/>
      <c r="B95" s="13"/>
      <c r="C95" s="13"/>
      <c r="D95" s="13"/>
      <c r="E95" s="9" t="s">
        <v>296</v>
      </c>
      <c r="F95" s="9">
        <v>208.5</v>
      </c>
      <c r="G95" s="10">
        <v>69.5</v>
      </c>
      <c r="H95" s="10">
        <v>83.84</v>
      </c>
      <c r="I95" s="10">
        <f t="shared" si="10"/>
        <v>153.34</v>
      </c>
      <c r="J95" s="11">
        <v>4</v>
      </c>
      <c r="K95" s="11"/>
      <c r="L95" s="15"/>
    </row>
    <row r="96" s="2" customFormat="1" ht="20" hidden="1" customHeight="1" spans="1:12">
      <c r="A96" s="13"/>
      <c r="B96" s="13"/>
      <c r="C96" s="13"/>
      <c r="D96" s="13"/>
      <c r="E96" s="9" t="s">
        <v>297</v>
      </c>
      <c r="F96" s="9">
        <v>209.5</v>
      </c>
      <c r="G96" s="10">
        <v>69.83</v>
      </c>
      <c r="H96" s="10">
        <v>83.4</v>
      </c>
      <c r="I96" s="10">
        <f t="shared" si="10"/>
        <v>153.23</v>
      </c>
      <c r="J96" s="11">
        <v>5</v>
      </c>
      <c r="K96" s="11"/>
      <c r="L96" s="15"/>
    </row>
    <row r="97" s="2" customFormat="1" ht="20" hidden="1" customHeight="1" spans="1:12">
      <c r="A97" s="13"/>
      <c r="B97" s="13"/>
      <c r="C97" s="13"/>
      <c r="D97" s="13"/>
      <c r="E97" s="9" t="s">
        <v>298</v>
      </c>
      <c r="F97" s="9">
        <v>208</v>
      </c>
      <c r="G97" s="10">
        <v>69.33</v>
      </c>
      <c r="H97" s="10">
        <v>83.74</v>
      </c>
      <c r="I97" s="10">
        <f t="shared" si="10"/>
        <v>153.07</v>
      </c>
      <c r="J97" s="11">
        <v>6</v>
      </c>
      <c r="K97" s="11"/>
      <c r="L97" s="15"/>
    </row>
    <row r="98" s="2" customFormat="1" ht="20" hidden="1" customHeight="1" spans="1:12">
      <c r="A98" s="13"/>
      <c r="B98" s="13"/>
      <c r="C98" s="13"/>
      <c r="D98" s="13"/>
      <c r="E98" s="9" t="s">
        <v>299</v>
      </c>
      <c r="F98" s="9">
        <v>210.5</v>
      </c>
      <c r="G98" s="10">
        <v>70.17</v>
      </c>
      <c r="H98" s="10">
        <v>82.64</v>
      </c>
      <c r="I98" s="10">
        <f t="shared" si="10"/>
        <v>152.81</v>
      </c>
      <c r="J98" s="11">
        <v>7</v>
      </c>
      <c r="K98" s="11"/>
      <c r="L98" s="15"/>
    </row>
    <row r="99" s="2" customFormat="1" ht="20" hidden="1" customHeight="1" spans="1:12">
      <c r="A99" s="13"/>
      <c r="B99" s="13"/>
      <c r="C99" s="13"/>
      <c r="D99" s="13"/>
      <c r="E99" s="9" t="s">
        <v>300</v>
      </c>
      <c r="F99" s="9">
        <v>207</v>
      </c>
      <c r="G99" s="10">
        <v>69</v>
      </c>
      <c r="H99" s="10">
        <v>83.52</v>
      </c>
      <c r="I99" s="10">
        <f t="shared" si="10"/>
        <v>152.52</v>
      </c>
      <c r="J99" s="11">
        <v>8</v>
      </c>
      <c r="K99" s="11"/>
      <c r="L99" s="15"/>
    </row>
    <row r="100" s="2" customFormat="1" ht="20" hidden="1" customHeight="1" spans="1:12">
      <c r="A100" s="13"/>
      <c r="B100" s="13"/>
      <c r="C100" s="13"/>
      <c r="D100" s="13"/>
      <c r="E100" s="9" t="s">
        <v>301</v>
      </c>
      <c r="F100" s="9">
        <v>213</v>
      </c>
      <c r="G100" s="10">
        <v>71</v>
      </c>
      <c r="H100" s="10">
        <v>81.02</v>
      </c>
      <c r="I100" s="10">
        <f t="shared" si="10"/>
        <v>152.02</v>
      </c>
      <c r="J100" s="11">
        <v>9</v>
      </c>
      <c r="K100" s="11"/>
      <c r="L100" s="15"/>
    </row>
    <row r="101" s="2" customFormat="1" ht="20" customHeight="1" spans="1:12">
      <c r="A101" s="13"/>
      <c r="B101" s="8" t="s">
        <v>126</v>
      </c>
      <c r="C101" s="8" t="s">
        <v>121</v>
      </c>
      <c r="D101" s="8" t="s">
        <v>127</v>
      </c>
      <c r="E101" s="9" t="s">
        <v>128</v>
      </c>
      <c r="F101" s="9">
        <v>213</v>
      </c>
      <c r="G101" s="10">
        <v>71</v>
      </c>
      <c r="H101" s="10">
        <v>85.62</v>
      </c>
      <c r="I101" s="10">
        <f t="shared" ref="I101:I104" si="11">SUM(G101:H101)</f>
        <v>156.62</v>
      </c>
      <c r="J101" s="11">
        <v>1</v>
      </c>
      <c r="K101" s="11" t="s">
        <v>14</v>
      </c>
      <c r="L101" s="15"/>
    </row>
    <row r="102" s="2" customFormat="1" ht="20" customHeight="1" spans="1:12">
      <c r="A102" s="13"/>
      <c r="B102" s="13"/>
      <c r="C102" s="13"/>
      <c r="D102" s="13"/>
      <c r="E102" s="9" t="s">
        <v>129</v>
      </c>
      <c r="F102" s="9">
        <v>210</v>
      </c>
      <c r="G102" s="10">
        <v>70</v>
      </c>
      <c r="H102" s="10">
        <v>81.88</v>
      </c>
      <c r="I102" s="10">
        <f t="shared" si="11"/>
        <v>151.88</v>
      </c>
      <c r="J102" s="11">
        <v>2</v>
      </c>
      <c r="K102" s="11" t="s">
        <v>14</v>
      </c>
      <c r="L102" s="15"/>
    </row>
    <row r="103" s="2" customFormat="1" ht="20" hidden="1" customHeight="1" spans="1:12">
      <c r="A103" s="13"/>
      <c r="B103" s="13"/>
      <c r="C103" s="13"/>
      <c r="D103" s="13"/>
      <c r="E103" s="9" t="s">
        <v>302</v>
      </c>
      <c r="F103" s="9">
        <v>206.5</v>
      </c>
      <c r="G103" s="10">
        <v>68.83</v>
      </c>
      <c r="H103" s="10">
        <v>81.96</v>
      </c>
      <c r="I103" s="10">
        <f t="shared" si="11"/>
        <v>150.79</v>
      </c>
      <c r="J103" s="11">
        <v>3</v>
      </c>
      <c r="K103" s="11"/>
      <c r="L103" s="15"/>
    </row>
    <row r="104" s="2" customFormat="1" ht="20" hidden="1" customHeight="1" spans="1:12">
      <c r="A104" s="13"/>
      <c r="B104" s="13"/>
      <c r="C104" s="13"/>
      <c r="D104" s="13"/>
      <c r="E104" s="9" t="s">
        <v>303</v>
      </c>
      <c r="F104" s="9">
        <v>205</v>
      </c>
      <c r="G104" s="10">
        <v>68.33</v>
      </c>
      <c r="H104" s="10">
        <v>81.46</v>
      </c>
      <c r="I104" s="10">
        <f t="shared" si="11"/>
        <v>149.79</v>
      </c>
      <c r="J104" s="11">
        <v>4</v>
      </c>
      <c r="K104" s="11"/>
      <c r="L104" s="15"/>
    </row>
    <row r="105" s="2" customFormat="1" ht="20" hidden="1" customHeight="1" spans="1:12">
      <c r="A105" s="13"/>
      <c r="B105" s="13"/>
      <c r="C105" s="13"/>
      <c r="D105" s="13"/>
      <c r="E105" s="9" t="s">
        <v>304</v>
      </c>
      <c r="F105" s="9">
        <v>206.5</v>
      </c>
      <c r="G105" s="10">
        <v>68.83</v>
      </c>
      <c r="H105" s="10">
        <v>80.14</v>
      </c>
      <c r="I105" s="10">
        <f t="shared" ref="I105:I118" si="12">SUM(G105:H105)</f>
        <v>148.97</v>
      </c>
      <c r="J105" s="11">
        <v>5</v>
      </c>
      <c r="K105" s="11"/>
      <c r="L105" s="15"/>
    </row>
    <row r="106" s="2" customFormat="1" ht="20" hidden="1" customHeight="1" spans="1:12">
      <c r="A106" s="14"/>
      <c r="B106" s="14"/>
      <c r="C106" s="14"/>
      <c r="D106" s="14"/>
      <c r="E106" s="9" t="s">
        <v>305</v>
      </c>
      <c r="F106" s="9">
        <v>204</v>
      </c>
      <c r="G106" s="10">
        <v>68</v>
      </c>
      <c r="H106" s="10" t="s">
        <v>286</v>
      </c>
      <c r="I106" s="10">
        <f t="shared" si="12"/>
        <v>68</v>
      </c>
      <c r="J106" s="11">
        <v>6</v>
      </c>
      <c r="K106" s="11"/>
      <c r="L106" s="15"/>
    </row>
    <row r="107" s="2" customFormat="1" ht="20" customHeight="1" spans="1:12">
      <c r="A107" s="8" t="s">
        <v>130</v>
      </c>
      <c r="B107" s="8" t="s">
        <v>131</v>
      </c>
      <c r="C107" s="8" t="s">
        <v>99</v>
      </c>
      <c r="D107" s="8" t="s">
        <v>132</v>
      </c>
      <c r="E107" s="9" t="s">
        <v>133</v>
      </c>
      <c r="F107" s="9">
        <v>195.5</v>
      </c>
      <c r="G107" s="10">
        <v>65.17</v>
      </c>
      <c r="H107" s="10">
        <v>83.76</v>
      </c>
      <c r="I107" s="10">
        <f t="shared" si="12"/>
        <v>148.93</v>
      </c>
      <c r="J107" s="11">
        <v>1</v>
      </c>
      <c r="K107" s="11" t="s">
        <v>14</v>
      </c>
      <c r="L107" s="15"/>
    </row>
    <row r="108" s="2" customFormat="1" ht="20" hidden="1" customHeight="1" spans="1:12">
      <c r="A108" s="13"/>
      <c r="B108" s="13"/>
      <c r="C108" s="13"/>
      <c r="D108" s="13"/>
      <c r="E108" s="9" t="s">
        <v>306</v>
      </c>
      <c r="F108" s="9">
        <v>198</v>
      </c>
      <c r="G108" s="10">
        <v>66</v>
      </c>
      <c r="H108" s="10">
        <v>80.94</v>
      </c>
      <c r="I108" s="10">
        <f t="shared" si="12"/>
        <v>146.94</v>
      </c>
      <c r="J108" s="11">
        <v>2</v>
      </c>
      <c r="K108" s="11"/>
      <c r="L108" s="15"/>
    </row>
    <row r="109" s="2" customFormat="1" ht="20" hidden="1" customHeight="1" spans="1:12">
      <c r="A109" s="13"/>
      <c r="B109" s="13"/>
      <c r="C109" s="13"/>
      <c r="D109" s="13"/>
      <c r="E109" s="9" t="s">
        <v>307</v>
      </c>
      <c r="F109" s="9">
        <v>202</v>
      </c>
      <c r="G109" s="10">
        <v>67.33</v>
      </c>
      <c r="H109" s="10">
        <v>75.1</v>
      </c>
      <c r="I109" s="10">
        <f t="shared" si="12"/>
        <v>142.43</v>
      </c>
      <c r="J109" s="11">
        <v>3</v>
      </c>
      <c r="K109" s="11"/>
      <c r="L109" s="15"/>
    </row>
    <row r="110" s="2" customFormat="1" ht="20" customHeight="1" spans="1:12">
      <c r="A110" s="13"/>
      <c r="B110" s="8" t="s">
        <v>134</v>
      </c>
      <c r="C110" s="8" t="s">
        <v>99</v>
      </c>
      <c r="D110" s="8" t="s">
        <v>135</v>
      </c>
      <c r="E110" s="9" t="s">
        <v>136</v>
      </c>
      <c r="F110" s="9">
        <v>207.5</v>
      </c>
      <c r="G110" s="10">
        <v>69.17</v>
      </c>
      <c r="H110" s="10">
        <v>81.84</v>
      </c>
      <c r="I110" s="10">
        <f t="shared" si="12"/>
        <v>151.01</v>
      </c>
      <c r="J110" s="11">
        <v>1</v>
      </c>
      <c r="K110" s="11" t="s">
        <v>14</v>
      </c>
      <c r="L110" s="15"/>
    </row>
    <row r="111" s="2" customFormat="1" ht="20" hidden="1" customHeight="1" spans="1:12">
      <c r="A111" s="13"/>
      <c r="B111" s="13"/>
      <c r="C111" s="13"/>
      <c r="D111" s="13"/>
      <c r="E111" s="9" t="s">
        <v>308</v>
      </c>
      <c r="F111" s="9">
        <v>208</v>
      </c>
      <c r="G111" s="10">
        <v>69.33</v>
      </c>
      <c r="H111" s="10">
        <v>81.22</v>
      </c>
      <c r="I111" s="10">
        <f t="shared" si="12"/>
        <v>150.55</v>
      </c>
      <c r="J111" s="11">
        <v>2</v>
      </c>
      <c r="K111" s="11"/>
      <c r="L111" s="15"/>
    </row>
    <row r="112" s="2" customFormat="1" ht="20" hidden="1" customHeight="1" spans="1:12">
      <c r="A112" s="13"/>
      <c r="B112" s="13"/>
      <c r="C112" s="13"/>
      <c r="D112" s="13"/>
      <c r="E112" s="9" t="s">
        <v>309</v>
      </c>
      <c r="F112" s="9">
        <v>216</v>
      </c>
      <c r="G112" s="10">
        <v>72</v>
      </c>
      <c r="H112" s="10">
        <v>77.7</v>
      </c>
      <c r="I112" s="10">
        <f t="shared" si="12"/>
        <v>149.7</v>
      </c>
      <c r="J112" s="11">
        <v>3</v>
      </c>
      <c r="K112" s="11"/>
      <c r="L112" s="15"/>
    </row>
    <row r="113" s="2" customFormat="1" ht="20" customHeight="1" spans="1:12">
      <c r="A113" s="13"/>
      <c r="B113" s="8" t="s">
        <v>137</v>
      </c>
      <c r="C113" s="8" t="s">
        <v>138</v>
      </c>
      <c r="D113" s="8" t="s">
        <v>139</v>
      </c>
      <c r="E113" s="9" t="s">
        <v>140</v>
      </c>
      <c r="F113" s="9">
        <v>199</v>
      </c>
      <c r="G113" s="10">
        <v>66.33</v>
      </c>
      <c r="H113" s="10">
        <v>84.1</v>
      </c>
      <c r="I113" s="10">
        <f t="shared" si="12"/>
        <v>150.43</v>
      </c>
      <c r="J113" s="11">
        <v>1</v>
      </c>
      <c r="K113" s="11" t="s">
        <v>14</v>
      </c>
      <c r="L113" s="15"/>
    </row>
    <row r="114" s="2" customFormat="1" ht="20" hidden="1" customHeight="1" spans="1:12">
      <c r="A114" s="13"/>
      <c r="B114" s="13" t="s">
        <v>137</v>
      </c>
      <c r="C114" s="13" t="s">
        <v>138</v>
      </c>
      <c r="D114" s="13" t="s">
        <v>139</v>
      </c>
      <c r="E114" s="9" t="s">
        <v>310</v>
      </c>
      <c r="F114" s="9">
        <v>198.5</v>
      </c>
      <c r="G114" s="10">
        <v>66.17</v>
      </c>
      <c r="H114" s="10">
        <v>84.16</v>
      </c>
      <c r="I114" s="10">
        <f t="shared" si="12"/>
        <v>150.33</v>
      </c>
      <c r="J114" s="11">
        <v>2</v>
      </c>
      <c r="K114" s="11"/>
      <c r="L114" s="15"/>
    </row>
    <row r="115" s="2" customFormat="1" ht="20" hidden="1" customHeight="1" spans="1:12">
      <c r="A115" s="13"/>
      <c r="B115" s="14" t="s">
        <v>137</v>
      </c>
      <c r="C115" s="14" t="s">
        <v>138</v>
      </c>
      <c r="D115" s="14" t="s">
        <v>139</v>
      </c>
      <c r="E115" s="9" t="s">
        <v>311</v>
      </c>
      <c r="F115" s="9">
        <v>197.5</v>
      </c>
      <c r="G115" s="10">
        <v>65.83</v>
      </c>
      <c r="H115" s="10">
        <v>79.48</v>
      </c>
      <c r="I115" s="10">
        <f t="shared" si="12"/>
        <v>145.31</v>
      </c>
      <c r="J115" s="11">
        <v>3</v>
      </c>
      <c r="K115" s="11"/>
      <c r="L115" s="15"/>
    </row>
    <row r="116" s="2" customFormat="1" ht="20" customHeight="1" spans="1:12">
      <c r="A116" s="13"/>
      <c r="B116" s="8" t="s">
        <v>141</v>
      </c>
      <c r="C116" s="8" t="s">
        <v>142</v>
      </c>
      <c r="D116" s="8" t="s">
        <v>143</v>
      </c>
      <c r="E116" s="9" t="s">
        <v>144</v>
      </c>
      <c r="F116" s="9">
        <v>206</v>
      </c>
      <c r="G116" s="10">
        <v>68.67</v>
      </c>
      <c r="H116" s="10">
        <v>84.2</v>
      </c>
      <c r="I116" s="10">
        <f t="shared" si="12"/>
        <v>152.87</v>
      </c>
      <c r="J116" s="11">
        <v>1</v>
      </c>
      <c r="K116" s="11" t="s">
        <v>14</v>
      </c>
      <c r="L116" s="15"/>
    </row>
    <row r="117" s="2" customFormat="1" ht="20" hidden="1" customHeight="1" spans="1:12">
      <c r="A117" s="13"/>
      <c r="B117" s="13"/>
      <c r="C117" s="13"/>
      <c r="D117" s="13"/>
      <c r="E117" s="9" t="s">
        <v>312</v>
      </c>
      <c r="F117" s="9">
        <v>203.5</v>
      </c>
      <c r="G117" s="10">
        <v>67.83</v>
      </c>
      <c r="H117" s="10">
        <v>84.5</v>
      </c>
      <c r="I117" s="10">
        <f t="shared" si="12"/>
        <v>152.33</v>
      </c>
      <c r="J117" s="11">
        <v>2</v>
      </c>
      <c r="K117" s="11"/>
      <c r="L117" s="15"/>
    </row>
    <row r="118" s="2" customFormat="1" ht="20" hidden="1" customHeight="1" spans="1:12">
      <c r="A118" s="13"/>
      <c r="B118" s="13"/>
      <c r="C118" s="13"/>
      <c r="D118" s="13"/>
      <c r="E118" s="9" t="s">
        <v>313</v>
      </c>
      <c r="F118" s="9">
        <v>203.5</v>
      </c>
      <c r="G118" s="10">
        <v>67.83</v>
      </c>
      <c r="H118" s="10">
        <v>81.4</v>
      </c>
      <c r="I118" s="10">
        <f t="shared" si="12"/>
        <v>149.23</v>
      </c>
      <c r="J118" s="11">
        <v>3</v>
      </c>
      <c r="K118" s="11"/>
      <c r="L118" s="15"/>
    </row>
    <row r="119" s="2" customFormat="1" ht="20" hidden="1" customHeight="1" spans="1:12">
      <c r="A119" s="13"/>
      <c r="B119" s="13"/>
      <c r="C119" s="13"/>
      <c r="D119" s="13"/>
      <c r="E119" s="9" t="s">
        <v>314</v>
      </c>
      <c r="F119" s="9">
        <v>204.5</v>
      </c>
      <c r="G119" s="10">
        <v>68.17</v>
      </c>
      <c r="H119" s="10">
        <v>78.74</v>
      </c>
      <c r="I119" s="10">
        <f t="shared" ref="I119:I128" si="13">SUM(G119:H119)</f>
        <v>146.91</v>
      </c>
      <c r="J119" s="11">
        <v>4</v>
      </c>
      <c r="K119" s="11"/>
      <c r="L119" s="15"/>
    </row>
    <row r="120" s="2" customFormat="1" ht="20" customHeight="1" spans="1:12">
      <c r="A120" s="13"/>
      <c r="B120" s="13"/>
      <c r="C120" s="8" t="s">
        <v>145</v>
      </c>
      <c r="D120" s="8" t="s">
        <v>146</v>
      </c>
      <c r="E120" s="9" t="s">
        <v>147</v>
      </c>
      <c r="F120" s="9">
        <v>220</v>
      </c>
      <c r="G120" s="10">
        <v>73.33</v>
      </c>
      <c r="H120" s="10">
        <v>81.48</v>
      </c>
      <c r="I120" s="10">
        <f t="shared" si="13"/>
        <v>154.81</v>
      </c>
      <c r="J120" s="11">
        <v>1</v>
      </c>
      <c r="K120" s="11" t="s">
        <v>14</v>
      </c>
      <c r="L120" s="15"/>
    </row>
    <row r="121" s="2" customFormat="1" ht="20" hidden="1" customHeight="1" spans="1:12">
      <c r="A121" s="13"/>
      <c r="B121" s="13"/>
      <c r="C121" s="13" t="s">
        <v>145</v>
      </c>
      <c r="D121" s="13" t="s">
        <v>146</v>
      </c>
      <c r="E121" s="9" t="s">
        <v>315</v>
      </c>
      <c r="F121" s="9">
        <v>192.5</v>
      </c>
      <c r="G121" s="10">
        <v>64.17</v>
      </c>
      <c r="H121" s="10">
        <v>78.24</v>
      </c>
      <c r="I121" s="10">
        <f t="shared" si="13"/>
        <v>142.41</v>
      </c>
      <c r="J121" s="11">
        <v>2</v>
      </c>
      <c r="K121" s="11"/>
      <c r="L121" s="15"/>
    </row>
    <row r="122" s="2" customFormat="1" ht="20" hidden="1" customHeight="1" spans="1:12">
      <c r="A122" s="13"/>
      <c r="B122" s="13"/>
      <c r="C122" s="14" t="s">
        <v>145</v>
      </c>
      <c r="D122" s="14" t="s">
        <v>146</v>
      </c>
      <c r="E122" s="9" t="s">
        <v>316</v>
      </c>
      <c r="F122" s="9">
        <v>187</v>
      </c>
      <c r="G122" s="10">
        <v>62.33</v>
      </c>
      <c r="H122" s="10">
        <v>75.22</v>
      </c>
      <c r="I122" s="10">
        <f t="shared" si="13"/>
        <v>137.55</v>
      </c>
      <c r="J122" s="11">
        <v>3</v>
      </c>
      <c r="K122" s="11"/>
      <c r="L122" s="15"/>
    </row>
    <row r="123" s="2" customFormat="1" ht="20" customHeight="1" spans="1:12">
      <c r="A123" s="13"/>
      <c r="B123" s="13"/>
      <c r="C123" s="8" t="s">
        <v>148</v>
      </c>
      <c r="D123" s="8" t="s">
        <v>149</v>
      </c>
      <c r="E123" s="9" t="s">
        <v>150</v>
      </c>
      <c r="F123" s="9">
        <v>210.5</v>
      </c>
      <c r="G123" s="10">
        <v>70.17</v>
      </c>
      <c r="H123" s="10">
        <v>80.66</v>
      </c>
      <c r="I123" s="10">
        <f t="shared" si="13"/>
        <v>150.83</v>
      </c>
      <c r="J123" s="11">
        <v>1</v>
      </c>
      <c r="K123" s="11" t="s">
        <v>14</v>
      </c>
      <c r="L123" s="15"/>
    </row>
    <row r="124" s="2" customFormat="1" ht="20" hidden="1" customHeight="1" spans="1:12">
      <c r="A124" s="13"/>
      <c r="B124" s="13"/>
      <c r="C124" s="13"/>
      <c r="D124" s="13"/>
      <c r="E124" s="9" t="s">
        <v>317</v>
      </c>
      <c r="F124" s="9">
        <v>199.5</v>
      </c>
      <c r="G124" s="10">
        <v>66.5</v>
      </c>
      <c r="H124" s="10">
        <v>79.64</v>
      </c>
      <c r="I124" s="10">
        <f t="shared" si="13"/>
        <v>146.14</v>
      </c>
      <c r="J124" s="11">
        <v>2</v>
      </c>
      <c r="K124" s="11"/>
      <c r="L124" s="15"/>
    </row>
    <row r="125" s="2" customFormat="1" ht="20" hidden="1" customHeight="1" spans="1:12">
      <c r="A125" s="13"/>
      <c r="B125" s="13"/>
      <c r="C125" s="13" t="s">
        <v>148</v>
      </c>
      <c r="D125" s="13" t="s">
        <v>149</v>
      </c>
      <c r="E125" s="9" t="s">
        <v>318</v>
      </c>
      <c r="F125" s="9">
        <v>205.5</v>
      </c>
      <c r="G125" s="10">
        <v>68.5</v>
      </c>
      <c r="H125" s="10" t="s">
        <v>286</v>
      </c>
      <c r="I125" s="10">
        <f t="shared" si="13"/>
        <v>68.5</v>
      </c>
      <c r="J125" s="11">
        <v>3</v>
      </c>
      <c r="K125" s="11"/>
      <c r="L125" s="15"/>
    </row>
    <row r="126" s="2" customFormat="1" ht="20" customHeight="1" spans="1:12">
      <c r="A126" s="9" t="s">
        <v>151</v>
      </c>
      <c r="B126" s="8" t="s">
        <v>152</v>
      </c>
      <c r="C126" s="8" t="s">
        <v>31</v>
      </c>
      <c r="D126" s="8" t="s">
        <v>153</v>
      </c>
      <c r="E126" s="9" t="s">
        <v>154</v>
      </c>
      <c r="F126" s="9">
        <v>209</v>
      </c>
      <c r="G126" s="10">
        <v>69.67</v>
      </c>
      <c r="H126" s="10">
        <v>85.5</v>
      </c>
      <c r="I126" s="10">
        <f t="shared" si="13"/>
        <v>155.17</v>
      </c>
      <c r="J126" s="11">
        <v>1</v>
      </c>
      <c r="K126" s="11" t="s">
        <v>14</v>
      </c>
      <c r="L126" s="15"/>
    </row>
    <row r="127" s="2" customFormat="1" ht="20" hidden="1" customHeight="1" spans="1:12">
      <c r="A127" s="13" t="s">
        <v>151</v>
      </c>
      <c r="B127" s="13" t="s">
        <v>152</v>
      </c>
      <c r="C127" s="13" t="s">
        <v>31</v>
      </c>
      <c r="D127" s="13" t="s">
        <v>153</v>
      </c>
      <c r="E127" s="9" t="s">
        <v>319</v>
      </c>
      <c r="F127" s="9">
        <v>204.5</v>
      </c>
      <c r="G127" s="10">
        <v>68.17</v>
      </c>
      <c r="H127" s="10">
        <v>83.62</v>
      </c>
      <c r="I127" s="10">
        <f t="shared" si="13"/>
        <v>151.79</v>
      </c>
      <c r="J127" s="11">
        <v>2</v>
      </c>
      <c r="K127" s="11"/>
      <c r="L127" s="15"/>
    </row>
    <row r="128" s="2" customFormat="1" ht="20" hidden="1" customHeight="1" spans="1:12">
      <c r="A128" s="14" t="s">
        <v>151</v>
      </c>
      <c r="B128" s="14" t="s">
        <v>152</v>
      </c>
      <c r="C128" s="14" t="s">
        <v>31</v>
      </c>
      <c r="D128" s="14" t="s">
        <v>153</v>
      </c>
      <c r="E128" s="16" t="s">
        <v>320</v>
      </c>
      <c r="F128" s="16">
        <v>195.5</v>
      </c>
      <c r="G128" s="17">
        <v>65.17</v>
      </c>
      <c r="H128" s="10">
        <v>83.6</v>
      </c>
      <c r="I128" s="10">
        <f t="shared" si="13"/>
        <v>148.77</v>
      </c>
      <c r="J128" s="11">
        <v>3</v>
      </c>
      <c r="K128" s="11"/>
      <c r="L128" s="18"/>
    </row>
    <row r="129" s="3" customFormat="1" ht="20" customHeight="1" spans="1:12">
      <c r="A129" s="19" t="s">
        <v>130</v>
      </c>
      <c r="B129" s="9" t="s">
        <v>131</v>
      </c>
      <c r="C129" s="9" t="s">
        <v>155</v>
      </c>
      <c r="D129" s="9" t="s">
        <v>156</v>
      </c>
      <c r="E129" s="9" t="s">
        <v>157</v>
      </c>
      <c r="F129" s="9">
        <v>216.6</v>
      </c>
      <c r="G129" s="10">
        <v>72.2</v>
      </c>
      <c r="H129" s="20" t="s">
        <v>321</v>
      </c>
      <c r="I129" s="10">
        <f t="shared" ref="I129:I136" si="14">G129+H129</f>
        <v>153.8</v>
      </c>
      <c r="J129" s="9">
        <v>1</v>
      </c>
      <c r="K129" s="9" t="s">
        <v>14</v>
      </c>
      <c r="L129" s="21"/>
    </row>
    <row r="130" s="3" customFormat="1" ht="20" hidden="1" customHeight="1" spans="1:12">
      <c r="A130" s="22"/>
      <c r="B130" s="9"/>
      <c r="C130" s="9"/>
      <c r="D130" s="9"/>
      <c r="E130" s="9" t="s">
        <v>322</v>
      </c>
      <c r="F130" s="9">
        <v>173.3</v>
      </c>
      <c r="G130" s="10">
        <v>57.77</v>
      </c>
      <c r="H130" s="20" t="s">
        <v>323</v>
      </c>
      <c r="I130" s="10">
        <f t="shared" si="14"/>
        <v>133.87</v>
      </c>
      <c r="J130" s="9">
        <v>2</v>
      </c>
      <c r="K130" s="9"/>
      <c r="L130" s="21"/>
    </row>
    <row r="131" s="3" customFormat="1" ht="20" hidden="1" customHeight="1" spans="1:12">
      <c r="A131" s="22"/>
      <c r="B131" s="9"/>
      <c r="C131" s="9"/>
      <c r="D131" s="9"/>
      <c r="E131" s="9" t="s">
        <v>324</v>
      </c>
      <c r="F131" s="9">
        <v>175.8</v>
      </c>
      <c r="G131" s="10">
        <v>58.6</v>
      </c>
      <c r="H131" s="20" t="s">
        <v>325</v>
      </c>
      <c r="I131" s="10">
        <f t="shared" si="14"/>
        <v>130.8</v>
      </c>
      <c r="J131" s="9">
        <v>3</v>
      </c>
      <c r="K131" s="9"/>
      <c r="L131" s="21"/>
    </row>
    <row r="132" s="3" customFormat="1" ht="20" customHeight="1" spans="1:12">
      <c r="A132" s="19"/>
      <c r="B132" s="9"/>
      <c r="C132" s="9" t="s">
        <v>158</v>
      </c>
      <c r="D132" s="9" t="s">
        <v>159</v>
      </c>
      <c r="E132" s="9" t="s">
        <v>160</v>
      </c>
      <c r="F132" s="9">
        <v>180.7</v>
      </c>
      <c r="G132" s="10">
        <v>60.23</v>
      </c>
      <c r="H132" s="20" t="s">
        <v>326</v>
      </c>
      <c r="I132" s="10">
        <f t="shared" si="14"/>
        <v>138.83</v>
      </c>
      <c r="J132" s="9">
        <v>1</v>
      </c>
      <c r="K132" s="9" t="s">
        <v>14</v>
      </c>
      <c r="L132" s="21"/>
    </row>
    <row r="133" s="3" customFormat="1" ht="20" hidden="1" customHeight="1" spans="1:12">
      <c r="A133" s="22"/>
      <c r="B133" s="9"/>
      <c r="C133" s="9"/>
      <c r="D133" s="9"/>
      <c r="E133" s="9" t="s">
        <v>327</v>
      </c>
      <c r="F133" s="9">
        <v>191.8</v>
      </c>
      <c r="G133" s="10">
        <v>63.93</v>
      </c>
      <c r="H133" s="20" t="s">
        <v>328</v>
      </c>
      <c r="I133" s="10">
        <f t="shared" si="14"/>
        <v>137.37</v>
      </c>
      <c r="J133" s="9">
        <v>2</v>
      </c>
      <c r="K133" s="9"/>
      <c r="L133" s="21"/>
    </row>
    <row r="134" s="3" customFormat="1" ht="20" hidden="1" customHeight="1" spans="1:12">
      <c r="A134" s="22"/>
      <c r="B134" s="9"/>
      <c r="C134" s="9"/>
      <c r="D134" s="9"/>
      <c r="E134" s="9" t="s">
        <v>329</v>
      </c>
      <c r="F134" s="9">
        <v>166</v>
      </c>
      <c r="G134" s="10">
        <v>55.33</v>
      </c>
      <c r="H134" s="20" t="s">
        <v>330</v>
      </c>
      <c r="I134" s="10">
        <f t="shared" si="14"/>
        <v>133.33</v>
      </c>
      <c r="J134" s="9">
        <v>3</v>
      </c>
      <c r="K134" s="9"/>
      <c r="L134" s="21"/>
    </row>
    <row r="135" s="3" customFormat="1" ht="20" customHeight="1" spans="1:12">
      <c r="A135" s="19"/>
      <c r="B135" s="9"/>
      <c r="C135" s="9" t="s">
        <v>161</v>
      </c>
      <c r="D135" s="9" t="s">
        <v>162</v>
      </c>
      <c r="E135" s="9" t="s">
        <v>163</v>
      </c>
      <c r="F135" s="9">
        <v>194.3</v>
      </c>
      <c r="G135" s="10">
        <v>64.77</v>
      </c>
      <c r="H135" s="20" t="s">
        <v>331</v>
      </c>
      <c r="I135" s="10">
        <f t="shared" si="14"/>
        <v>144.81</v>
      </c>
      <c r="J135" s="9">
        <v>1</v>
      </c>
      <c r="K135" s="9" t="s">
        <v>14</v>
      </c>
      <c r="L135" s="21"/>
    </row>
    <row r="136" s="3" customFormat="1" ht="20" hidden="1" customHeight="1" spans="1:12">
      <c r="A136" s="22"/>
      <c r="B136" s="9"/>
      <c r="C136" s="9"/>
      <c r="D136" s="9"/>
      <c r="E136" s="9" t="s">
        <v>332</v>
      </c>
      <c r="F136" s="9">
        <v>180.2</v>
      </c>
      <c r="G136" s="10">
        <v>60.07</v>
      </c>
      <c r="H136" s="20" t="s">
        <v>333</v>
      </c>
      <c r="I136" s="10">
        <f t="shared" si="14"/>
        <v>141.09</v>
      </c>
      <c r="J136" s="9">
        <v>2</v>
      </c>
      <c r="K136" s="9"/>
      <c r="L136" s="21"/>
    </row>
    <row r="137" s="3" customFormat="1" ht="20" hidden="1" customHeight="1" spans="1:12">
      <c r="A137" s="22"/>
      <c r="B137" s="9"/>
      <c r="C137" s="9"/>
      <c r="D137" s="9"/>
      <c r="E137" s="9" t="s">
        <v>334</v>
      </c>
      <c r="F137" s="9">
        <v>183.3</v>
      </c>
      <c r="G137" s="10">
        <v>61.1</v>
      </c>
      <c r="H137" s="10" t="s">
        <v>286</v>
      </c>
      <c r="I137" s="10">
        <v>61.1</v>
      </c>
      <c r="J137" s="9">
        <v>3</v>
      </c>
      <c r="K137" s="9"/>
      <c r="L137" s="21"/>
    </row>
    <row r="138" s="3" customFormat="1" ht="20" customHeight="1" spans="1:12">
      <c r="A138" s="19"/>
      <c r="B138" s="9"/>
      <c r="C138" s="9" t="s">
        <v>164</v>
      </c>
      <c r="D138" s="9" t="s">
        <v>165</v>
      </c>
      <c r="E138" s="9" t="s">
        <v>166</v>
      </c>
      <c r="F138" s="9">
        <v>193.6</v>
      </c>
      <c r="G138" s="10">
        <v>64.53</v>
      </c>
      <c r="H138" s="23">
        <v>81.9</v>
      </c>
      <c r="I138" s="10">
        <f t="shared" ref="I138:I184" si="15">G138+H138</f>
        <v>146.43</v>
      </c>
      <c r="J138" s="9">
        <v>1</v>
      </c>
      <c r="K138" s="9" t="s">
        <v>14</v>
      </c>
      <c r="L138" s="21"/>
    </row>
    <row r="139" s="3" customFormat="1" ht="20" hidden="1" customHeight="1" spans="1:12">
      <c r="A139" s="22"/>
      <c r="B139" s="9"/>
      <c r="C139" s="9"/>
      <c r="D139" s="9"/>
      <c r="E139" s="9" t="s">
        <v>335</v>
      </c>
      <c r="F139" s="9">
        <v>190.9</v>
      </c>
      <c r="G139" s="10">
        <v>63.63</v>
      </c>
      <c r="H139" s="20" t="s">
        <v>336</v>
      </c>
      <c r="I139" s="10">
        <f t="shared" si="15"/>
        <v>145.93</v>
      </c>
      <c r="J139" s="9">
        <v>2</v>
      </c>
      <c r="K139" s="9"/>
      <c r="L139" s="21"/>
    </row>
    <row r="140" s="3" customFormat="1" ht="20" hidden="1" customHeight="1" spans="1:12">
      <c r="A140" s="22"/>
      <c r="B140" s="9"/>
      <c r="C140" s="9"/>
      <c r="D140" s="9"/>
      <c r="E140" s="9" t="s">
        <v>337</v>
      </c>
      <c r="F140" s="9">
        <v>182.9</v>
      </c>
      <c r="G140" s="10">
        <v>60.97</v>
      </c>
      <c r="H140" s="10">
        <v>81.4</v>
      </c>
      <c r="I140" s="10">
        <f t="shared" si="15"/>
        <v>142.37</v>
      </c>
      <c r="J140" s="9">
        <v>3</v>
      </c>
      <c r="K140" s="9"/>
      <c r="L140" s="21"/>
    </row>
    <row r="141" s="3" customFormat="1" ht="20" customHeight="1" spans="1:12">
      <c r="A141" s="19"/>
      <c r="B141" s="9"/>
      <c r="C141" s="9" t="s">
        <v>167</v>
      </c>
      <c r="D141" s="9" t="s">
        <v>168</v>
      </c>
      <c r="E141" s="9" t="s">
        <v>169</v>
      </c>
      <c r="F141" s="9">
        <v>169.8</v>
      </c>
      <c r="G141" s="10">
        <v>56.6</v>
      </c>
      <c r="H141" s="20" t="s">
        <v>338</v>
      </c>
      <c r="I141" s="10">
        <f t="shared" si="15"/>
        <v>140.12</v>
      </c>
      <c r="J141" s="9">
        <v>1</v>
      </c>
      <c r="K141" s="9" t="s">
        <v>14</v>
      </c>
      <c r="L141" s="21"/>
    </row>
    <row r="142" s="3" customFormat="1" ht="20" hidden="1" customHeight="1" spans="1:12">
      <c r="A142" s="22"/>
      <c r="B142" s="9"/>
      <c r="C142" s="9"/>
      <c r="D142" s="9"/>
      <c r="E142" s="9" t="s">
        <v>339</v>
      </c>
      <c r="F142" s="9">
        <v>162.5</v>
      </c>
      <c r="G142" s="10">
        <v>54.17</v>
      </c>
      <c r="H142" s="20" t="s">
        <v>340</v>
      </c>
      <c r="I142" s="10">
        <f t="shared" si="15"/>
        <v>126.87</v>
      </c>
      <c r="J142" s="9">
        <v>2</v>
      </c>
      <c r="K142" s="9"/>
      <c r="L142" s="21"/>
    </row>
    <row r="143" s="3" customFormat="1" ht="20" hidden="1" customHeight="1" spans="1:12">
      <c r="A143" s="22"/>
      <c r="B143" s="9"/>
      <c r="C143" s="9"/>
      <c r="D143" s="9"/>
      <c r="E143" s="9" t="s">
        <v>341</v>
      </c>
      <c r="F143" s="9">
        <v>154</v>
      </c>
      <c r="G143" s="10">
        <v>51.33</v>
      </c>
      <c r="H143" s="20" t="s">
        <v>342</v>
      </c>
      <c r="I143" s="10">
        <f t="shared" si="15"/>
        <v>112.33</v>
      </c>
      <c r="J143" s="9">
        <v>3</v>
      </c>
      <c r="K143" s="9"/>
      <c r="L143" s="21"/>
    </row>
    <row r="144" s="3" customFormat="1" ht="20" customHeight="1" spans="1:12">
      <c r="A144" s="19"/>
      <c r="B144" s="9"/>
      <c r="C144" s="9" t="s">
        <v>170</v>
      </c>
      <c r="D144" s="9" t="s">
        <v>171</v>
      </c>
      <c r="E144" s="9" t="s">
        <v>172</v>
      </c>
      <c r="F144" s="9">
        <v>155.2</v>
      </c>
      <c r="G144" s="10">
        <v>51.73</v>
      </c>
      <c r="H144" s="20" t="s">
        <v>343</v>
      </c>
      <c r="I144" s="10">
        <f t="shared" si="15"/>
        <v>132.15</v>
      </c>
      <c r="J144" s="9">
        <v>1</v>
      </c>
      <c r="K144" s="9" t="s">
        <v>14</v>
      </c>
      <c r="L144" s="21"/>
    </row>
    <row r="145" s="3" customFormat="1" ht="20" hidden="1" customHeight="1" spans="1:12">
      <c r="A145" s="22"/>
      <c r="B145" s="9"/>
      <c r="C145" s="9"/>
      <c r="D145" s="9"/>
      <c r="E145" s="9" t="s">
        <v>344</v>
      </c>
      <c r="F145" s="9">
        <v>144.3</v>
      </c>
      <c r="G145" s="10">
        <v>48.1</v>
      </c>
      <c r="H145" s="20" t="s">
        <v>345</v>
      </c>
      <c r="I145" s="10">
        <f t="shared" si="15"/>
        <v>127</v>
      </c>
      <c r="J145" s="9">
        <v>2</v>
      </c>
      <c r="K145" s="9"/>
      <c r="L145" s="21"/>
    </row>
    <row r="146" s="3" customFormat="1" ht="20" hidden="1" customHeight="1" spans="1:12">
      <c r="A146" s="22"/>
      <c r="B146" s="9"/>
      <c r="C146" s="9"/>
      <c r="D146" s="9"/>
      <c r="E146" s="9" t="s">
        <v>346</v>
      </c>
      <c r="F146" s="9">
        <v>155.5</v>
      </c>
      <c r="G146" s="10">
        <v>51.83</v>
      </c>
      <c r="H146" s="20" t="s">
        <v>347</v>
      </c>
      <c r="I146" s="10">
        <f t="shared" si="15"/>
        <v>126.93</v>
      </c>
      <c r="J146" s="9">
        <v>3</v>
      </c>
      <c r="K146" s="9"/>
      <c r="L146" s="21"/>
    </row>
    <row r="147" s="3" customFormat="1" ht="20" customHeight="1" spans="1:12">
      <c r="A147" s="19"/>
      <c r="B147" s="9"/>
      <c r="C147" s="9" t="s">
        <v>173</v>
      </c>
      <c r="D147" s="9" t="s">
        <v>174</v>
      </c>
      <c r="E147" s="9" t="s">
        <v>175</v>
      </c>
      <c r="F147" s="9">
        <v>190.4</v>
      </c>
      <c r="G147" s="10">
        <v>63.47</v>
      </c>
      <c r="H147" s="20" t="s">
        <v>348</v>
      </c>
      <c r="I147" s="10">
        <f t="shared" si="15"/>
        <v>149.01</v>
      </c>
      <c r="J147" s="9">
        <v>1</v>
      </c>
      <c r="K147" s="9" t="s">
        <v>14</v>
      </c>
      <c r="L147" s="21"/>
    </row>
    <row r="148" s="3" customFormat="1" ht="20" hidden="1" customHeight="1" spans="1:12">
      <c r="A148" s="22"/>
      <c r="B148" s="9"/>
      <c r="C148" s="9"/>
      <c r="D148" s="9"/>
      <c r="E148" s="9" t="s">
        <v>349</v>
      </c>
      <c r="F148" s="9">
        <v>189.8</v>
      </c>
      <c r="G148" s="10">
        <v>63.27</v>
      </c>
      <c r="H148" s="20" t="s">
        <v>350</v>
      </c>
      <c r="I148" s="10">
        <f t="shared" si="15"/>
        <v>148.17</v>
      </c>
      <c r="J148" s="9">
        <v>2</v>
      </c>
      <c r="K148" s="9"/>
      <c r="L148" s="21"/>
    </row>
    <row r="149" s="3" customFormat="1" ht="20" hidden="1" customHeight="1" spans="1:12">
      <c r="A149" s="22"/>
      <c r="B149" s="9"/>
      <c r="C149" s="9"/>
      <c r="D149" s="9"/>
      <c r="E149" s="9" t="s">
        <v>351</v>
      </c>
      <c r="F149" s="9">
        <v>175.7</v>
      </c>
      <c r="G149" s="10">
        <v>58.57</v>
      </c>
      <c r="H149" s="20" t="s">
        <v>352</v>
      </c>
      <c r="I149" s="10">
        <f t="shared" si="15"/>
        <v>134.77</v>
      </c>
      <c r="J149" s="9">
        <v>3</v>
      </c>
      <c r="K149" s="9"/>
      <c r="L149" s="21"/>
    </row>
    <row r="150" s="3" customFormat="1" ht="25" customHeight="1" spans="1:12">
      <c r="A150" s="19"/>
      <c r="B150" s="9" t="s">
        <v>137</v>
      </c>
      <c r="C150" s="9" t="s">
        <v>176</v>
      </c>
      <c r="D150" s="9" t="s">
        <v>177</v>
      </c>
      <c r="E150" s="9" t="s">
        <v>178</v>
      </c>
      <c r="F150" s="9">
        <v>144.5</v>
      </c>
      <c r="G150" s="10">
        <v>48.17</v>
      </c>
      <c r="H150" s="10">
        <v>76.62</v>
      </c>
      <c r="I150" s="10">
        <f t="shared" si="15"/>
        <v>124.79</v>
      </c>
      <c r="J150" s="9">
        <v>1</v>
      </c>
      <c r="K150" s="9" t="s">
        <v>14</v>
      </c>
      <c r="L150" s="21"/>
    </row>
    <row r="151" s="3" customFormat="1" ht="20" customHeight="1" spans="1:12">
      <c r="A151" s="19"/>
      <c r="B151" s="9" t="s">
        <v>141</v>
      </c>
      <c r="C151" s="9" t="s">
        <v>179</v>
      </c>
      <c r="D151" s="9" t="s">
        <v>180</v>
      </c>
      <c r="E151" s="9" t="s">
        <v>181</v>
      </c>
      <c r="F151" s="9">
        <v>203.8</v>
      </c>
      <c r="G151" s="10">
        <v>67.93</v>
      </c>
      <c r="H151" s="20" t="s">
        <v>353</v>
      </c>
      <c r="I151" s="10">
        <f t="shared" si="15"/>
        <v>149.45</v>
      </c>
      <c r="J151" s="9">
        <v>1</v>
      </c>
      <c r="K151" s="9" t="s">
        <v>14</v>
      </c>
      <c r="L151" s="21"/>
    </row>
    <row r="152" s="3" customFormat="1" ht="20" hidden="1" customHeight="1" spans="1:12">
      <c r="A152" s="22"/>
      <c r="B152" s="9"/>
      <c r="C152" s="9"/>
      <c r="D152" s="9"/>
      <c r="E152" s="9" t="s">
        <v>354</v>
      </c>
      <c r="F152" s="9">
        <v>206</v>
      </c>
      <c r="G152" s="10">
        <v>68.67</v>
      </c>
      <c r="H152" s="20" t="s">
        <v>355</v>
      </c>
      <c r="I152" s="10">
        <f t="shared" si="15"/>
        <v>148.43</v>
      </c>
      <c r="J152" s="9">
        <v>2</v>
      </c>
      <c r="K152" s="9"/>
      <c r="L152" s="21"/>
    </row>
    <row r="153" s="3" customFormat="1" ht="22" hidden="1" customHeight="1" spans="1:12">
      <c r="A153" s="22"/>
      <c r="B153" s="9"/>
      <c r="C153" s="9"/>
      <c r="D153" s="9"/>
      <c r="E153" s="9" t="s">
        <v>356</v>
      </c>
      <c r="F153" s="9">
        <v>203.4</v>
      </c>
      <c r="G153" s="10">
        <v>67.8</v>
      </c>
      <c r="H153" s="20" t="s">
        <v>357</v>
      </c>
      <c r="I153" s="10">
        <f t="shared" si="15"/>
        <v>147.98</v>
      </c>
      <c r="J153" s="9">
        <v>3</v>
      </c>
      <c r="K153" s="9"/>
      <c r="L153" s="21"/>
    </row>
    <row r="154" s="3" customFormat="1" ht="22" customHeight="1" spans="1:12">
      <c r="A154" s="19"/>
      <c r="B154" s="9"/>
      <c r="C154" s="9" t="s">
        <v>182</v>
      </c>
      <c r="D154" s="30" t="s">
        <v>183</v>
      </c>
      <c r="E154" s="9" t="s">
        <v>184</v>
      </c>
      <c r="F154" s="9">
        <v>179.1</v>
      </c>
      <c r="G154" s="10">
        <v>59.7</v>
      </c>
      <c r="H154" s="20" t="s">
        <v>358</v>
      </c>
      <c r="I154" s="10">
        <f t="shared" si="15"/>
        <v>135.86</v>
      </c>
      <c r="J154" s="9">
        <v>1</v>
      </c>
      <c r="K154" s="9" t="s">
        <v>14</v>
      </c>
      <c r="L154" s="21"/>
    </row>
    <row r="155" s="3" customFormat="1" ht="22" hidden="1" customHeight="1" spans="1:12">
      <c r="A155" s="22"/>
      <c r="B155" s="9"/>
      <c r="C155" s="9"/>
      <c r="D155" s="9"/>
      <c r="E155" s="9" t="s">
        <v>359</v>
      </c>
      <c r="F155" s="9">
        <v>178.8</v>
      </c>
      <c r="G155" s="10">
        <v>59.6</v>
      </c>
      <c r="H155" s="20" t="s">
        <v>360</v>
      </c>
      <c r="I155" s="10">
        <f t="shared" si="15"/>
        <v>135.74</v>
      </c>
      <c r="J155" s="9">
        <v>2</v>
      </c>
      <c r="K155" s="9"/>
      <c r="L155" s="21"/>
    </row>
    <row r="156" s="3" customFormat="1" ht="22" customHeight="1" spans="1:12">
      <c r="A156" s="19"/>
      <c r="B156" s="9"/>
      <c r="C156" s="9" t="s">
        <v>185</v>
      </c>
      <c r="D156" s="9" t="s">
        <v>186</v>
      </c>
      <c r="E156" s="9" t="s">
        <v>187</v>
      </c>
      <c r="F156" s="9">
        <v>216.4</v>
      </c>
      <c r="G156" s="10">
        <v>72.13</v>
      </c>
      <c r="H156" s="10">
        <v>84.74</v>
      </c>
      <c r="I156" s="10">
        <f t="shared" si="15"/>
        <v>156.87</v>
      </c>
      <c r="J156" s="9">
        <v>1</v>
      </c>
      <c r="K156" s="9" t="s">
        <v>14</v>
      </c>
      <c r="L156" s="21"/>
    </row>
    <row r="157" s="3" customFormat="1" ht="22" customHeight="1" spans="1:12">
      <c r="A157" s="19"/>
      <c r="B157" s="9"/>
      <c r="C157" s="9"/>
      <c r="D157" s="9"/>
      <c r="E157" s="9" t="s">
        <v>188</v>
      </c>
      <c r="F157" s="9">
        <v>193.4</v>
      </c>
      <c r="G157" s="10">
        <v>64.47</v>
      </c>
      <c r="H157" s="10">
        <v>80.4</v>
      </c>
      <c r="I157" s="10">
        <f t="shared" si="15"/>
        <v>144.87</v>
      </c>
      <c r="J157" s="9">
        <v>2</v>
      </c>
      <c r="K157" s="9" t="s">
        <v>14</v>
      </c>
      <c r="L157" s="21"/>
    </row>
    <row r="158" s="3" customFormat="1" ht="22" hidden="1" customHeight="1" spans="1:12">
      <c r="A158" s="22"/>
      <c r="B158" s="9"/>
      <c r="C158" s="9"/>
      <c r="D158" s="9"/>
      <c r="E158" s="9" t="s">
        <v>361</v>
      </c>
      <c r="F158" s="9">
        <v>187.5</v>
      </c>
      <c r="G158" s="10">
        <v>62.5</v>
      </c>
      <c r="H158" s="10">
        <v>80.46</v>
      </c>
      <c r="I158" s="10">
        <f t="shared" si="15"/>
        <v>142.96</v>
      </c>
      <c r="J158" s="9">
        <v>3</v>
      </c>
      <c r="K158" s="9"/>
      <c r="L158" s="21"/>
    </row>
    <row r="159" s="3" customFormat="1" ht="22" hidden="1" customHeight="1" spans="1:12">
      <c r="A159" s="22"/>
      <c r="B159" s="9"/>
      <c r="C159" s="9"/>
      <c r="D159" s="9"/>
      <c r="E159" s="9" t="s">
        <v>362</v>
      </c>
      <c r="F159" s="9">
        <v>192.7</v>
      </c>
      <c r="G159" s="10">
        <v>64.23</v>
      </c>
      <c r="H159" s="10">
        <v>78.48</v>
      </c>
      <c r="I159" s="10">
        <f t="shared" si="15"/>
        <v>142.71</v>
      </c>
      <c r="J159" s="9">
        <v>4</v>
      </c>
      <c r="K159" s="9"/>
      <c r="L159" s="21"/>
    </row>
    <row r="160" s="3" customFormat="1" ht="22" hidden="1" customHeight="1" spans="1:12">
      <c r="A160" s="22"/>
      <c r="B160" s="9"/>
      <c r="C160" s="9"/>
      <c r="D160" s="9"/>
      <c r="E160" s="9" t="s">
        <v>363</v>
      </c>
      <c r="F160" s="9">
        <v>182.4</v>
      </c>
      <c r="G160" s="10">
        <v>60.8</v>
      </c>
      <c r="H160" s="10">
        <v>78.62</v>
      </c>
      <c r="I160" s="10">
        <f t="shared" si="15"/>
        <v>139.42</v>
      </c>
      <c r="J160" s="9">
        <v>5</v>
      </c>
      <c r="K160" s="9"/>
      <c r="L160" s="21"/>
    </row>
    <row r="161" s="3" customFormat="1" ht="22" hidden="1" customHeight="1" spans="1:12">
      <c r="A161" s="22"/>
      <c r="B161" s="9"/>
      <c r="C161" s="9"/>
      <c r="D161" s="9"/>
      <c r="E161" s="9" t="s">
        <v>364</v>
      </c>
      <c r="F161" s="9">
        <v>175.5</v>
      </c>
      <c r="G161" s="10">
        <v>58.5</v>
      </c>
      <c r="H161" s="10">
        <v>78.26</v>
      </c>
      <c r="I161" s="10">
        <f t="shared" si="15"/>
        <v>136.76</v>
      </c>
      <c r="J161" s="9">
        <v>6</v>
      </c>
      <c r="K161" s="9"/>
      <c r="L161" s="21"/>
    </row>
    <row r="162" s="3" customFormat="1" ht="22" customHeight="1" spans="1:12">
      <c r="A162" s="19"/>
      <c r="B162" s="9"/>
      <c r="C162" s="9" t="s">
        <v>189</v>
      </c>
      <c r="D162" s="9" t="s">
        <v>190</v>
      </c>
      <c r="E162" s="9" t="s">
        <v>191</v>
      </c>
      <c r="F162" s="9">
        <v>182.3</v>
      </c>
      <c r="G162" s="10">
        <v>60.77</v>
      </c>
      <c r="H162" s="20" t="s">
        <v>365</v>
      </c>
      <c r="I162" s="10">
        <f t="shared" si="15"/>
        <v>146.67</v>
      </c>
      <c r="J162" s="9">
        <v>1</v>
      </c>
      <c r="K162" s="9" t="s">
        <v>14</v>
      </c>
      <c r="L162" s="21"/>
    </row>
    <row r="163" s="3" customFormat="1" ht="22" hidden="1" customHeight="1" spans="1:12">
      <c r="A163" s="22"/>
      <c r="B163" s="9"/>
      <c r="C163" s="9"/>
      <c r="D163" s="9"/>
      <c r="E163" s="9" t="s">
        <v>366</v>
      </c>
      <c r="F163" s="9">
        <v>179.6</v>
      </c>
      <c r="G163" s="10">
        <v>59.87</v>
      </c>
      <c r="H163" s="20" t="s">
        <v>355</v>
      </c>
      <c r="I163" s="10">
        <f t="shared" si="15"/>
        <v>139.63</v>
      </c>
      <c r="J163" s="9">
        <v>2</v>
      </c>
      <c r="K163" s="9"/>
      <c r="L163" s="21"/>
    </row>
    <row r="164" s="3" customFormat="1" ht="22" hidden="1" customHeight="1" spans="1:12">
      <c r="A164" s="22"/>
      <c r="B164" s="9"/>
      <c r="C164" s="9"/>
      <c r="D164" s="9"/>
      <c r="E164" s="9" t="s">
        <v>367</v>
      </c>
      <c r="F164" s="9">
        <v>176.2</v>
      </c>
      <c r="G164" s="10">
        <v>58.73</v>
      </c>
      <c r="H164" s="20" t="s">
        <v>368</v>
      </c>
      <c r="I164" s="10">
        <f t="shared" si="15"/>
        <v>139.33</v>
      </c>
      <c r="J164" s="9">
        <v>3</v>
      </c>
      <c r="K164" s="9"/>
      <c r="L164" s="21"/>
    </row>
    <row r="165" s="3" customFormat="1" ht="22" customHeight="1" spans="1:12">
      <c r="A165" s="19"/>
      <c r="B165" s="9"/>
      <c r="C165" s="9" t="s">
        <v>192</v>
      </c>
      <c r="D165" s="9" t="s">
        <v>193</v>
      </c>
      <c r="E165" s="9" t="s">
        <v>194</v>
      </c>
      <c r="F165" s="9">
        <v>202.3</v>
      </c>
      <c r="G165" s="10">
        <v>67.43</v>
      </c>
      <c r="H165" s="20" t="s">
        <v>369</v>
      </c>
      <c r="I165" s="10">
        <f t="shared" si="15"/>
        <v>150.43</v>
      </c>
      <c r="J165" s="9">
        <v>1</v>
      </c>
      <c r="K165" s="9" t="s">
        <v>14</v>
      </c>
      <c r="L165" s="21"/>
    </row>
    <row r="166" s="3" customFormat="1" ht="22" hidden="1" customHeight="1" spans="1:12">
      <c r="A166" s="22"/>
      <c r="B166" s="9"/>
      <c r="C166" s="9"/>
      <c r="D166" s="9"/>
      <c r="E166" s="9" t="s">
        <v>370</v>
      </c>
      <c r="F166" s="9">
        <v>191</v>
      </c>
      <c r="G166" s="10">
        <v>63.67</v>
      </c>
      <c r="H166" s="20" t="s">
        <v>371</v>
      </c>
      <c r="I166" s="10">
        <f t="shared" si="15"/>
        <v>148.05</v>
      </c>
      <c r="J166" s="9">
        <v>2</v>
      </c>
      <c r="K166" s="9"/>
      <c r="L166" s="21"/>
    </row>
    <row r="167" s="3" customFormat="1" ht="22" hidden="1" customHeight="1" spans="1:12">
      <c r="A167" s="22"/>
      <c r="B167" s="9"/>
      <c r="C167" s="9"/>
      <c r="D167" s="9"/>
      <c r="E167" s="9" t="s">
        <v>372</v>
      </c>
      <c r="F167" s="9">
        <v>183.2</v>
      </c>
      <c r="G167" s="10">
        <v>61.07</v>
      </c>
      <c r="H167" s="20" t="s">
        <v>373</v>
      </c>
      <c r="I167" s="10">
        <f t="shared" si="15"/>
        <v>138.83</v>
      </c>
      <c r="J167" s="9">
        <v>3</v>
      </c>
      <c r="K167" s="9"/>
      <c r="L167" s="21"/>
    </row>
    <row r="168" s="3" customFormat="1" ht="22" customHeight="1" spans="1:12">
      <c r="A168" s="19"/>
      <c r="B168" s="9" t="s">
        <v>195</v>
      </c>
      <c r="C168" s="9" t="s">
        <v>176</v>
      </c>
      <c r="D168" s="9" t="s">
        <v>196</v>
      </c>
      <c r="E168" s="9" t="s">
        <v>197</v>
      </c>
      <c r="F168" s="9">
        <v>173.4</v>
      </c>
      <c r="G168" s="10">
        <v>57.8</v>
      </c>
      <c r="H168" s="20" t="s">
        <v>355</v>
      </c>
      <c r="I168" s="10">
        <f t="shared" si="15"/>
        <v>137.56</v>
      </c>
      <c r="J168" s="9">
        <v>1</v>
      </c>
      <c r="K168" s="9" t="s">
        <v>14</v>
      </c>
      <c r="L168" s="21"/>
    </row>
    <row r="169" s="3" customFormat="1" ht="22" hidden="1" customHeight="1" spans="1:12">
      <c r="A169" s="22"/>
      <c r="B169" s="9"/>
      <c r="C169" s="9"/>
      <c r="D169" s="9"/>
      <c r="E169" s="9" t="s">
        <v>374</v>
      </c>
      <c r="F169" s="9">
        <v>163.9</v>
      </c>
      <c r="G169" s="10">
        <v>54.63</v>
      </c>
      <c r="H169" s="20" t="s">
        <v>321</v>
      </c>
      <c r="I169" s="10">
        <f t="shared" si="15"/>
        <v>136.23</v>
      </c>
      <c r="J169" s="9">
        <v>2</v>
      </c>
      <c r="K169" s="9"/>
      <c r="L169" s="21"/>
    </row>
    <row r="170" s="3" customFormat="1" ht="22" hidden="1" customHeight="1" spans="1:12">
      <c r="A170" s="22"/>
      <c r="B170" s="9"/>
      <c r="C170" s="9"/>
      <c r="D170" s="9"/>
      <c r="E170" s="9" t="s">
        <v>375</v>
      </c>
      <c r="F170" s="9">
        <v>163.9</v>
      </c>
      <c r="G170" s="10">
        <v>54.63</v>
      </c>
      <c r="H170" s="20" t="s">
        <v>376</v>
      </c>
      <c r="I170" s="10">
        <f t="shared" si="15"/>
        <v>134.21</v>
      </c>
      <c r="J170" s="9">
        <v>3</v>
      </c>
      <c r="K170" s="9"/>
      <c r="L170" s="21"/>
    </row>
    <row r="171" s="3" customFormat="1" ht="22" customHeight="1" spans="1:12">
      <c r="A171" s="19"/>
      <c r="B171" s="9" t="s">
        <v>198</v>
      </c>
      <c r="C171" s="9" t="s">
        <v>192</v>
      </c>
      <c r="D171" s="9" t="s">
        <v>199</v>
      </c>
      <c r="E171" s="9" t="s">
        <v>200</v>
      </c>
      <c r="F171" s="9">
        <v>189.8</v>
      </c>
      <c r="G171" s="10">
        <v>63.27</v>
      </c>
      <c r="H171" s="20" t="s">
        <v>377</v>
      </c>
      <c r="I171" s="10">
        <f t="shared" si="15"/>
        <v>141.73</v>
      </c>
      <c r="J171" s="9">
        <v>1</v>
      </c>
      <c r="K171" s="9" t="s">
        <v>14</v>
      </c>
      <c r="L171" s="21"/>
    </row>
    <row r="172" s="3" customFormat="1" ht="22" hidden="1" customHeight="1" spans="1:12">
      <c r="A172" s="22"/>
      <c r="B172" s="9"/>
      <c r="C172" s="9"/>
      <c r="D172" s="9"/>
      <c r="E172" s="9" t="s">
        <v>378</v>
      </c>
      <c r="F172" s="9">
        <v>176</v>
      </c>
      <c r="G172" s="10">
        <v>58.67</v>
      </c>
      <c r="H172" s="20" t="s">
        <v>379</v>
      </c>
      <c r="I172" s="10">
        <f t="shared" si="15"/>
        <v>133.17</v>
      </c>
      <c r="J172" s="9">
        <v>2</v>
      </c>
      <c r="K172" s="9"/>
      <c r="L172" s="21"/>
    </row>
    <row r="173" s="3" customFormat="1" ht="22" hidden="1" customHeight="1" spans="1:12">
      <c r="A173" s="22"/>
      <c r="B173" s="9"/>
      <c r="C173" s="9"/>
      <c r="D173" s="9"/>
      <c r="E173" s="9" t="s">
        <v>380</v>
      </c>
      <c r="F173" s="9">
        <v>158.9</v>
      </c>
      <c r="G173" s="10">
        <v>52.97</v>
      </c>
      <c r="H173" s="20" t="s">
        <v>381</v>
      </c>
      <c r="I173" s="10">
        <f t="shared" si="15"/>
        <v>132.23</v>
      </c>
      <c r="J173" s="9">
        <v>3</v>
      </c>
      <c r="K173" s="9"/>
      <c r="L173" s="21"/>
    </row>
    <row r="174" s="3" customFormat="1" ht="22" customHeight="1" spans="1:12">
      <c r="A174" s="19"/>
      <c r="B174" s="9" t="s">
        <v>201</v>
      </c>
      <c r="C174" s="9" t="s">
        <v>202</v>
      </c>
      <c r="D174" s="9" t="s">
        <v>203</v>
      </c>
      <c r="E174" s="9" t="s">
        <v>204</v>
      </c>
      <c r="F174" s="9">
        <v>180.6</v>
      </c>
      <c r="G174" s="10">
        <v>60.2</v>
      </c>
      <c r="H174" s="20" t="s">
        <v>382</v>
      </c>
      <c r="I174" s="10">
        <f t="shared" si="15"/>
        <v>138.3</v>
      </c>
      <c r="J174" s="9">
        <v>1</v>
      </c>
      <c r="K174" s="9" t="s">
        <v>14</v>
      </c>
      <c r="L174" s="21"/>
    </row>
    <row r="175" s="3" customFormat="1" ht="22" hidden="1" customHeight="1" spans="1:12">
      <c r="B175" s="9"/>
      <c r="C175" s="9"/>
      <c r="D175" s="9"/>
      <c r="E175" s="9" t="s">
        <v>383</v>
      </c>
      <c r="F175" s="9">
        <v>168.6</v>
      </c>
      <c r="G175" s="10">
        <v>56.2</v>
      </c>
      <c r="H175" s="20" t="s">
        <v>384</v>
      </c>
      <c r="I175" s="10">
        <f t="shared" si="15"/>
        <v>135.68</v>
      </c>
      <c r="J175" s="9">
        <v>2</v>
      </c>
      <c r="K175" s="9"/>
      <c r="L175" s="21"/>
    </row>
    <row r="176" s="3" customFormat="1" ht="22" hidden="1" customHeight="1" spans="1:12">
      <c r="B176" s="8"/>
      <c r="C176" s="8"/>
      <c r="D176" s="9"/>
      <c r="E176" s="9" t="s">
        <v>385</v>
      </c>
      <c r="F176" s="9">
        <v>139.5</v>
      </c>
      <c r="G176" s="10">
        <v>46.5</v>
      </c>
      <c r="H176" s="20" t="s">
        <v>386</v>
      </c>
      <c r="I176" s="10">
        <f t="shared" si="15"/>
        <v>120.7</v>
      </c>
      <c r="J176" s="9">
        <v>3</v>
      </c>
      <c r="K176" s="9"/>
      <c r="L176" s="21"/>
    </row>
    <row r="177" s="3" customFormat="1" ht="27" customHeight="1" spans="1:12">
      <c r="A177" s="23" t="s">
        <v>151</v>
      </c>
      <c r="B177" s="9" t="s">
        <v>205</v>
      </c>
      <c r="C177" s="9" t="s">
        <v>206</v>
      </c>
      <c r="D177" s="9" t="s">
        <v>207</v>
      </c>
      <c r="E177" s="9" t="s">
        <v>208</v>
      </c>
      <c r="F177" s="9">
        <v>206.5</v>
      </c>
      <c r="G177" s="10">
        <v>68.83</v>
      </c>
      <c r="H177" s="20" t="s">
        <v>387</v>
      </c>
      <c r="I177" s="10">
        <f t="shared" si="15"/>
        <v>152.53</v>
      </c>
      <c r="J177" s="9">
        <v>1</v>
      </c>
      <c r="K177" s="9" t="s">
        <v>14</v>
      </c>
      <c r="L177" s="21"/>
    </row>
    <row r="178" s="3" customFormat="1" ht="27" customHeight="1" spans="1:12">
      <c r="A178" s="23"/>
      <c r="B178" s="9"/>
      <c r="C178" s="9"/>
      <c r="D178" s="9"/>
      <c r="E178" s="9" t="s">
        <v>209</v>
      </c>
      <c r="F178" s="9">
        <v>201</v>
      </c>
      <c r="G178" s="10">
        <v>67</v>
      </c>
      <c r="H178" s="20" t="s">
        <v>388</v>
      </c>
      <c r="I178" s="10">
        <f t="shared" si="15"/>
        <v>152.1</v>
      </c>
      <c r="J178" s="9">
        <v>2</v>
      </c>
      <c r="K178" s="9" t="s">
        <v>14</v>
      </c>
      <c r="L178" s="21"/>
    </row>
    <row r="179" s="3" customFormat="1" ht="27" hidden="1" customHeight="1" spans="1:12">
      <c r="A179" s="22"/>
      <c r="B179" s="14"/>
      <c r="C179" s="14"/>
      <c r="D179" s="9"/>
      <c r="E179" s="9" t="s">
        <v>389</v>
      </c>
      <c r="F179" s="9">
        <v>201.5</v>
      </c>
      <c r="G179" s="10">
        <v>67.17</v>
      </c>
      <c r="H179" s="20" t="s">
        <v>390</v>
      </c>
      <c r="I179" s="10">
        <f t="shared" si="15"/>
        <v>146.37</v>
      </c>
      <c r="J179" s="9">
        <v>3</v>
      </c>
      <c r="K179" s="9"/>
      <c r="L179" s="21"/>
    </row>
    <row r="180" s="3" customFormat="1" ht="27" hidden="1" customHeight="1" spans="1:12">
      <c r="A180" s="22"/>
      <c r="B180" s="9"/>
      <c r="C180" s="9"/>
      <c r="D180" s="9"/>
      <c r="E180" s="9" t="s">
        <v>391</v>
      </c>
      <c r="F180" s="9">
        <v>213</v>
      </c>
      <c r="G180" s="10">
        <v>71</v>
      </c>
      <c r="H180" s="20" t="s">
        <v>392</v>
      </c>
      <c r="I180" s="10">
        <f t="shared" si="15"/>
        <v>146.2</v>
      </c>
      <c r="J180" s="9">
        <v>4</v>
      </c>
      <c r="K180" s="9"/>
      <c r="L180" s="21"/>
    </row>
    <row r="181" s="3" customFormat="1" ht="27" hidden="1" customHeight="1" spans="1:12">
      <c r="A181" s="22"/>
      <c r="B181" s="9"/>
      <c r="C181" s="9"/>
      <c r="D181" s="9"/>
      <c r="E181" s="9" t="s">
        <v>393</v>
      </c>
      <c r="F181" s="9">
        <v>196</v>
      </c>
      <c r="G181" s="10">
        <v>65.33</v>
      </c>
      <c r="H181" s="20" t="s">
        <v>394</v>
      </c>
      <c r="I181" s="10">
        <f t="shared" si="15"/>
        <v>145.99</v>
      </c>
      <c r="J181" s="9">
        <v>5</v>
      </c>
      <c r="K181" s="9"/>
      <c r="L181" s="21"/>
    </row>
    <row r="182" s="3" customFormat="1" ht="27" hidden="1" customHeight="1" spans="1:12">
      <c r="A182" s="22"/>
      <c r="B182" s="8"/>
      <c r="C182" s="8"/>
      <c r="D182" s="9"/>
      <c r="E182" s="9" t="s">
        <v>395</v>
      </c>
      <c r="F182" s="9">
        <v>196.5</v>
      </c>
      <c r="G182" s="10">
        <v>65.5</v>
      </c>
      <c r="H182" s="20" t="s">
        <v>345</v>
      </c>
      <c r="I182" s="10">
        <f t="shared" si="15"/>
        <v>144.4</v>
      </c>
      <c r="J182" s="9">
        <v>6</v>
      </c>
      <c r="K182" s="9"/>
      <c r="L182" s="21"/>
    </row>
    <row r="183" s="3" customFormat="1" ht="27" customHeight="1" spans="1:12">
      <c r="A183" s="23"/>
      <c r="B183" s="9"/>
      <c r="C183" s="9" t="s">
        <v>210</v>
      </c>
      <c r="D183" s="9" t="s">
        <v>211</v>
      </c>
      <c r="E183" s="9" t="s">
        <v>212</v>
      </c>
      <c r="F183" s="9">
        <v>182.5</v>
      </c>
      <c r="G183" s="10">
        <v>60.83</v>
      </c>
      <c r="H183" s="20" t="s">
        <v>396</v>
      </c>
      <c r="I183" s="10">
        <f t="shared" si="15"/>
        <v>139.63</v>
      </c>
      <c r="J183" s="9">
        <v>1</v>
      </c>
      <c r="K183" s="9" t="s">
        <v>14</v>
      </c>
      <c r="L183" s="21"/>
    </row>
    <row r="184" s="3" customFormat="1" ht="27" hidden="1" customHeight="1" spans="1:12">
      <c r="A184" s="22"/>
      <c r="B184" s="14"/>
      <c r="C184" s="14"/>
      <c r="D184" s="9"/>
      <c r="E184" s="9" t="s">
        <v>397</v>
      </c>
      <c r="F184" s="9">
        <v>177.5</v>
      </c>
      <c r="G184" s="10">
        <v>59.17</v>
      </c>
      <c r="H184" s="20" t="s">
        <v>398</v>
      </c>
      <c r="I184" s="10">
        <f t="shared" si="15"/>
        <v>136.77</v>
      </c>
      <c r="J184" s="9">
        <v>2</v>
      </c>
      <c r="K184" s="9"/>
      <c r="L184" s="21"/>
    </row>
    <row r="185" s="3" customFormat="1" ht="27" hidden="1" customHeight="1" spans="1:12">
      <c r="A185" s="22"/>
      <c r="B185" s="8"/>
      <c r="C185" s="8"/>
      <c r="D185" s="9"/>
      <c r="E185" s="9" t="s">
        <v>399</v>
      </c>
      <c r="F185" s="9">
        <v>179.5</v>
      </c>
      <c r="G185" s="10">
        <v>59.83</v>
      </c>
      <c r="H185" s="10" t="s">
        <v>286</v>
      </c>
      <c r="I185" s="10">
        <v>59.83</v>
      </c>
      <c r="J185" s="9">
        <v>3</v>
      </c>
      <c r="K185" s="9"/>
      <c r="L185" s="21"/>
    </row>
    <row r="186" s="3" customFormat="1" ht="27" customHeight="1" spans="1:12">
      <c r="A186" s="23"/>
      <c r="B186" s="9" t="s">
        <v>152</v>
      </c>
      <c r="C186" s="9" t="s">
        <v>213</v>
      </c>
      <c r="D186" s="9" t="s">
        <v>214</v>
      </c>
      <c r="E186" s="9" t="s">
        <v>215</v>
      </c>
      <c r="F186" s="9">
        <v>204</v>
      </c>
      <c r="G186" s="10">
        <v>68</v>
      </c>
      <c r="H186" s="20" t="s">
        <v>400</v>
      </c>
      <c r="I186" s="10">
        <f t="shared" ref="I186:I214" si="16">G186+H186</f>
        <v>155</v>
      </c>
      <c r="J186" s="9">
        <v>1</v>
      </c>
      <c r="K186" s="9" t="s">
        <v>14</v>
      </c>
      <c r="L186" s="21"/>
    </row>
    <row r="187" s="3" customFormat="1" ht="27" customHeight="1" spans="1:12">
      <c r="A187" s="23"/>
      <c r="B187" s="9"/>
      <c r="C187" s="9"/>
      <c r="D187" s="9"/>
      <c r="E187" s="9" t="s">
        <v>216</v>
      </c>
      <c r="F187" s="9">
        <v>218</v>
      </c>
      <c r="G187" s="10">
        <v>72.67</v>
      </c>
      <c r="H187" s="20" t="s">
        <v>401</v>
      </c>
      <c r="I187" s="10">
        <f t="shared" si="16"/>
        <v>154.57</v>
      </c>
      <c r="J187" s="9">
        <v>2</v>
      </c>
      <c r="K187" s="9" t="s">
        <v>14</v>
      </c>
      <c r="L187" s="21"/>
    </row>
    <row r="188" s="3" customFormat="1" ht="27" customHeight="1" spans="1:12">
      <c r="A188" s="23"/>
      <c r="B188" s="9"/>
      <c r="C188" s="9"/>
      <c r="D188" s="9"/>
      <c r="E188" s="9" t="s">
        <v>217</v>
      </c>
      <c r="F188" s="9">
        <v>206.5</v>
      </c>
      <c r="G188" s="10">
        <v>68.83</v>
      </c>
      <c r="H188" s="20" t="s">
        <v>402</v>
      </c>
      <c r="I188" s="10">
        <f t="shared" si="16"/>
        <v>152.33</v>
      </c>
      <c r="J188" s="9">
        <v>3</v>
      </c>
      <c r="K188" s="9" t="s">
        <v>14</v>
      </c>
      <c r="L188" s="21"/>
    </row>
    <row r="189" s="3" customFormat="1" ht="27" customHeight="1" spans="1:12">
      <c r="A189" s="23"/>
      <c r="B189" s="9"/>
      <c r="C189" s="9"/>
      <c r="D189" s="9"/>
      <c r="E189" s="9" t="s">
        <v>218</v>
      </c>
      <c r="F189" s="9">
        <v>211.5</v>
      </c>
      <c r="G189" s="10">
        <v>70.5</v>
      </c>
      <c r="H189" s="20" t="s">
        <v>403</v>
      </c>
      <c r="I189" s="10">
        <f t="shared" si="16"/>
        <v>151.5</v>
      </c>
      <c r="J189" s="9">
        <v>4</v>
      </c>
      <c r="K189" s="9" t="s">
        <v>14</v>
      </c>
      <c r="L189" s="21"/>
    </row>
    <row r="190" s="3" customFormat="1" ht="27" hidden="1" customHeight="1" spans="1:12">
      <c r="A190" s="22"/>
      <c r="B190" s="14"/>
      <c r="C190" s="14"/>
      <c r="D190" s="9"/>
      <c r="E190" s="9" t="s">
        <v>404</v>
      </c>
      <c r="F190" s="9">
        <v>193.5</v>
      </c>
      <c r="G190" s="10">
        <v>64.5</v>
      </c>
      <c r="H190" s="20" t="s">
        <v>405</v>
      </c>
      <c r="I190" s="10">
        <f t="shared" si="16"/>
        <v>150.5</v>
      </c>
      <c r="J190" s="9">
        <v>5</v>
      </c>
      <c r="K190" s="9"/>
      <c r="L190" s="21"/>
    </row>
    <row r="191" s="3" customFormat="1" ht="27" hidden="1" customHeight="1" spans="1:12">
      <c r="A191" s="22"/>
      <c r="B191" s="9"/>
      <c r="C191" s="9"/>
      <c r="D191" s="9"/>
      <c r="E191" s="9" t="s">
        <v>406</v>
      </c>
      <c r="F191" s="9">
        <v>201.5</v>
      </c>
      <c r="G191" s="10">
        <v>67.17</v>
      </c>
      <c r="H191" s="20" t="s">
        <v>407</v>
      </c>
      <c r="I191" s="10">
        <f t="shared" si="16"/>
        <v>149.89</v>
      </c>
      <c r="J191" s="9">
        <v>6</v>
      </c>
      <c r="K191" s="9"/>
      <c r="L191" s="21"/>
    </row>
    <row r="192" s="3" customFormat="1" ht="27" hidden="1" customHeight="1" spans="1:12">
      <c r="A192" s="22"/>
      <c r="B192" s="9"/>
      <c r="C192" s="9"/>
      <c r="D192" s="9"/>
      <c r="E192" s="9" t="s">
        <v>408</v>
      </c>
      <c r="F192" s="9">
        <v>196</v>
      </c>
      <c r="G192" s="10">
        <v>65.33</v>
      </c>
      <c r="H192" s="20" t="s">
        <v>409</v>
      </c>
      <c r="I192" s="10">
        <f t="shared" si="16"/>
        <v>147.93</v>
      </c>
      <c r="J192" s="9">
        <v>7</v>
      </c>
      <c r="K192" s="9"/>
      <c r="L192" s="21"/>
    </row>
    <row r="193" s="3" customFormat="1" ht="27" hidden="1" customHeight="1" spans="1:12">
      <c r="A193" s="22"/>
      <c r="B193" s="9"/>
      <c r="C193" s="9"/>
      <c r="D193" s="9"/>
      <c r="E193" s="9" t="s">
        <v>410</v>
      </c>
      <c r="F193" s="9">
        <v>194.5</v>
      </c>
      <c r="G193" s="10">
        <v>64.83</v>
      </c>
      <c r="H193" s="20" t="s">
        <v>411</v>
      </c>
      <c r="I193" s="10">
        <f t="shared" si="16"/>
        <v>146.53</v>
      </c>
      <c r="J193" s="9">
        <v>8</v>
      </c>
      <c r="K193" s="9"/>
      <c r="L193" s="21"/>
    </row>
    <row r="194" s="3" customFormat="1" ht="35" hidden="1" customHeight="1" spans="1:12">
      <c r="A194" s="22"/>
      <c r="B194" s="9"/>
      <c r="C194" s="9"/>
      <c r="D194" s="9"/>
      <c r="E194" s="9" t="s">
        <v>412</v>
      </c>
      <c r="F194" s="9">
        <v>200.5</v>
      </c>
      <c r="G194" s="10">
        <v>66.83</v>
      </c>
      <c r="H194" s="20" t="s">
        <v>413</v>
      </c>
      <c r="I194" s="10">
        <f t="shared" si="16"/>
        <v>146.13</v>
      </c>
      <c r="J194" s="9">
        <v>9</v>
      </c>
      <c r="K194" s="9"/>
      <c r="L194" s="21"/>
    </row>
    <row r="195" s="3" customFormat="1" ht="31" hidden="1" customHeight="1" spans="1:12">
      <c r="A195" s="22"/>
      <c r="B195" s="9"/>
      <c r="C195" s="9"/>
      <c r="D195" s="9"/>
      <c r="E195" s="9" t="s">
        <v>414</v>
      </c>
      <c r="F195" s="9">
        <v>192.5</v>
      </c>
      <c r="G195" s="10">
        <v>64.17</v>
      </c>
      <c r="H195" s="20" t="s">
        <v>415</v>
      </c>
      <c r="I195" s="10">
        <f t="shared" si="16"/>
        <v>145.97</v>
      </c>
      <c r="J195" s="9">
        <v>10</v>
      </c>
      <c r="K195" s="9"/>
      <c r="L195" s="21"/>
    </row>
    <row r="196" s="3" customFormat="1" ht="27" hidden="1" customHeight="1" spans="1:12">
      <c r="A196" s="22"/>
      <c r="B196" s="9"/>
      <c r="C196" s="9"/>
      <c r="D196" s="9"/>
      <c r="E196" s="9" t="s">
        <v>416</v>
      </c>
      <c r="F196" s="9">
        <v>192.5</v>
      </c>
      <c r="G196" s="10">
        <v>64.17</v>
      </c>
      <c r="H196" s="20" t="s">
        <v>413</v>
      </c>
      <c r="I196" s="10">
        <f t="shared" si="16"/>
        <v>143.47</v>
      </c>
      <c r="J196" s="9">
        <v>11</v>
      </c>
      <c r="K196" s="9"/>
      <c r="L196" s="21"/>
    </row>
    <row r="197" s="3" customFormat="1" ht="27" hidden="1" customHeight="1" spans="1:12">
      <c r="A197" s="22"/>
      <c r="B197" s="9"/>
      <c r="C197" s="9"/>
      <c r="D197" s="9"/>
      <c r="E197" s="9" t="s">
        <v>417</v>
      </c>
      <c r="F197" s="9">
        <v>197</v>
      </c>
      <c r="G197" s="10">
        <v>65.67</v>
      </c>
      <c r="H197" s="20" t="s">
        <v>398</v>
      </c>
      <c r="I197" s="10">
        <f t="shared" si="16"/>
        <v>143.27</v>
      </c>
      <c r="J197" s="9">
        <v>12</v>
      </c>
      <c r="K197" s="9"/>
      <c r="L197" s="21"/>
    </row>
    <row r="198" s="3" customFormat="1" ht="27" hidden="1" customHeight="1" spans="1:12">
      <c r="A198" s="22"/>
      <c r="B198" s="8"/>
      <c r="C198" s="8"/>
      <c r="D198" s="9"/>
      <c r="E198" s="9" t="s">
        <v>418</v>
      </c>
      <c r="F198" s="9">
        <v>196</v>
      </c>
      <c r="G198" s="10">
        <v>65.33</v>
      </c>
      <c r="H198" s="20" t="s">
        <v>419</v>
      </c>
      <c r="I198" s="10">
        <f t="shared" si="16"/>
        <v>136.93</v>
      </c>
      <c r="J198" s="9">
        <v>13</v>
      </c>
      <c r="K198" s="9"/>
      <c r="L198" s="21"/>
    </row>
    <row r="199" s="3" customFormat="1" ht="27" customHeight="1" spans="1:12">
      <c r="A199" s="23"/>
      <c r="B199" s="9"/>
      <c r="C199" s="9" t="s">
        <v>219</v>
      </c>
      <c r="D199" s="9" t="s">
        <v>220</v>
      </c>
      <c r="E199" s="9" t="s">
        <v>221</v>
      </c>
      <c r="F199" s="9">
        <v>210</v>
      </c>
      <c r="G199" s="10">
        <v>70</v>
      </c>
      <c r="H199" s="20" t="s">
        <v>420</v>
      </c>
      <c r="I199" s="10">
        <f t="shared" si="16"/>
        <v>152.4</v>
      </c>
      <c r="J199" s="9">
        <v>1</v>
      </c>
      <c r="K199" s="9" t="s">
        <v>14</v>
      </c>
      <c r="L199" s="21"/>
    </row>
    <row r="200" s="3" customFormat="1" ht="27" customHeight="1" spans="1:12">
      <c r="A200" s="23"/>
      <c r="B200" s="9"/>
      <c r="C200" s="9"/>
      <c r="D200" s="9"/>
      <c r="E200" s="9" t="s">
        <v>222</v>
      </c>
      <c r="F200" s="9">
        <v>203.5</v>
      </c>
      <c r="G200" s="10">
        <v>67.83</v>
      </c>
      <c r="H200" s="20" t="s">
        <v>421</v>
      </c>
      <c r="I200" s="10">
        <f t="shared" si="16"/>
        <v>152.03</v>
      </c>
      <c r="J200" s="9">
        <v>2</v>
      </c>
      <c r="K200" s="9" t="s">
        <v>14</v>
      </c>
      <c r="L200" s="21"/>
    </row>
    <row r="201" s="3" customFormat="1" ht="27" customHeight="1" spans="1:12">
      <c r="A201" s="23"/>
      <c r="B201" s="9"/>
      <c r="C201" s="9"/>
      <c r="D201" s="9"/>
      <c r="E201" s="9" t="s">
        <v>223</v>
      </c>
      <c r="F201" s="9">
        <v>209</v>
      </c>
      <c r="G201" s="10">
        <v>69.67</v>
      </c>
      <c r="H201" s="20" t="s">
        <v>422</v>
      </c>
      <c r="I201" s="10">
        <f t="shared" si="16"/>
        <v>146.47</v>
      </c>
      <c r="J201" s="9">
        <v>3</v>
      </c>
      <c r="K201" s="9" t="s">
        <v>14</v>
      </c>
      <c r="L201" s="21"/>
    </row>
    <row r="202" s="3" customFormat="1" ht="27" hidden="1" customHeight="1" spans="1:12">
      <c r="A202" s="22"/>
      <c r="B202" s="14"/>
      <c r="C202" s="14"/>
      <c r="D202" s="9"/>
      <c r="E202" s="9" t="s">
        <v>423</v>
      </c>
      <c r="F202" s="9">
        <v>197.5</v>
      </c>
      <c r="G202" s="10">
        <v>65.83</v>
      </c>
      <c r="H202" s="20" t="s">
        <v>424</v>
      </c>
      <c r="I202" s="10">
        <f t="shared" si="16"/>
        <v>144.03</v>
      </c>
      <c r="J202" s="9">
        <v>4</v>
      </c>
      <c r="K202" s="9"/>
      <c r="L202" s="21"/>
    </row>
    <row r="203" s="3" customFormat="1" ht="27" hidden="1" customHeight="1" spans="1:12">
      <c r="A203" s="22"/>
      <c r="B203" s="9"/>
      <c r="C203" s="9"/>
      <c r="D203" s="9"/>
      <c r="E203" s="9" t="s">
        <v>425</v>
      </c>
      <c r="F203" s="9">
        <v>187.5</v>
      </c>
      <c r="G203" s="10">
        <v>62.5</v>
      </c>
      <c r="H203" s="20" t="s">
        <v>426</v>
      </c>
      <c r="I203" s="10">
        <f t="shared" si="16"/>
        <v>143.3</v>
      </c>
      <c r="J203" s="9">
        <v>5</v>
      </c>
      <c r="K203" s="9"/>
      <c r="L203" s="21"/>
    </row>
    <row r="204" s="3" customFormat="1" ht="27" hidden="1" customHeight="1" spans="1:12">
      <c r="A204" s="22"/>
      <c r="B204" s="9"/>
      <c r="C204" s="9"/>
      <c r="D204" s="9"/>
      <c r="E204" s="9" t="s">
        <v>427</v>
      </c>
      <c r="F204" s="9">
        <v>185</v>
      </c>
      <c r="G204" s="10">
        <v>61.67</v>
      </c>
      <c r="H204" s="20" t="s">
        <v>428</v>
      </c>
      <c r="I204" s="10">
        <f t="shared" si="16"/>
        <v>143.07</v>
      </c>
      <c r="J204" s="9">
        <v>6</v>
      </c>
      <c r="K204" s="9"/>
      <c r="L204" s="21"/>
    </row>
    <row r="205" s="3" customFormat="1" ht="27" hidden="1" customHeight="1" spans="1:12">
      <c r="A205" s="22"/>
      <c r="B205" s="9"/>
      <c r="C205" s="9"/>
      <c r="D205" s="9"/>
      <c r="E205" s="9" t="s">
        <v>429</v>
      </c>
      <c r="F205" s="9">
        <v>189.5</v>
      </c>
      <c r="G205" s="10">
        <v>63.17</v>
      </c>
      <c r="H205" s="20" t="s">
        <v>390</v>
      </c>
      <c r="I205" s="10">
        <f t="shared" si="16"/>
        <v>142.37</v>
      </c>
      <c r="J205" s="9">
        <v>7</v>
      </c>
      <c r="K205" s="9"/>
      <c r="L205" s="21"/>
    </row>
    <row r="206" s="3" customFormat="1" ht="27" hidden="1" customHeight="1" spans="1:12">
      <c r="A206" s="22"/>
      <c r="B206" s="9"/>
      <c r="C206" s="9"/>
      <c r="D206" s="9"/>
      <c r="E206" s="9" t="s">
        <v>430</v>
      </c>
      <c r="F206" s="9">
        <v>183.5</v>
      </c>
      <c r="G206" s="10">
        <v>61.17</v>
      </c>
      <c r="H206" s="20" t="s">
        <v>431</v>
      </c>
      <c r="I206" s="10">
        <f t="shared" si="16"/>
        <v>141.17</v>
      </c>
      <c r="J206" s="9">
        <v>8</v>
      </c>
      <c r="K206" s="9"/>
      <c r="L206" s="21"/>
    </row>
    <row r="207" s="3" customFormat="1" ht="27" hidden="1" customHeight="1" spans="1:12">
      <c r="A207" s="22"/>
      <c r="B207" s="9"/>
      <c r="C207" s="9"/>
      <c r="D207" s="9"/>
      <c r="E207" s="9" t="s">
        <v>432</v>
      </c>
      <c r="F207" s="9">
        <v>183.5</v>
      </c>
      <c r="G207" s="10">
        <v>61.17</v>
      </c>
      <c r="H207" s="20" t="s">
        <v>433</v>
      </c>
      <c r="I207" s="10">
        <f t="shared" si="16"/>
        <v>140.97</v>
      </c>
      <c r="J207" s="9">
        <v>9</v>
      </c>
      <c r="K207" s="9"/>
      <c r="L207" s="21"/>
    </row>
    <row r="208" s="3" customFormat="1" ht="27" hidden="1" customHeight="1" spans="1:12">
      <c r="A208" s="22"/>
      <c r="B208" s="8"/>
      <c r="C208" s="8"/>
      <c r="D208" s="9"/>
      <c r="E208" s="9" t="s">
        <v>434</v>
      </c>
      <c r="F208" s="9">
        <v>188</v>
      </c>
      <c r="G208" s="10">
        <v>62.67</v>
      </c>
      <c r="H208" s="20" t="s">
        <v>435</v>
      </c>
      <c r="I208" s="10">
        <f t="shared" si="16"/>
        <v>138.07</v>
      </c>
      <c r="J208" s="9">
        <v>10</v>
      </c>
      <c r="K208" s="9"/>
      <c r="L208" s="21"/>
    </row>
    <row r="209" s="3" customFormat="1" ht="27" customHeight="1" spans="1:12">
      <c r="A209" s="23"/>
      <c r="B209" s="9"/>
      <c r="C209" s="9" t="s">
        <v>224</v>
      </c>
      <c r="D209" s="9" t="s">
        <v>225</v>
      </c>
      <c r="E209" s="9" t="s">
        <v>226</v>
      </c>
      <c r="F209" s="9">
        <v>193</v>
      </c>
      <c r="G209" s="10">
        <v>64.33</v>
      </c>
      <c r="H209" s="20" t="s">
        <v>321</v>
      </c>
      <c r="I209" s="10">
        <f t="shared" si="16"/>
        <v>145.93</v>
      </c>
      <c r="J209" s="9">
        <v>1</v>
      </c>
      <c r="K209" s="9" t="s">
        <v>14</v>
      </c>
      <c r="L209" s="21"/>
    </row>
    <row r="210" s="3" customFormat="1" ht="27" hidden="1" customHeight="1" spans="1:12">
      <c r="A210" s="22"/>
      <c r="B210" s="14"/>
      <c r="C210" s="14"/>
      <c r="D210" s="9"/>
      <c r="E210" s="9" t="s">
        <v>436</v>
      </c>
      <c r="F210" s="9">
        <v>186.5</v>
      </c>
      <c r="G210" s="10">
        <v>62.17</v>
      </c>
      <c r="H210" s="20" t="s">
        <v>437</v>
      </c>
      <c r="I210" s="10">
        <f t="shared" si="16"/>
        <v>142.57</v>
      </c>
      <c r="J210" s="9">
        <v>2</v>
      </c>
      <c r="K210" s="9"/>
      <c r="L210" s="21"/>
    </row>
    <row r="211" s="3" customFormat="1" ht="27" hidden="1" customHeight="1" spans="1:12">
      <c r="A211" s="22"/>
      <c r="B211" s="8"/>
      <c r="C211" s="8"/>
      <c r="D211" s="9"/>
      <c r="E211" s="9" t="s">
        <v>438</v>
      </c>
      <c r="F211" s="9">
        <v>184</v>
      </c>
      <c r="G211" s="10">
        <v>61.33</v>
      </c>
      <c r="H211" s="20" t="s">
        <v>439</v>
      </c>
      <c r="I211" s="10">
        <f t="shared" si="16"/>
        <v>140.73</v>
      </c>
      <c r="J211" s="9">
        <v>3</v>
      </c>
      <c r="K211" s="9"/>
      <c r="L211" s="21"/>
    </row>
    <row r="212" s="3" customFormat="1" ht="27" customHeight="1" spans="1:12">
      <c r="A212" s="23"/>
      <c r="B212" s="9"/>
      <c r="C212" s="9" t="s">
        <v>227</v>
      </c>
      <c r="D212" s="9" t="s">
        <v>228</v>
      </c>
      <c r="E212" s="9" t="s">
        <v>229</v>
      </c>
      <c r="F212" s="9">
        <v>200</v>
      </c>
      <c r="G212" s="10">
        <v>66.67</v>
      </c>
      <c r="H212" s="20" t="s">
        <v>440</v>
      </c>
      <c r="I212" s="10">
        <f t="shared" si="16"/>
        <v>147.87</v>
      </c>
      <c r="J212" s="9">
        <v>1</v>
      </c>
      <c r="K212" s="9" t="s">
        <v>14</v>
      </c>
      <c r="L212" s="21"/>
    </row>
    <row r="213" s="3" customFormat="1" ht="27" hidden="1" customHeight="1" spans="1:12">
      <c r="B213" s="14"/>
      <c r="C213" s="14"/>
      <c r="D213" s="9"/>
      <c r="E213" s="9" t="s">
        <v>441</v>
      </c>
      <c r="F213" s="9">
        <v>191.5</v>
      </c>
      <c r="G213" s="10">
        <v>63.83</v>
      </c>
      <c r="H213" s="20" t="s">
        <v>369</v>
      </c>
      <c r="I213" s="10">
        <f t="shared" si="16"/>
        <v>146.83</v>
      </c>
      <c r="J213" s="9">
        <v>2</v>
      </c>
      <c r="K213" s="9"/>
      <c r="L213" s="21"/>
    </row>
    <row r="214" s="3" customFormat="1" ht="27" hidden="1" customHeight="1" spans="1:12">
      <c r="B214" s="9"/>
      <c r="C214" s="9"/>
      <c r="D214" s="9"/>
      <c r="E214" s="9" t="s">
        <v>442</v>
      </c>
      <c r="F214" s="9">
        <v>186.5</v>
      </c>
      <c r="G214" s="10">
        <v>62.17</v>
      </c>
      <c r="H214" s="20" t="s">
        <v>437</v>
      </c>
      <c r="I214" s="10">
        <f t="shared" si="16"/>
        <v>142.57</v>
      </c>
      <c r="J214" s="9">
        <v>3</v>
      </c>
      <c r="K214" s="9"/>
      <c r="L214" s="21"/>
    </row>
  </sheetData>
  <autoFilter xmlns:etc="http://www.wps.cn/officeDocument/2017/etCustomData" ref="A3:L214" etc:filterBottomFollowUsedRange="0">
    <filterColumn colId="10">
      <customFilters>
        <customFilter operator="equal" val="是"/>
      </customFilters>
    </filterColumn>
    <extLst/>
  </autoFilter>
  <mergeCells count="167">
    <mergeCell ref="A2:L2"/>
    <mergeCell ref="A4:A9"/>
    <mergeCell ref="A10:A21"/>
    <mergeCell ref="A22:A27"/>
    <mergeCell ref="A28:A42"/>
    <mergeCell ref="A43:A45"/>
    <mergeCell ref="A46:A48"/>
    <mergeCell ref="A49:A57"/>
    <mergeCell ref="A58:A60"/>
    <mergeCell ref="A61:A63"/>
    <mergeCell ref="A64:A69"/>
    <mergeCell ref="A70:A72"/>
    <mergeCell ref="A73:A78"/>
    <mergeCell ref="A79:A81"/>
    <mergeCell ref="A82:A91"/>
    <mergeCell ref="A92:A106"/>
    <mergeCell ref="A107:A125"/>
    <mergeCell ref="A126:A128"/>
    <mergeCell ref="A129:A174"/>
    <mergeCell ref="A177:A212"/>
    <mergeCell ref="B4:B9"/>
    <mergeCell ref="B10:B21"/>
    <mergeCell ref="B22:B27"/>
    <mergeCell ref="B28:B42"/>
    <mergeCell ref="B43:B45"/>
    <mergeCell ref="B46:B48"/>
    <mergeCell ref="B49:B57"/>
    <mergeCell ref="B58:B60"/>
    <mergeCell ref="B61:B63"/>
    <mergeCell ref="B64:B69"/>
    <mergeCell ref="B70:B72"/>
    <mergeCell ref="B73:B78"/>
    <mergeCell ref="B79:B81"/>
    <mergeCell ref="B82:B88"/>
    <mergeCell ref="B89:B91"/>
    <mergeCell ref="B92:B100"/>
    <mergeCell ref="B101:B106"/>
    <mergeCell ref="B107:B109"/>
    <mergeCell ref="B110:B112"/>
    <mergeCell ref="B113:B115"/>
    <mergeCell ref="B116:B125"/>
    <mergeCell ref="B126:B128"/>
    <mergeCell ref="B129:B149"/>
    <mergeCell ref="B151:B167"/>
    <mergeCell ref="B168:B170"/>
    <mergeCell ref="B171:B173"/>
    <mergeCell ref="B174:B176"/>
    <mergeCell ref="B177:B185"/>
    <mergeCell ref="B186:B214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8"/>
    <mergeCell ref="C89:C91"/>
    <mergeCell ref="C92:C100"/>
    <mergeCell ref="C101:C106"/>
    <mergeCell ref="C107:C109"/>
    <mergeCell ref="C110:C112"/>
    <mergeCell ref="C113:C115"/>
    <mergeCell ref="C116:C119"/>
    <mergeCell ref="C120:C122"/>
    <mergeCell ref="C123:C125"/>
    <mergeCell ref="C126:C128"/>
    <mergeCell ref="C129:C131"/>
    <mergeCell ref="C132:C134"/>
    <mergeCell ref="C135:C137"/>
    <mergeCell ref="C138:C140"/>
    <mergeCell ref="C141:C143"/>
    <mergeCell ref="C144:C146"/>
    <mergeCell ref="C147:C149"/>
    <mergeCell ref="C151:C153"/>
    <mergeCell ref="C154:C155"/>
    <mergeCell ref="C156:C161"/>
    <mergeCell ref="C162:C164"/>
    <mergeCell ref="C165:C167"/>
    <mergeCell ref="C168:C170"/>
    <mergeCell ref="C171:C173"/>
    <mergeCell ref="C174:C176"/>
    <mergeCell ref="C177:C182"/>
    <mergeCell ref="C183:C185"/>
    <mergeCell ref="C186:C198"/>
    <mergeCell ref="C199:C208"/>
    <mergeCell ref="C209:C211"/>
    <mergeCell ref="C212:C214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8"/>
    <mergeCell ref="D89:D91"/>
    <mergeCell ref="D92:D100"/>
    <mergeCell ref="D101:D106"/>
    <mergeCell ref="D107:D109"/>
    <mergeCell ref="D110:D112"/>
    <mergeCell ref="D113:D115"/>
    <mergeCell ref="D116:D119"/>
    <mergeCell ref="D120:D122"/>
    <mergeCell ref="D123:D125"/>
    <mergeCell ref="D126:D128"/>
    <mergeCell ref="D129:D131"/>
    <mergeCell ref="D132:D134"/>
    <mergeCell ref="D135:D137"/>
    <mergeCell ref="D138:D140"/>
    <mergeCell ref="D141:D143"/>
    <mergeCell ref="D144:D146"/>
    <mergeCell ref="D147:D149"/>
    <mergeCell ref="D151:D153"/>
    <mergeCell ref="D154:D155"/>
    <mergeCell ref="D156:D161"/>
    <mergeCell ref="D162:D164"/>
    <mergeCell ref="D165:D167"/>
    <mergeCell ref="D168:D170"/>
    <mergeCell ref="D171:D173"/>
    <mergeCell ref="D174:D176"/>
    <mergeCell ref="D177:D182"/>
    <mergeCell ref="D183:D185"/>
    <mergeCell ref="D186:D198"/>
    <mergeCell ref="D199:D208"/>
    <mergeCell ref="D209:D211"/>
    <mergeCell ref="D212:D214"/>
  </mergeCells>
  <pageMargins left="0.161111111111111" right="0.161111111111111" top="0.60625" bottom="0.2125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江寒</cp:lastModifiedBy>
  <dcterms:created xsi:type="dcterms:W3CDTF">2022-02-13T06:59:00Z</dcterms:created>
  <cp:lastPrinted>2024-04-05T22:04:00Z</cp:lastPrinted>
  <dcterms:modified xsi:type="dcterms:W3CDTF">2026-06-30T07:45:33Z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DB2E0B0E390649BE9415F972CFD026F8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