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第一页 (2)" sheetId="1" r:id="rId1"/>
  </sheets>
  <definedNames>
    <definedName name="_xlnm._FilterDatabase" localSheetId="0" hidden="1">'第一页 (2)'!$A$1:$E$20</definedName>
  </definedNames>
  <calcPr calcId="144525"/>
</workbook>
</file>

<file path=xl/sharedStrings.xml><?xml version="1.0" encoding="utf-8"?>
<sst xmlns="http://schemas.openxmlformats.org/spreadsheetml/2006/main" count="49" uniqueCount="31">
  <si>
    <r>
      <rPr>
        <sz val="16"/>
        <rFont val="宋体"/>
        <charset val="134"/>
      </rPr>
      <t>石林县民政局</t>
    </r>
    <r>
      <rPr>
        <sz val="16"/>
        <rFont val="Arial"/>
        <charset val="134"/>
      </rPr>
      <t>2025</t>
    </r>
    <r>
      <rPr>
        <sz val="16"/>
        <rFont val="宋体"/>
        <charset val="134"/>
      </rPr>
      <t>年中央、省市福利彩票公益金项目资金明细表</t>
    </r>
  </si>
  <si>
    <t>单位：万元</t>
  </si>
  <si>
    <t>项目类别</t>
  </si>
  <si>
    <t>项目名称</t>
  </si>
  <si>
    <t>资金来原</t>
  </si>
  <si>
    <t>收入</t>
  </si>
  <si>
    <t>儿童福利类项目-孤儿助学</t>
  </si>
  <si>
    <t>昆财社〔2025〕26号中央集中彩票公益金儿童福利类孤儿助学专项经费</t>
  </si>
  <si>
    <t>中央资金</t>
  </si>
  <si>
    <t>老年人福利项目</t>
  </si>
  <si>
    <t>昆财社〔2025〕134号昆明市财政局昆明市民政局关于下达2025年中央专项彩票公益金支持居家和社区基本养老服务提升行动项目资金的通知</t>
  </si>
  <si>
    <t>小计</t>
  </si>
  <si>
    <t>社会公益类项目-特困群体火化补助</t>
  </si>
  <si>
    <t>昆财社〔2025〕109号省级第一批福利彩票公益金特殊困难群体火化补助资金</t>
  </si>
  <si>
    <t>省级资金</t>
  </si>
  <si>
    <t>社会公益类项目-婚姻规范化试点</t>
  </si>
  <si>
    <t>昆财社〔2025〕109号省级第一批福利彩票公益金婚姻规范化试点项目资金</t>
  </si>
  <si>
    <t>社会公益类项目-婚姻家庭辅导服务</t>
  </si>
  <si>
    <t>昆财社〔2025〕130号省级第二批福利彩票公益金婚姻家庭辅导服务经费</t>
  </si>
  <si>
    <t>社会公益类项目-基层老年人活动中心建设补助项目</t>
  </si>
  <si>
    <t>昆财社〔2025〕28号昆明市财政局 昆明市民政局关于下达2024年第六批省级福利彩票公益金的通知</t>
  </si>
  <si>
    <t>昆财社〔2025〕109号省级第一批福利彩票公益金社会力量兴办养老机构一次性建设补助资金</t>
  </si>
  <si>
    <t>昆财社〔2025〕109号省级第一批福利彩票公益金旅居养老示范点建设补助资金</t>
  </si>
  <si>
    <t>昆财社〔2025〕130号省级第二批福利彩票公益金低保特困老年人能力评估服务经费</t>
  </si>
  <si>
    <t>昆财社〔2025〕130号省级第二批福利彩票公益金老年志愿服务活动经费</t>
  </si>
  <si>
    <t>昆财社〔2025〕69号市级特殊困难群体火化补助资金</t>
  </si>
  <si>
    <t>市级资金</t>
  </si>
  <si>
    <t>社会公益类项目-农村公益性公墓建设</t>
  </si>
  <si>
    <t>昆财社〔2025〕70号市级彩票公益金农村公益性公墓补助资金</t>
  </si>
  <si>
    <t>昆财社〔2025〕126号市级敬老月走访慰问活动资金</t>
  </si>
  <si>
    <t>合计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</si>
</sst>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name val="Arial"/>
      <charset val="0"/>
    </font>
    <font>
      <sz val="16"/>
      <name val="宋体"/>
      <charset val="134"/>
    </font>
    <font>
      <sz val="16"/>
      <name val="Arial"/>
      <charset val="0"/>
    </font>
    <font>
      <sz val="10"/>
      <name val="宋体"/>
      <charset val="0"/>
    </font>
    <font>
      <sz val="12"/>
      <name val="宋体"/>
      <charset val="134"/>
    </font>
    <font>
      <sz val="10"/>
      <name val="宋体"/>
      <charset val="134"/>
    </font>
    <font>
      <sz val="11"/>
      <color theme="1"/>
      <name val="宋体"/>
      <charset val="134"/>
      <scheme val="minor"/>
    </font>
    <font>
      <b/>
      <sz val="10"/>
      <name val="Arial"/>
      <charset val="0"/>
    </font>
    <font>
      <sz val="10"/>
      <color theme="1"/>
      <name val="宋体"/>
      <charset val="134"/>
      <scheme val="minor"/>
    </font>
    <font>
      <b/>
      <sz val="11"/>
      <name val="Arial"/>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6"/>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1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6"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7" borderId="15"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13" fillId="9" borderId="0" applyNumberFormat="0" applyBorder="0" applyAlignment="0" applyProtection="0">
      <alignment vertical="center"/>
    </xf>
    <xf numFmtId="0" fontId="16" fillId="0" borderId="17" applyNumberFormat="0" applyFill="0" applyAlignment="0" applyProtection="0">
      <alignment vertical="center"/>
    </xf>
    <xf numFmtId="0" fontId="13" fillId="10" borderId="0" applyNumberFormat="0" applyBorder="0" applyAlignment="0" applyProtection="0">
      <alignment vertical="center"/>
    </xf>
    <xf numFmtId="0" fontId="22" fillId="11" borderId="18" applyNumberFormat="0" applyAlignment="0" applyProtection="0">
      <alignment vertical="center"/>
    </xf>
    <xf numFmtId="0" fontId="23" fillId="11" borderId="14" applyNumberFormat="0" applyAlignment="0" applyProtection="0">
      <alignment vertical="center"/>
    </xf>
    <xf numFmtId="0" fontId="24" fillId="12" borderId="19"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20" applyNumberFormat="0" applyFill="0" applyAlignment="0" applyProtection="0">
      <alignment vertical="center"/>
    </xf>
    <xf numFmtId="0" fontId="26" fillId="0" borderId="21"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4">
    <xf numFmtId="0" fontId="0" fillId="0" borderId="0" xfId="0"/>
    <xf numFmtId="0" fontId="1" fillId="0" borderId="1" xfId="0" applyFont="1" applyBorder="1" applyAlignment="1">
      <alignment horizontal="center"/>
    </xf>
    <xf numFmtId="0" fontId="2" fillId="0" borderId="2" xfId="0" applyFont="1" applyBorder="1" applyAlignment="1">
      <alignment horizontal="center"/>
    </xf>
    <xf numFmtId="0" fontId="0" fillId="0" borderId="3" xfId="0" applyBorder="1"/>
    <xf numFmtId="0" fontId="1" fillId="0" borderId="4" xfId="0" applyFont="1" applyBorder="1" applyAlignment="1">
      <alignment horizontal="center"/>
    </xf>
    <xf numFmtId="0" fontId="2" fillId="0" borderId="5" xfId="0" applyFont="1" applyBorder="1" applyAlignment="1">
      <alignment horizontal="center"/>
    </xf>
    <xf numFmtId="0" fontId="0" fillId="0" borderId="5" xfId="0" applyBorder="1"/>
    <xf numFmtId="0" fontId="3" fillId="0" borderId="6" xfId="0" applyFont="1" applyBorder="1" applyAlignment="1">
      <alignment horizontal="center"/>
    </xf>
    <xf numFmtId="0" fontId="4" fillId="0" borderId="7" xfId="0" applyFont="1" applyBorder="1" applyAlignment="1">
      <alignment horizontal="center" vertical="center"/>
    </xf>
    <xf numFmtId="0" fontId="5" fillId="0" borderId="7" xfId="0" applyFont="1" applyBorder="1" applyAlignment="1">
      <alignment horizontal="center" vertical="center"/>
    </xf>
    <xf numFmtId="0" fontId="6" fillId="0" borderId="7" xfId="0" applyFont="1" applyFill="1" applyBorder="1" applyAlignment="1">
      <alignment vertical="center"/>
    </xf>
    <xf numFmtId="176" fontId="0" fillId="0" borderId="7" xfId="0" applyNumberFormat="1" applyBorder="1" applyAlignment="1">
      <alignment horizontal="center" vertical="center"/>
    </xf>
    <xf numFmtId="0" fontId="5" fillId="0" borderId="7" xfId="0" applyFont="1" applyBorder="1" applyAlignment="1">
      <alignment horizontal="center" vertical="center" wrapText="1"/>
    </xf>
    <xf numFmtId="0" fontId="6" fillId="0" borderId="7" xfId="0" applyFont="1" applyFill="1" applyBorder="1" applyAlignment="1">
      <alignment vertical="center" wrapText="1"/>
    </xf>
    <xf numFmtId="176" fontId="7" fillId="0" borderId="7" xfId="0" applyNumberFormat="1" applyFont="1" applyBorder="1" applyAlignment="1">
      <alignment horizontal="center" vertical="center"/>
    </xf>
    <xf numFmtId="49" fontId="8" fillId="0" borderId="7" xfId="0" applyNumberFormat="1" applyFont="1" applyFill="1" applyBorder="1" applyAlignment="1">
      <alignment horizontal="center" vertical="center" wrapText="1"/>
    </xf>
    <xf numFmtId="176" fontId="0" fillId="0" borderId="8" xfId="0" applyNumberFormat="1" applyBorder="1" applyAlignment="1">
      <alignment horizontal="center" vertical="center"/>
    </xf>
    <xf numFmtId="176" fontId="0" fillId="0" borderId="9" xfId="0" applyNumberFormat="1" applyBorder="1" applyAlignment="1">
      <alignment horizontal="center" vertical="center"/>
    </xf>
    <xf numFmtId="176" fontId="0" fillId="0" borderId="10" xfId="0" applyNumberFormat="1" applyBorder="1" applyAlignment="1">
      <alignment horizontal="center" vertical="center"/>
    </xf>
    <xf numFmtId="0" fontId="0" fillId="0" borderId="7" xfId="0"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176" fontId="9" fillId="0" borderId="7"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20"/>
  <sheetViews>
    <sheetView tabSelected="1" zoomScaleSheetLayoutView="60" workbookViewId="0">
      <selection activeCell="G17" sqref="G17"/>
    </sheetView>
  </sheetViews>
  <sheetFormatPr defaultColWidth="9.14285714285714" defaultRowHeight="12.75" outlineLevelCol="4"/>
  <cols>
    <col min="1" max="1" width="30.7142857142857" customWidth="1"/>
    <col min="2" max="2" width="73.7142857142857" customWidth="1"/>
    <col min="3" max="3" width="17.5714285714286" customWidth="1"/>
    <col min="4" max="4" width="16.8761904761905" customWidth="1"/>
    <col min="5" max="5" width="13.7333333333333" customWidth="1"/>
  </cols>
  <sheetData>
    <row r="1" ht="26" customHeight="1" spans="1:5">
      <c r="A1" s="1" t="s">
        <v>0</v>
      </c>
      <c r="B1" s="2"/>
      <c r="C1" s="2"/>
      <c r="D1" s="2"/>
      <c r="E1" s="3"/>
    </row>
    <row r="2" ht="12" customHeight="1" spans="1:5">
      <c r="A2" s="4"/>
      <c r="B2" s="5"/>
      <c r="C2" s="5"/>
      <c r="D2" s="6"/>
      <c r="E2" s="7" t="s">
        <v>1</v>
      </c>
    </row>
    <row r="3" ht="30" customHeight="1" spans="1:5">
      <c r="A3" s="8" t="s">
        <v>2</v>
      </c>
      <c r="B3" s="8" t="s">
        <v>3</v>
      </c>
      <c r="C3" s="8" t="s">
        <v>4</v>
      </c>
      <c r="D3" s="8" t="s">
        <v>5</v>
      </c>
      <c r="E3" s="8"/>
    </row>
    <row r="4" ht="36" customHeight="1" spans="1:5">
      <c r="A4" s="9" t="s">
        <v>6</v>
      </c>
      <c r="B4" s="10" t="s">
        <v>7</v>
      </c>
      <c r="C4" s="9" t="s">
        <v>8</v>
      </c>
      <c r="D4" s="11">
        <v>4</v>
      </c>
      <c r="E4" s="11"/>
    </row>
    <row r="5" ht="36" customHeight="1" spans="1:5">
      <c r="A5" s="12" t="s">
        <v>9</v>
      </c>
      <c r="B5" s="13" t="s">
        <v>10</v>
      </c>
      <c r="C5" s="9" t="s">
        <v>8</v>
      </c>
      <c r="D5" s="11">
        <v>13.84</v>
      </c>
      <c r="E5" s="11"/>
    </row>
    <row r="6" ht="42" customHeight="1" spans="1:5">
      <c r="A6" s="12"/>
      <c r="B6" s="12" t="s">
        <v>11</v>
      </c>
      <c r="C6" s="9"/>
      <c r="D6" s="14">
        <f>SUM(D4:D5)</f>
        <v>17.84</v>
      </c>
      <c r="E6" s="14"/>
    </row>
    <row r="7" ht="42" customHeight="1" spans="1:5">
      <c r="A7" s="15" t="s">
        <v>12</v>
      </c>
      <c r="B7" s="13" t="s">
        <v>13</v>
      </c>
      <c r="C7" s="9" t="s">
        <v>14</v>
      </c>
      <c r="D7" s="11">
        <v>8</v>
      </c>
      <c r="E7" s="16">
        <v>124</v>
      </c>
    </row>
    <row r="8" ht="42" customHeight="1" spans="1:5">
      <c r="A8" s="12" t="s">
        <v>15</v>
      </c>
      <c r="B8" s="13" t="s">
        <v>16</v>
      </c>
      <c r="C8" s="9" t="s">
        <v>14</v>
      </c>
      <c r="D8" s="11">
        <v>2</v>
      </c>
      <c r="E8" s="17"/>
    </row>
    <row r="9" ht="42" customHeight="1" spans="1:5">
      <c r="A9" s="12" t="s">
        <v>17</v>
      </c>
      <c r="B9" s="13" t="s">
        <v>18</v>
      </c>
      <c r="C9" s="9" t="s">
        <v>14</v>
      </c>
      <c r="D9" s="11">
        <v>4</v>
      </c>
      <c r="E9" s="17"/>
    </row>
    <row r="10" ht="39" customHeight="1" spans="1:5">
      <c r="A10" s="15" t="s">
        <v>19</v>
      </c>
      <c r="B10" s="13" t="s">
        <v>20</v>
      </c>
      <c r="C10" s="9" t="s">
        <v>14</v>
      </c>
      <c r="D10" s="11">
        <v>110</v>
      </c>
      <c r="E10" s="18"/>
    </row>
    <row r="11" ht="42" customHeight="1" spans="1:5">
      <c r="A11" s="12" t="s">
        <v>9</v>
      </c>
      <c r="B11" s="13" t="s">
        <v>21</v>
      </c>
      <c r="C11" s="9" t="s">
        <v>14</v>
      </c>
      <c r="D11" s="11">
        <v>85.2</v>
      </c>
      <c r="E11" s="16">
        <v>123.82</v>
      </c>
    </row>
    <row r="12" ht="42" customHeight="1" spans="1:5">
      <c r="A12" s="12" t="s">
        <v>9</v>
      </c>
      <c r="B12" s="13" t="s">
        <v>22</v>
      </c>
      <c r="C12" s="9" t="s">
        <v>14</v>
      </c>
      <c r="D12" s="11">
        <v>30</v>
      </c>
      <c r="E12" s="17"/>
    </row>
    <row r="13" ht="42" customHeight="1" spans="1:5">
      <c r="A13" s="12" t="s">
        <v>9</v>
      </c>
      <c r="B13" s="13" t="s">
        <v>23</v>
      </c>
      <c r="C13" s="9" t="s">
        <v>14</v>
      </c>
      <c r="D13" s="11">
        <v>4.62</v>
      </c>
      <c r="E13" s="17"/>
    </row>
    <row r="14" ht="42" customHeight="1" spans="1:5">
      <c r="A14" s="12" t="s">
        <v>9</v>
      </c>
      <c r="B14" s="13" t="s">
        <v>24</v>
      </c>
      <c r="C14" s="9" t="s">
        <v>14</v>
      </c>
      <c r="D14" s="11">
        <v>4</v>
      </c>
      <c r="E14" s="18"/>
    </row>
    <row r="15" ht="41" customHeight="1" spans="1:5">
      <c r="A15" s="15"/>
      <c r="B15" s="12" t="s">
        <v>11</v>
      </c>
      <c r="C15" s="9"/>
      <c r="D15" s="14">
        <f>SUM(D7:D14)</f>
        <v>247.82</v>
      </c>
      <c r="E15" s="14"/>
    </row>
    <row r="16" ht="31" customHeight="1" spans="1:5">
      <c r="A16" s="15" t="s">
        <v>12</v>
      </c>
      <c r="B16" s="10" t="s">
        <v>25</v>
      </c>
      <c r="C16" s="9" t="s">
        <v>26</v>
      </c>
      <c r="D16" s="11">
        <v>20</v>
      </c>
      <c r="E16" s="16">
        <v>70</v>
      </c>
    </row>
    <row r="17" ht="31" customHeight="1" spans="1:5">
      <c r="A17" s="15" t="s">
        <v>27</v>
      </c>
      <c r="B17" s="10" t="s">
        <v>28</v>
      </c>
      <c r="C17" s="9" t="s">
        <v>26</v>
      </c>
      <c r="D17" s="11">
        <v>50</v>
      </c>
      <c r="E17" s="18"/>
    </row>
    <row r="18" ht="31" customHeight="1" spans="1:5">
      <c r="A18" s="12" t="s">
        <v>9</v>
      </c>
      <c r="B18" s="10" t="s">
        <v>29</v>
      </c>
      <c r="C18" s="9" t="s">
        <v>26</v>
      </c>
      <c r="D18" s="11">
        <v>0.45</v>
      </c>
      <c r="E18" s="11"/>
    </row>
    <row r="19" ht="26" customHeight="1" spans="1:5">
      <c r="A19" s="19"/>
      <c r="B19" s="9" t="s">
        <v>11</v>
      </c>
      <c r="C19" s="19"/>
      <c r="D19" s="14">
        <f>SUM(D16:D18)</f>
        <v>70.45</v>
      </c>
      <c r="E19" s="14"/>
    </row>
    <row r="20" ht="46" customHeight="1" spans="1:5">
      <c r="A20" s="20" t="s">
        <v>30</v>
      </c>
      <c r="B20" s="21"/>
      <c r="C20" s="22"/>
      <c r="D20" s="23">
        <f>SUM(D4:D19)/2</f>
        <v>336.11</v>
      </c>
      <c r="E20" s="23"/>
    </row>
  </sheetData>
  <mergeCells count="5">
    <mergeCell ref="A1:D1"/>
    <mergeCell ref="A20:C20"/>
    <mergeCell ref="E7:E10"/>
    <mergeCell ref="E11:E14"/>
    <mergeCell ref="E16:E17"/>
  </mergeCells>
  <pageMargins left="0.904861111111111" right="0.751388888888889" top="1.0625" bottom="1" header="0.5" footer="0.5"/>
  <pageSetup paperSize="9" scale="56"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Company>昆明市石林县党政机关单位</Company>
  <Application>WPS 表格</Application>
  <HeadingPairs>
    <vt:vector size="2" baseType="variant">
      <vt:variant>
        <vt:lpstr>工作表</vt:lpstr>
      </vt:variant>
      <vt:variant>
        <vt:i4>1</vt:i4>
      </vt:variant>
    </vt:vector>
  </HeadingPairs>
  <TitlesOfParts>
    <vt:vector size="1" baseType="lpstr">
      <vt:lpstr>第一页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石林彝族自治县民政局</dc:creator>
  <cp:lastModifiedBy>石林彝族自治县民政局</cp:lastModifiedBy>
  <dcterms:created xsi:type="dcterms:W3CDTF">2023-08-17T14:24:00Z</dcterms:created>
  <dcterms:modified xsi:type="dcterms:W3CDTF">2026-06-29T06:16:43Z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2052-11.8.2.12089</vt:lpwstr>
  </property>
  <property fmtid="{D5CDD505-2E9C-101B-9397-08002B2CF9AE}" pid="3" name="ICV">
    <vt:lpwstr>D80DA66E71AF49F9B7DEFDB98230F730</vt:lpwstr>
  </property>
</Properties>
</file>