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19200" windowHeight="71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5621"/>
</workbook>
</file>

<file path=xl/calcChain.xml><?xml version="1.0" encoding="utf-8"?>
<calcChain xmlns="http://schemas.openxmlformats.org/spreadsheetml/2006/main">
  <c r="B9" i="18" l="1"/>
  <c r="B8" i="18"/>
  <c r="A3" i="18" l="1"/>
</calcChain>
</file>

<file path=xl/sharedStrings.xml><?xml version="1.0" encoding="utf-8"?>
<sst xmlns="http://schemas.openxmlformats.org/spreadsheetml/2006/main" count="1202" uniqueCount="476">
  <si>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</si>
  <si>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</si>
  <si>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</si>
  <si>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</si>
  <si>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</si>
  <si>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</si>
  <si>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</si>
  <si>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</si>
  <si>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</si>
  <si>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</si>
  <si>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</si>
  <si>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</si>
  <si>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</si>
  <si>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</si>
  <si>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</si>
  <si>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</si>
  <si>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</si>
  <si>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</si>
  <si>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</si>
  <si>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</si>
  <si>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</si>
  <si>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</si>
  <si>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</si>
  <si>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</si>
  <si>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</si>
  <si>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</si>
  <si>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</si>
  <si>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</si>
  <si>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</si>
  <si>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</si>
  <si>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</si>
  <si>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</si>
  <si>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</si>
  <si>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</si>
  <si>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</si>
  <si>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</si>
  <si>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</si>
  <si>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</si>
  <si>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</si>
  <si>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</si>
  <si>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</si>
  <si>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</si>
  <si>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</si>
  <si>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</si>
  <si>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</si>
  <si>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</si>
  <si>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</si>
  <si>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</si>
  <si>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</si>
  <si>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</si>
  <si>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</si>
  <si>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</si>
  <si>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</si>
  <si>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</si>
  <si>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</si>
  <si>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</si>
  <si>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</si>
  <si>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</si>
  <si>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</si>
  <si>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</si>
  <si>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</si>
  <si>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</si>
  <si>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</si>
  <si>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</si>
  <si>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</si>
  <si>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</si>
  <si>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</si>
  <si>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</si>
  <si>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</si>
  <si>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</si>
  <si>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</si>
  <si>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</si>
  <si>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</si>
  <si>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</si>
  <si>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</si>
  <si>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</si>
  <si>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</si>
  <si>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</si>
  <si>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</si>
  <si>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</si>
  <si>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</si>
  <si>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</si>
  <si>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</si>
  <si>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</si>
  <si>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</si>
  <si>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</si>
  <si>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</si>
  <si>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</si>
  <si>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</si>
  <si>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</si>
  <si>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</si>
  <si>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</si>
  <si>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</si>
  <si>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</si>
  <si>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</si>
  <si>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</si>
  <si>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</si>
  <si>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</si>
  <si>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</si>
  <si>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</si>
  <si>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</si>
  <si>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</si>
  <si>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</si>
  <si>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</si>
  <si>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</si>
  <si>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</si>
  <si>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</si>
  <si>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</si>
  <si>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</si>
  <si>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</si>
  <si>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</si>
  <si>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</si>
  <si>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</si>
  <si>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</si>
  <si>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</si>
  <si>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</si>
  <si>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</si>
  <si>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</si>
  <si>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</si>
  <si>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</si>
  <si>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</si>
  <si>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</si>
  <si>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</si>
  <si>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</si>
  <si>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</si>
  <si>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</si>
  <si>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</si>
  <si>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</si>
  <si>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</si>
  <si>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</si>
  <si>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</si>
  <si>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</si>
  <si>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</si>
  <si>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</si>
  <si>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</si>
  <si>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</si>
  <si>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</si>
  <si>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</si>
  <si>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</si>
  <si>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</si>
  <si>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</si>
  <si>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</si>
  <si>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</si>
  <si>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</si>
  <si>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</si>
  <si>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</si>
  <si>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</si>
  <si>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</si>
  <si>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</si>
  <si>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</si>
  <si>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</si>
  <si>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</si>
  <si>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</si>
  <si>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</si>
  <si>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</si>
  <si>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</si>
  <si>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</si>
  <si>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</si>
  <si>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</si>
  <si>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</si>
  <si>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</si>
  <si>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</si>
  <si>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</si>
  <si>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</si>
  <si>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</si>
  <si>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</si>
  <si>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</si>
  <si>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</si>
  <si>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</si>
  <si>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</si>
  <si>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</si>
  <si>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</si>
  <si>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</si>
  <si>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</si>
  <si>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</si>
  <si>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</si>
  <si>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</si>
  <si>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</si>
  <si>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</si>
  <si>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</si>
  <si>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</si>
  <si>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</si>
  <si>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</si>
  <si>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</si>
  <si>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</si>
  <si>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</si>
  <si>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</si>
  <si>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</si>
  <si>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</si>
  <si>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</si>
  <si>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</si>
  <si>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</si>
  <si>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</si>
  <si>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</si>
  <si>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</si>
  <si>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</si>
  <si>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</si>
  <si>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</si>
  <si>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</si>
  <si>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</si>
  <si>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</si>
  <si>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</si>
  <si>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</si>
  <si>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</si>
  <si>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</si>
  <si>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</si>
  <si>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</si>
  <si>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</si>
  <si>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</si>
  <si>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</si>
  <si>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</si>
  <si>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</si>
  <si>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</si>
  <si>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</si>
  <si>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</si>
  <si>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</si>
  <si>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</si>
  <si>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</si>
  <si>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</si>
  <si>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</si>
  <si>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</si>
  <si>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</si>
  <si>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</si>
  <si>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</si>
  <si>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</si>
  <si>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</si>
  <si>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</si>
  <si>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</si>
  <si>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</si>
  <si>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</si>
  <si>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</si>
  <si>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</si>
  <si>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</si>
  <si>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</si>
  <si>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</si>
  <si>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</si>
  <si>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</si>
  <si>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</si>
  <si>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</si>
  <si>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</si>
  <si>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</si>
  <si>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</si>
  <si>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</si>
  <si>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</si>
  <si>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</si>
  <si>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</si>
  <si>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</si>
  <si>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</si>
  <si>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</si>
  <si>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</si>
  <si>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单位名称：石林彝族自治县路美邑中学</t>
    <phoneticPr fontId="20" type="noConversion"/>
  </si>
  <si>
    <t>单位名称：石林彝族自治县路美邑中学</t>
    <phoneticPr fontId="20" type="noConversion"/>
  </si>
  <si>
    <t>105018</t>
  </si>
  <si>
    <t>石林彝族自治县路美邑中学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</si>
  <si>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</si>
  <si>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</si>
  <si>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</si>
  <si>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</si>
  <si>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</si>
  <si>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</si>
  <si>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</si>
  <si>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</si>
  <si>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</si>
  <si>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</si>
  <si>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</si>
  <si>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</si>
  <si>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</si>
  <si>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</si>
  <si>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</si>
  <si>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</si>
  <si>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</si>
  <si>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</si>
  <si>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</si>
  <si>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</si>
  <si>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</si>
  <si>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</si>
  <si>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</si>
  <si>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</si>
  <si>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</si>
  <si>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</si>
  <si>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</si>
  <si>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</si>
  <si>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</si>
  <si>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</si>
  <si>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</si>
  <si>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</si>
  <si>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</si>
  <si>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</si>
  <si>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</si>
  <si>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</si>
  <si>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</si>
  <si>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</si>
  <si>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</si>
  <si>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</si>
  <si>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</si>
  <si>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</si>
  <si>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</si>
  <si>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</si>
  <si>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530126210000000000593</t>
  </si>
  <si>
    <t>工会经费</t>
  </si>
  <si>
    <t>30228</t>
  </si>
  <si>
    <t>530126210000000000594</t>
  </si>
  <si>
    <t>一般公用经费</t>
  </si>
  <si>
    <t>30299</t>
  </si>
  <si>
    <t>其他商品和服务支出</t>
  </si>
  <si>
    <t>530126210000000000874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</si>
  <si>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</si>
  <si>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</si>
  <si>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</si>
  <si>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</si>
  <si>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</si>
  <si>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</si>
  <si>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</si>
  <si>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</si>
  <si>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</si>
  <si>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530126210000000000875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</si>
  <si>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</si>
  <si>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</si>
  <si>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</si>
  <si>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</si>
  <si>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</si>
  <si>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</si>
  <si>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</si>
  <si>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</si>
  <si>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</si>
  <si>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</si>
  <si>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</si>
  <si>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530126210000000000876</t>
  </si>
  <si>
    <t>30113</t>
  </si>
  <si>
    <t>530126231100001303151</t>
  </si>
  <si>
    <t>离退休人员支出</t>
  </si>
  <si>
    <t>30305</t>
  </si>
  <si>
    <t>生活补助</t>
  </si>
  <si>
    <t>530126231100001532686</t>
  </si>
  <si>
    <t>辅助用工及劳务派遣经费</t>
  </si>
  <si>
    <t>30226</t>
  </si>
  <si>
    <t>劳务费</t>
  </si>
  <si>
    <t>530126241100002188629</t>
  </si>
  <si>
    <t>编外人员工资支出</t>
  </si>
  <si>
    <t>30199</t>
  </si>
  <si>
    <t>其他工资福利支出</t>
  </si>
  <si>
    <t>民生类</t>
  </si>
  <si>
    <t>530126261100005144149</t>
  </si>
  <si>
    <t>2026年遗属生活补助资金</t>
  </si>
  <si>
    <t>30304</t>
  </si>
  <si>
    <t>抚恤金</t>
  </si>
  <si>
    <t>530126261100005144190</t>
  </si>
  <si>
    <t>2026年初中生均公用经费</t>
  </si>
  <si>
    <t>30201</t>
  </si>
  <si>
    <t>办公费</t>
  </si>
  <si>
    <t>530126261100005145275</t>
  </si>
  <si>
    <t>义务教育保障金公用经费县级配套（初中教育）专项资金</t>
  </si>
  <si>
    <t>530126261100005145285</t>
  </si>
  <si>
    <t>特殊教育公用经费县级配套（初中教育）专项资金</t>
  </si>
  <si>
    <t>530126261100005145306</t>
  </si>
  <si>
    <t>农村义务教育营养改善计划县级配套资金</t>
  </si>
  <si>
    <t>30308</t>
  </si>
  <si>
    <t>助学金</t>
  </si>
  <si>
    <t>530126261100005145313</t>
  </si>
  <si>
    <t>义务教育阶段家庭经济困难学生生活费补助县级配套（初中教育）资金</t>
  </si>
  <si>
    <t>530126261100005145355</t>
  </si>
  <si>
    <t>保安服务费资金</t>
  </si>
  <si>
    <t>530126261100005145393</t>
  </si>
  <si>
    <t>营养餐食堂人员服务费资金</t>
  </si>
  <si>
    <t>事业发展类</t>
  </si>
  <si>
    <t>530126261100005149862</t>
  </si>
  <si>
    <t>路美邑中学单位资金</t>
  </si>
  <si>
    <t>巩固城乡义务教育经费保障机制，更好地实施农村义务教育学生营养改善计划，对农村义务教育困难学生提供生活补助，帮助家庭经济困难学生顺利就学，提升农村义务教育巩固率。</t>
  </si>
  <si>
    <t>产出指标</t>
  </si>
  <si>
    <t>数量指标</t>
  </si>
  <si>
    <t>补助学生人数</t>
  </si>
  <si>
    <t>=</t>
  </si>
  <si>
    <t>595</t>
  </si>
  <si>
    <t>人</t>
  </si>
  <si>
    <t>定量指标</t>
  </si>
  <si>
    <t>实际补助学生人数</t>
  </si>
  <si>
    <t>效益指标</t>
  </si>
  <si>
    <t>经济效益</t>
  </si>
  <si>
    <t>资金使用情况</t>
  </si>
  <si>
    <t>100</t>
  </si>
  <si>
    <t>%</t>
  </si>
  <si>
    <t>合理有效的使用资金，不断改善学生生活，保障学生安心学习。</t>
  </si>
  <si>
    <t>满意度指标</t>
  </si>
  <si>
    <t>服务对象满意度</t>
  </si>
  <si>
    <t>家长和学生满意度</t>
  </si>
  <si>
    <t>&gt;=</t>
  </si>
  <si>
    <t>95</t>
  </si>
  <si>
    <t>各类人员满意度</t>
  </si>
  <si>
    <t>按照石林彝族自治县人民政府办公室《印发石林彝族自治县机关事业单位编外用工管理办法》，为确保教育系统办园办学正常运转，以便提升办学质量。编制政府购买服务 保安人员专项经费预算。</t>
  </si>
  <si>
    <t>经费保障人数</t>
  </si>
  <si>
    <t>反映公用经费保障部门（单位）正常运转的在职人数情况。</t>
  </si>
  <si>
    <t>部门正常运转</t>
  </si>
  <si>
    <t>反映部门（单位）正常运转情况</t>
  </si>
  <si>
    <t>单位人员满意度</t>
  </si>
  <si>
    <t>反映部门（单位）人员对保安经费保障的满意程度。</t>
  </si>
  <si>
    <t>保障学校教育教学正常运转，完成初中教育教学活动和日常工作任务等方面的支出，提高资金使用效益，促进义务教育均衡发展．</t>
  </si>
  <si>
    <t>补助单位数</t>
  </si>
  <si>
    <t>实际补助单位数</t>
  </si>
  <si>
    <t>合理有效的使用资金，不断改善教育教学环境，保障学校正常运转。</t>
  </si>
  <si>
    <t>办学满意度</t>
  </si>
  <si>
    <t>96</t>
  </si>
  <si>
    <t>做好本部门人员、公用经费保障，按规定落实干部职工各项待遇，支持部门正常履职。</t>
  </si>
  <si>
    <t>遗属生活补助人数</t>
  </si>
  <si>
    <t>反映财政供养部门（单位）遗属生活补助人数。</t>
  </si>
  <si>
    <t>社会效益</t>
  </si>
  <si>
    <t>部门运转</t>
  </si>
  <si>
    <t>反映部门（单位）运转情况。</t>
  </si>
  <si>
    <t>补助人员满意度</t>
  </si>
  <si>
    <t>90</t>
  </si>
  <si>
    <t>反映部门（单位）遗属生活补助人员对发放的满意程度。</t>
  </si>
  <si>
    <t>为确保教育系统办园办学正常运转，以便提升办学质量。编制营养改善计划食堂人员专项经费预算。</t>
  </si>
  <si>
    <t>反映部门（单位）正常运转情况。</t>
  </si>
  <si>
    <t>反映部门（单位）人员对经费保障的满意程度。</t>
  </si>
  <si>
    <t>巩固城乡义务教育经费保障机制，更好地实施农村义务教育困难学生生活补助，对农村义务教育困难学生提供生活补助，帮助家庭经济困难学生顺利就学，提升农村义务教育巩固率。</t>
  </si>
  <si>
    <t>质量指标</t>
  </si>
  <si>
    <t>建档立卡学生覆盖率</t>
  </si>
  <si>
    <t>补助对象政策的知晓度</t>
  </si>
  <si>
    <t>反映补助政策的宣传效果情况。政策知晓率=调查中补助政策知晓人数/调查总人数*100%政策知晓率=调查中补助政策知晓人数/调查总人数*100%</t>
  </si>
  <si>
    <t>反映获补助受益对象的满意程度</t>
  </si>
  <si>
    <t>资金到位率</t>
  </si>
  <si>
    <t>实际补助金额</t>
  </si>
  <si>
    <t>实际单位资金数</t>
  </si>
  <si>
    <t>石林彝族自治县路美邑中学</t>
    <phoneticPr fontId="20" type="noConversion"/>
  </si>
  <si>
    <t>312 民生类</t>
  </si>
  <si>
    <t>本级</t>
  </si>
  <si>
    <t>备注：石林彝族自治县路美邑中学2026年无政府性基金预算支出预算，此表无数据。</t>
    <phoneticPr fontId="20" type="noConversion"/>
  </si>
  <si>
    <t>备注：石林彝族自治县路美邑中学2026年无部门政府采购预算，此表无数据。</t>
    <phoneticPr fontId="20" type="noConversion"/>
  </si>
  <si>
    <t>备注：石林彝族自治县路美邑中学2026年无部门政府购买服务预算，此表无数据。</t>
    <phoneticPr fontId="20" type="noConversion"/>
  </si>
  <si>
    <t>备注：石林彝族自治县路美邑中学2026年无对下转移支付预算，此表无数据。</t>
    <phoneticPr fontId="20" type="noConversion"/>
  </si>
  <si>
    <r>
      <t>备注：石林彝族自治县路美邑中学202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年无对下转移支付绩效目标预算，此表无数据。</t>
    </r>
    <phoneticPr fontId="20" type="noConversion"/>
  </si>
  <si>
    <t>备注：石林彝族自治县路美邑中学2026年无新增资产配置预算，此表无数据。</t>
    <phoneticPr fontId="20" type="noConversion"/>
  </si>
  <si>
    <t>2026年上级转移支付补助项目支出预算表</t>
    <phoneticPr fontId="20" type="noConversion"/>
  </si>
  <si>
    <r>
      <t>备注：石林彝族自治县路美邑中学2026</t>
    </r>
    <r>
      <rPr>
        <sz val="11"/>
        <color theme="1"/>
        <rFont val="宋体"/>
        <family val="3"/>
        <charset val="134"/>
        <scheme val="minor"/>
      </rPr>
      <t>年无上级转移支付补助项目支出预算，此表无数据。</t>
    </r>
    <phoneticPr fontId="20" type="noConversion"/>
  </si>
  <si>
    <t>石林彝族自治县路美邑中学</t>
    <phoneticPr fontId="20" type="noConversion"/>
  </si>
  <si>
    <t>一、 坚持民主决策，推进依法治校。二、 落细教学常规，夯实发展格局。三、 实施全员育人，护航全面发展。四、 推进校园文化建设，积极改善办学条件。五、 强化财务管理, 加强绩效落实。</t>
    <phoneticPr fontId="20" type="noConversion"/>
  </si>
  <si>
    <t xml:space="preserve"> 目标1、一、 坚持民主决策，推进依法治校。充分发挥民主集中的原则，坚持学校校务、财务公开、透明，强化民主监督机制；坚持集体议事和“三重一大”等民主制度。
   目标2、深入开展教学科研活动，提高教师教育教学业务水平。定期召开教学研讨会，研究提升中考教学质量的方法措施，不断探索完善修正备课、作业批改等制度，务求实效，推进课堂教学有效性探索，进一步培植骨干教师和学科能手。
   目标3、全面实施素质教育、提升教育教学质量。开齐课程，开足课时，规范办学行为，提高德育实效和教学效率，促进学生全面发展、个性民展，为学生终身发展奠定基础，大力开展各种课外活动，提升质量的同时，提高师生的素质，让师生在阳光下共同成长，共同进步。
   目标4、加强师德师风建设，培养高素质的教师队伍。进一步提高教师的思想政治素质，引导全校教师认真学习党和国家的教育方针、政策和法律法规。牢固树立正确的世界观、人生观和价值观，以优良的思想政治素质影响和引领学生，进一步提高教师的职业道德水平，进一步增强教师主人翁责任感，热爱教育，热爱学校，热爱学生，自觉抵制社会不良风气影响，廉洁从教，依法执教。
   目标5、推动校园文化建设工作，积极改善办学条件。完善学校的校园文化建设布局，加强各班级、各年级组、各科室及教师办公室的文化宣传布置。加大学校办学理念、目标的宣传，形成具有路美邑中学特色的校园文化氛围。加强学校基础设施设备的维护，确保校园安全，落实校园防火及其他安全隐患的预防工作。确保校园各设施设备的正常运行，不断完善、提升学校设施设备的整体水平。</t>
    <phoneticPr fontId="20" type="noConversion"/>
  </si>
  <si>
    <t>学校公用经费日常运转经费开支</t>
    <phoneticPr fontId="20" type="noConversion"/>
  </si>
  <si>
    <t>日常办公费、水费、电费、差旅费、培训费等业务报账及工会经费支出</t>
    <phoneticPr fontId="20" type="noConversion"/>
  </si>
  <si>
    <t>完成学校及全体教职工人员经费开支</t>
    <phoneticPr fontId="20" type="noConversion"/>
  </si>
  <si>
    <t>事业人员支出工资发放，在职教职工保险缴交和保安、辅助用工人员经费支出</t>
    <phoneticPr fontId="20" type="noConversion"/>
  </si>
  <si>
    <t>完成学校退休教师和学生补助经费开支</t>
    <phoneticPr fontId="20" type="noConversion"/>
  </si>
  <si>
    <t>完成退休教师保险缴交、生活补助发放及学生生活补助发放、营养改善计划经费支出</t>
    <phoneticPr fontId="20" type="noConversion"/>
  </si>
  <si>
    <t>时效指标</t>
  </si>
  <si>
    <t>本学年按时完成各种教育教学任务，保质保量完成各项教育教学目标。</t>
  </si>
  <si>
    <t>≥</t>
  </si>
  <si>
    <t>100</t>
    <phoneticPr fontId="20" type="noConversion"/>
  </si>
  <si>
    <t>定性指标</t>
  </si>
  <si>
    <t>教学成绩与上年相比增加得分，反之，不得分。</t>
  </si>
  <si>
    <t>教育、教学成绩</t>
  </si>
  <si>
    <t>教育教学目标任务</t>
  </si>
  <si>
    <t>质量指标</t>
    <phoneticPr fontId="20" type="noConversion"/>
  </si>
  <si>
    <t>严格执行学生资助管理办法，学生生活补助、学生营养改善计划资助工作完成100%。</t>
    <phoneticPr fontId="20" type="noConversion"/>
  </si>
  <si>
    <t>＝</t>
  </si>
  <si>
    <t>实际资助人数与应资助人数比相等得分，反之，不得分。</t>
  </si>
  <si>
    <t>寄宿生生活补助、营养改善计划补助</t>
  </si>
  <si>
    <t>学生资助管理办法</t>
  </si>
  <si>
    <t>成本指标</t>
  </si>
  <si>
    <t>厉行节约，严格控制支出，确保“三公”经费与上年相比明显减少。</t>
  </si>
  <si>
    <t>≤</t>
  </si>
  <si>
    <t>减少5%得分，反之，不得分。</t>
  </si>
  <si>
    <t>三公经费管理要求</t>
  </si>
  <si>
    <t>经济效益指标</t>
  </si>
  <si>
    <t>完成中学学历教育，合理有效的使用资金，不断改善教育教学环境，保障学校正常运转，促进教育教学稳步持续发展。</t>
  </si>
  <si>
    <t>提升学生综合素质，得分，反之，不得分。</t>
  </si>
  <si>
    <t>学校职能职责及工作目标</t>
  </si>
  <si>
    <t>社会效益指标</t>
  </si>
  <si>
    <t>深入推进课堂教学改革，积极开展各种活动，提高学生、家长和社会对学校的满意度，提高师德良好率，增强学校办学声誉。</t>
    <phoneticPr fontId="20" type="noConversion"/>
  </si>
  <si>
    <t>各类人员满意度95%以上得分，反之，不得分。</t>
  </si>
  <si>
    <t>部门年度工作总结及相关考核情况</t>
  </si>
  <si>
    <t>注重对学生开展安全教育。确保全年未发生一起重大安全事故，校园安全、稳定、文明、和谐。</t>
    <phoneticPr fontId="20" type="noConversion"/>
  </si>
  <si>
    <t>服务对象满意度指标</t>
  </si>
  <si>
    <t xml:space="preserve">教育教学质量稳步发展，社会反响好，群众满意度高。进一步树立教师良好形象，建立和谐发展的师生关系。 提高学校办学综合满意度。 </t>
    <phoneticPr fontId="20" type="noConversion"/>
  </si>
  <si>
    <t>各类人员满意度96%以上得分，反之，不得分。</t>
  </si>
  <si>
    <t>学生、学生家长问卷调查</t>
  </si>
  <si>
    <t>社会公众满意度</t>
  </si>
  <si>
    <t>宣传贯彻执行党和国家的教育方针、政策和法律法规。实施初中义务教育，促进基础教育发展。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</si>
</sst>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25">
    <font>
      <sz val="11"/>
      <color theme="1"/>
      <name val="宋体"/>
      <charset val="134"/>
      <scheme val="minor"/>
    </font>
    <font>
      <b/>
      <sz val="2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7" fontId="19" fillId="0" borderId="1">
      <alignment horizontal="right" vertical="center"/>
    </xf>
    <xf numFmtId="176" fontId="19" fillId="0" borderId="1">
      <alignment horizontal="right" vertical="center"/>
    </xf>
    <xf numFmtId="10" fontId="19" fillId="0" borderId="1">
      <alignment horizontal="right" vertical="center"/>
    </xf>
    <xf numFmtId="178" fontId="19" fillId="0" borderId="1">
      <alignment horizontal="right" vertical="center"/>
    </xf>
    <xf numFmtId="49" fontId="19" fillId="0" borderId="1">
      <alignment horizontal="left" vertical="center" wrapText="1"/>
    </xf>
    <xf numFmtId="178" fontId="19" fillId="0" borderId="1">
      <alignment horizontal="right" vertical="center"/>
    </xf>
    <xf numFmtId="179" fontId="19" fillId="0" borderId="1">
      <alignment horizontal="right" vertical="center"/>
    </xf>
    <xf numFmtId="180" fontId="19" fillId="0" borderId="1">
      <alignment horizontal="right" vertical="center"/>
    </xf>
  </cellStyleXfs>
  <cellXfs count="288">
    <xf numFmtId="0" fontId="0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wrapText="1"/>
    </xf>
    <xf numFmtId="178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Protection="1"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80" fontId="9" fillId="0" borderId="1" xfId="8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0" fillId="0" borderId="0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>
      <alignment horizontal="left" vertical="center" wrapText="1"/>
    </xf>
    <xf numFmtId="49" fontId="22" fillId="0" borderId="1" xfId="5" applyNumberFormat="1" applyFont="1" applyBorder="1">
      <alignment horizontal="left" vertical="center" wrapText="1"/>
    </xf>
    <xf numFmtId="178" fontId="23" fillId="0" borderId="1" xfId="6" applyNumberFormat="1" applyFont="1" applyBorder="1">
      <alignment horizontal="righ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78" fontId="9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Protection="1">
      <protection locked="0"/>
    </xf>
    <xf numFmtId="0" fontId="2" fillId="0" borderId="1" xfId="0" applyFont="1" applyFill="1" applyBorder="1" applyAlignment="1">
      <alignment vertical="center" wrapText="1"/>
    </xf>
    <xf numFmtId="178" fontId="18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right"/>
      <protection locked="0"/>
    </xf>
    <xf numFmtId="49" fontId="13" fillId="0" borderId="0" xfId="0" applyNumberFormat="1" applyFont="1" applyFill="1" applyBorder="1" applyProtection="1"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Fill="1" applyBorder="1" applyAlignment="1">
      <alignment horizontal="right" vertical="center" wrapText="1"/>
    </xf>
    <xf numFmtId="4" fontId="9" fillId="0" borderId="1" xfId="6" applyNumberFormat="1" applyFont="1" applyFill="1" applyBorder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/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top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 applyProtection="1">
      <protection locked="0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quotePrefix="1" applyFont="1" applyBorder="1" applyAlignment="1">
      <alignment horizontal="center" vertical="center"/>
    </xf>
    <xf numFmtId="0" fontId="0" fillId="0" borderId="0" xfId="0" applyFont="1" applyBorder="1"/>
    <xf numFmtId="0" fontId="14" fillId="0" borderId="0" xfId="0" quotePrefix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2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 applyProtection="1">
      <alignment horizontal="left" vertical="center"/>
      <protection locked="0"/>
    </xf>
    <xf numFmtId="4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8" fillId="0" borderId="0" xfId="0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D36"/>
  <sheetViews>
    <sheetView showGridLines="0" showZeros="0" tabSelected="1" zoomScale="90" zoomScaleNormal="90" workbookViewId="0">
      <selection activeCell="B19" sqref="B19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47"/>
      <c r="B1" s="47"/>
      <c r="C1" s="47"/>
      <c r="D1" s="48" t="s">
        <v>0</v>
      </c>
    </row>
    <row r="2" spans="1:4" ht="35.25" customHeight="1">
      <c r="A2" s="115" t="s">
        <v>1</v>
      </c>
      <c r="B2" s="116"/>
      <c r="C2" s="116"/>
      <c r="D2" s="116"/>
    </row>
    <row r="3" spans="1:4" ht="17.25" customHeight="1">
      <c r="A3" s="117" t="s">
        <v>250</v>
      </c>
      <c r="B3" s="118"/>
      <c r="C3" s="49"/>
      <c r="D3" s="50" t="s">
        <v>2</v>
      </c>
    </row>
    <row r="4" spans="1:4" ht="23.25" customHeight="1">
      <c r="A4" s="119" t="s">
        <v>3</v>
      </c>
      <c r="B4" s="120"/>
      <c r="C4" s="119" t="s">
        <v>4</v>
      </c>
      <c r="D4" s="120"/>
    </row>
    <row r="5" spans="1:4" ht="24" customHeight="1">
      <c r="A5" s="51" t="s">
        <v>5</v>
      </c>
      <c r="B5" s="51" t="s">
        <v>6</v>
      </c>
      <c r="C5" s="51" t="s">
        <v>7</v>
      </c>
      <c r="D5" s="51" t="s">
        <v>6</v>
      </c>
    </row>
    <row r="6" spans="1:4" ht="17.25" customHeight="1">
      <c r="A6" s="52" t="s">
        <v>8</v>
      </c>
      <c r="B6" s="53">
        <v>14079835.560000001</v>
      </c>
      <c r="C6" s="52" t="s">
        <v>9</v>
      </c>
      <c r="D6" s="53"/>
    </row>
    <row r="7" spans="1:4" ht="17.25" customHeight="1">
      <c r="A7" s="52" t="s">
        <v>10</v>
      </c>
      <c r="B7" s="53"/>
      <c r="C7" s="52" t="s">
        <v>11</v>
      </c>
      <c r="D7" s="53"/>
    </row>
    <row r="8" spans="1:4" ht="17.25" customHeight="1">
      <c r="A8" s="52" t="s">
        <v>12</v>
      </c>
      <c r="B8" s="53"/>
      <c r="C8" s="54" t="s">
        <v>13</v>
      </c>
      <c r="D8" s="53"/>
    </row>
    <row r="9" spans="1:4" ht="17.25" customHeight="1">
      <c r="A9" s="52" t="s">
        <v>14</v>
      </c>
      <c r="B9" s="53"/>
      <c r="C9" s="54" t="s">
        <v>15</v>
      </c>
      <c r="D9" s="53"/>
    </row>
    <row r="10" spans="1:4" ht="17.25" customHeight="1">
      <c r="A10" s="52" t="s">
        <v>16</v>
      </c>
      <c r="B10" s="53">
        <v>3958500</v>
      </c>
      <c r="C10" s="54" t="s">
        <v>17</v>
      </c>
      <c r="D10" s="53">
        <v>14109079.560000001</v>
      </c>
    </row>
    <row r="11" spans="1:4" ht="17.25" customHeight="1">
      <c r="A11" s="52" t="s">
        <v>18</v>
      </c>
      <c r="B11" s="53"/>
      <c r="C11" s="54" t="s">
        <v>19</v>
      </c>
      <c r="D11" s="53"/>
    </row>
    <row r="12" spans="1:4" ht="17.25" customHeight="1">
      <c r="A12" s="52" t="s">
        <v>20</v>
      </c>
      <c r="B12" s="53"/>
      <c r="C12" s="55" t="s">
        <v>21</v>
      </c>
      <c r="D12" s="53"/>
    </row>
    <row r="13" spans="1:4" ht="17.25" customHeight="1">
      <c r="A13" s="52" t="s">
        <v>22</v>
      </c>
      <c r="B13" s="53"/>
      <c r="C13" s="55" t="s">
        <v>23</v>
      </c>
      <c r="D13" s="53">
        <v>1916236</v>
      </c>
    </row>
    <row r="14" spans="1:4" ht="17.25" customHeight="1">
      <c r="A14" s="52" t="s">
        <v>24</v>
      </c>
      <c r="B14" s="53"/>
      <c r="C14" s="55" t="s">
        <v>25</v>
      </c>
      <c r="D14" s="53">
        <v>1074620</v>
      </c>
    </row>
    <row r="15" spans="1:4" ht="17.25" customHeight="1">
      <c r="A15" s="52" t="s">
        <v>26</v>
      </c>
      <c r="B15" s="53">
        <v>3958500</v>
      </c>
      <c r="C15" s="55" t="s">
        <v>27</v>
      </c>
      <c r="D15" s="53"/>
    </row>
    <row r="16" spans="1:4" ht="17.25" customHeight="1">
      <c r="A16" s="56"/>
      <c r="B16" s="53"/>
      <c r="C16" s="55" t="s">
        <v>28</v>
      </c>
      <c r="D16" s="53"/>
    </row>
    <row r="17" spans="1:4" ht="17.25" customHeight="1">
      <c r="A17" s="57"/>
      <c r="B17" s="53"/>
      <c r="C17" s="55" t="s">
        <v>29</v>
      </c>
      <c r="D17" s="53"/>
    </row>
    <row r="18" spans="1:4" ht="17.25" customHeight="1">
      <c r="A18" s="57"/>
      <c r="B18" s="53"/>
      <c r="C18" s="55" t="s">
        <v>30</v>
      </c>
      <c r="D18" s="53"/>
    </row>
    <row r="19" spans="1:4" ht="17.25" customHeight="1">
      <c r="A19" s="57"/>
      <c r="B19" s="53"/>
      <c r="C19" s="55" t="s">
        <v>31</v>
      </c>
      <c r="D19" s="53"/>
    </row>
    <row r="20" spans="1:4" ht="17.25" customHeight="1">
      <c r="A20" s="57"/>
      <c r="B20" s="53"/>
      <c r="C20" s="55" t="s">
        <v>32</v>
      </c>
      <c r="D20" s="53"/>
    </row>
    <row r="21" spans="1:4" ht="17.25" customHeight="1">
      <c r="A21" s="57"/>
      <c r="B21" s="53"/>
      <c r="C21" s="55" t="s">
        <v>33</v>
      </c>
      <c r="D21" s="53"/>
    </row>
    <row r="22" spans="1:4" ht="17.25" customHeight="1">
      <c r="A22" s="57"/>
      <c r="B22" s="53"/>
      <c r="C22" s="55" t="s">
        <v>34</v>
      </c>
      <c r="D22" s="53"/>
    </row>
    <row r="23" spans="1:4" ht="17.25" customHeight="1">
      <c r="A23" s="57"/>
      <c r="B23" s="53"/>
      <c r="C23" s="55" t="s">
        <v>35</v>
      </c>
      <c r="D23" s="53"/>
    </row>
    <row r="24" spans="1:4" ht="17.25" customHeight="1">
      <c r="A24" s="57"/>
      <c r="B24" s="53"/>
      <c r="C24" s="55" t="s">
        <v>36</v>
      </c>
      <c r="D24" s="53">
        <v>938400</v>
      </c>
    </row>
    <row r="25" spans="1:4" ht="17.25" customHeight="1">
      <c r="A25" s="57"/>
      <c r="B25" s="53"/>
      <c r="C25" s="55" t="s">
        <v>37</v>
      </c>
      <c r="D25" s="53"/>
    </row>
    <row r="26" spans="1:4" ht="17.25" customHeight="1">
      <c r="A26" s="57"/>
      <c r="B26" s="53"/>
      <c r="C26" s="56" t="s">
        <v>38</v>
      </c>
      <c r="D26" s="53"/>
    </row>
    <row r="27" spans="1:4" ht="17.25" customHeight="1">
      <c r="A27" s="57"/>
      <c r="B27" s="53"/>
      <c r="C27" s="55" t="s">
        <v>39</v>
      </c>
      <c r="D27" s="53"/>
    </row>
    <row r="28" spans="1:4" ht="16.5" customHeight="1">
      <c r="A28" s="57"/>
      <c r="B28" s="53"/>
      <c r="C28" s="55" t="s">
        <v>40</v>
      </c>
      <c r="D28" s="53"/>
    </row>
    <row r="29" spans="1:4" ht="16.5" customHeight="1">
      <c r="A29" s="57"/>
      <c r="B29" s="53"/>
      <c r="C29" s="56" t="s">
        <v>41</v>
      </c>
      <c r="D29" s="53"/>
    </row>
    <row r="30" spans="1:4" ht="17.25" customHeight="1">
      <c r="A30" s="57"/>
      <c r="B30" s="53"/>
      <c r="C30" s="56" t="s">
        <v>42</v>
      </c>
      <c r="D30" s="53"/>
    </row>
    <row r="31" spans="1:4" ht="17.25" customHeight="1">
      <c r="A31" s="57"/>
      <c r="B31" s="53"/>
      <c r="C31" s="55" t="s">
        <v>43</v>
      </c>
      <c r="D31" s="53"/>
    </row>
    <row r="32" spans="1:4" ht="16.5" customHeight="1">
      <c r="A32" s="57" t="s">
        <v>44</v>
      </c>
      <c r="B32" s="53">
        <v>18038335.559999999</v>
      </c>
      <c r="C32" s="57" t="s">
        <v>45</v>
      </c>
      <c r="D32" s="53">
        <v>18038335.559999999</v>
      </c>
    </row>
    <row r="33" spans="1:4" ht="16.5" customHeight="1">
      <c r="A33" s="56" t="s">
        <v>46</v>
      </c>
      <c r="B33" s="53"/>
      <c r="C33" s="56" t="s">
        <v>47</v>
      </c>
      <c r="D33" s="53"/>
    </row>
    <row r="34" spans="1:4" ht="16.5" customHeight="1">
      <c r="A34" s="55" t="s">
        <v>48</v>
      </c>
      <c r="B34" s="53"/>
      <c r="C34" s="55" t="s">
        <v>48</v>
      </c>
      <c r="D34" s="53"/>
    </row>
    <row r="35" spans="1:4" ht="16.5" customHeight="1">
      <c r="A35" s="55" t="s">
        <v>49</v>
      </c>
      <c r="B35" s="53"/>
      <c r="C35" s="55" t="s">
        <v>49</v>
      </c>
      <c r="D35" s="53"/>
    </row>
    <row r="36" spans="1:4" ht="16.5" customHeight="1">
      <c r="A36" s="58" t="s">
        <v>50</v>
      </c>
      <c r="B36" s="53">
        <v>18038335.559999999</v>
      </c>
      <c r="C36" s="58" t="s">
        <v>51</v>
      </c>
      <c r="D36" s="53">
        <v>18038335.559999999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Right="0"/>
    <pageSetUpPr fitToPage="1"/>
  </sheetPr>
  <dimension ref="A1:F10"/>
  <sheetViews>
    <sheetView showZeros="0" workbookViewId="0">
      <selection activeCell="D18" sqref="D18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6.5" customHeight="1">
      <c r="A1" s="82">
        <v>1</v>
      </c>
      <c r="B1" s="83">
        <v>0</v>
      </c>
      <c r="C1" s="82">
        <v>1</v>
      </c>
      <c r="D1" s="71"/>
      <c r="E1" s="71"/>
      <c r="F1" s="79" t="s">
        <v>183</v>
      </c>
    </row>
    <row r="2" spans="1:6" ht="42" customHeight="1">
      <c r="A2" s="215" t="s">
        <v>184</v>
      </c>
      <c r="B2" s="216" t="s">
        <v>185</v>
      </c>
      <c r="C2" s="217"/>
      <c r="D2" s="151"/>
      <c r="E2" s="151"/>
      <c r="F2" s="151"/>
    </row>
    <row r="3" spans="1:6" ht="20.25" customHeight="1">
      <c r="A3" s="207" t="s">
        <v>250</v>
      </c>
      <c r="B3" s="207"/>
      <c r="C3" s="218"/>
      <c r="D3" s="71"/>
      <c r="E3" s="71"/>
      <c r="F3" s="79" t="s">
        <v>2</v>
      </c>
    </row>
    <row r="4" spans="1:6" ht="19.5" customHeight="1">
      <c r="A4" s="159" t="s">
        <v>148</v>
      </c>
      <c r="B4" s="221" t="s">
        <v>72</v>
      </c>
      <c r="C4" s="159" t="s">
        <v>73</v>
      </c>
      <c r="D4" s="209" t="s">
        <v>186</v>
      </c>
      <c r="E4" s="155"/>
      <c r="F4" s="156"/>
    </row>
    <row r="5" spans="1:6" ht="18.75" customHeight="1">
      <c r="A5" s="220"/>
      <c r="B5" s="222"/>
      <c r="C5" s="220"/>
      <c r="D5" s="84" t="s">
        <v>56</v>
      </c>
      <c r="E5" s="85" t="s">
        <v>75</v>
      </c>
      <c r="F5" s="84" t="s">
        <v>76</v>
      </c>
    </row>
    <row r="6" spans="1:6" ht="18.75" customHeight="1">
      <c r="A6" s="86">
        <v>1</v>
      </c>
      <c r="B6" s="87" t="s">
        <v>83</v>
      </c>
      <c r="C6" s="86">
        <v>3</v>
      </c>
      <c r="D6" s="73">
        <v>4</v>
      </c>
      <c r="E6" s="73">
        <v>5</v>
      </c>
      <c r="F6" s="73">
        <v>6</v>
      </c>
    </row>
    <row r="7" spans="1:6" ht="21" customHeight="1">
      <c r="A7" s="55"/>
      <c r="B7" s="55"/>
      <c r="C7" s="55"/>
      <c r="D7" s="53"/>
      <c r="E7" s="53"/>
      <c r="F7" s="53"/>
    </row>
    <row r="8" spans="1:6" ht="21" customHeight="1">
      <c r="A8" s="55"/>
      <c r="B8" s="55"/>
      <c r="C8" s="55"/>
      <c r="D8" s="53"/>
      <c r="E8" s="53"/>
      <c r="F8" s="53"/>
    </row>
    <row r="9" spans="1:6" ht="18.75" customHeight="1">
      <c r="A9" s="137" t="s">
        <v>137</v>
      </c>
      <c r="B9" s="137" t="s">
        <v>137</v>
      </c>
      <c r="C9" s="219" t="s">
        <v>137</v>
      </c>
      <c r="D9" s="53"/>
      <c r="E9" s="53"/>
      <c r="F9" s="53"/>
    </row>
    <row r="10" spans="1:6" ht="14.25" customHeight="1">
      <c r="A10" s="34" t="s">
        <v>425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  <pageSetUpPr fitToPage="1"/>
  </sheetPr>
  <dimension ref="A1:Q12"/>
  <sheetViews>
    <sheetView showZeros="0" workbookViewId="0">
      <selection activeCell="C19" sqref="C19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5"/>
      <c r="Q1" s="5" t="s">
        <v>187</v>
      </c>
    </row>
    <row r="2" spans="1:17" ht="41.25" customHeight="1">
      <c r="A2" s="223" t="s">
        <v>188</v>
      </c>
      <c r="B2" s="181"/>
      <c r="C2" s="181"/>
      <c r="D2" s="181"/>
      <c r="E2" s="181"/>
      <c r="F2" s="181"/>
      <c r="G2" s="181"/>
      <c r="H2" s="181"/>
      <c r="I2" s="181"/>
      <c r="J2" s="181"/>
      <c r="K2" s="180"/>
      <c r="L2" s="181"/>
      <c r="M2" s="181"/>
      <c r="N2" s="180"/>
      <c r="O2" s="181"/>
      <c r="P2" s="180"/>
      <c r="Q2" s="180"/>
    </row>
    <row r="3" spans="1:17" ht="18.75" customHeight="1">
      <c r="A3" s="224" t="s">
        <v>250</v>
      </c>
      <c r="B3" s="225"/>
      <c r="C3" s="225"/>
      <c r="D3" s="225"/>
      <c r="E3" s="225"/>
      <c r="F3" s="225"/>
      <c r="G3" s="6"/>
      <c r="H3" s="6"/>
      <c r="I3" s="6"/>
      <c r="J3" s="6"/>
      <c r="P3" s="7"/>
      <c r="Q3" s="30" t="s">
        <v>2</v>
      </c>
    </row>
    <row r="4" spans="1:17" ht="15.75" customHeight="1">
      <c r="A4" s="234" t="s">
        <v>189</v>
      </c>
      <c r="B4" s="237" t="s">
        <v>190</v>
      </c>
      <c r="C4" s="237" t="s">
        <v>191</v>
      </c>
      <c r="D4" s="237" t="s">
        <v>192</v>
      </c>
      <c r="E4" s="237" t="s">
        <v>193</v>
      </c>
      <c r="F4" s="237" t="s">
        <v>194</v>
      </c>
      <c r="G4" s="226" t="s">
        <v>155</v>
      </c>
      <c r="H4" s="226"/>
      <c r="I4" s="226"/>
      <c r="J4" s="226"/>
      <c r="K4" s="187"/>
      <c r="L4" s="226"/>
      <c r="M4" s="226"/>
      <c r="N4" s="185"/>
      <c r="O4" s="226"/>
      <c r="P4" s="187"/>
      <c r="Q4" s="188"/>
    </row>
    <row r="5" spans="1:17" ht="17.25" customHeight="1">
      <c r="A5" s="235"/>
      <c r="B5" s="238"/>
      <c r="C5" s="238"/>
      <c r="D5" s="238"/>
      <c r="E5" s="238"/>
      <c r="F5" s="238"/>
      <c r="G5" s="238" t="s">
        <v>56</v>
      </c>
      <c r="H5" s="238" t="s">
        <v>59</v>
      </c>
      <c r="I5" s="238" t="s">
        <v>195</v>
      </c>
      <c r="J5" s="238" t="s">
        <v>196</v>
      </c>
      <c r="K5" s="240" t="s">
        <v>197</v>
      </c>
      <c r="L5" s="227" t="s">
        <v>198</v>
      </c>
      <c r="M5" s="227"/>
      <c r="N5" s="228"/>
      <c r="O5" s="227"/>
      <c r="P5" s="229"/>
      <c r="Q5" s="230"/>
    </row>
    <row r="6" spans="1:17" ht="54" customHeight="1">
      <c r="A6" s="236"/>
      <c r="B6" s="239"/>
      <c r="C6" s="239"/>
      <c r="D6" s="239"/>
      <c r="E6" s="239"/>
      <c r="F6" s="239"/>
      <c r="G6" s="239"/>
      <c r="H6" s="239" t="s">
        <v>58</v>
      </c>
      <c r="I6" s="239"/>
      <c r="J6" s="239"/>
      <c r="K6" s="241"/>
      <c r="L6" s="20" t="s">
        <v>58</v>
      </c>
      <c r="M6" s="20" t="s">
        <v>65</v>
      </c>
      <c r="N6" s="19" t="s">
        <v>66</v>
      </c>
      <c r="O6" s="20" t="s">
        <v>67</v>
      </c>
      <c r="P6" s="21" t="s">
        <v>68</v>
      </c>
      <c r="Q6" s="19" t="s">
        <v>69</v>
      </c>
    </row>
    <row r="7" spans="1:17" ht="18" customHeight="1">
      <c r="A7" s="26">
        <v>1</v>
      </c>
      <c r="B7" s="27">
        <v>2</v>
      </c>
      <c r="C7" s="26">
        <v>3</v>
      </c>
      <c r="D7" s="26">
        <v>4</v>
      </c>
      <c r="E7" s="27">
        <v>5</v>
      </c>
      <c r="F7" s="26">
        <v>6</v>
      </c>
      <c r="G7" s="26">
        <v>7</v>
      </c>
      <c r="H7" s="27">
        <v>8</v>
      </c>
      <c r="I7" s="26">
        <v>9</v>
      </c>
      <c r="J7" s="26">
        <v>10</v>
      </c>
      <c r="K7" s="27">
        <v>11</v>
      </c>
      <c r="L7" s="26">
        <v>12</v>
      </c>
      <c r="M7" s="26">
        <v>13</v>
      </c>
      <c r="N7" s="27">
        <v>14</v>
      </c>
      <c r="O7" s="26">
        <v>15</v>
      </c>
      <c r="P7" s="26">
        <v>16</v>
      </c>
      <c r="Q7" s="27">
        <v>17</v>
      </c>
    </row>
    <row r="8" spans="1:17" ht="21" customHeight="1">
      <c r="A8" s="22"/>
      <c r="B8" s="28"/>
      <c r="C8" s="28"/>
      <c r="D8" s="28"/>
      <c r="E8" s="2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21" customHeight="1">
      <c r="A9" s="23"/>
      <c r="B9" s="28"/>
      <c r="C9" s="28"/>
      <c r="D9" s="28"/>
      <c r="E9" s="2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21" customHeight="1">
      <c r="A10" s="23"/>
      <c r="B10" s="28"/>
      <c r="C10" s="28"/>
      <c r="D10" s="28"/>
      <c r="E10" s="2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1" customHeight="1">
      <c r="A11" s="231" t="s">
        <v>137</v>
      </c>
      <c r="B11" s="232"/>
      <c r="C11" s="232"/>
      <c r="D11" s="232"/>
      <c r="E11" s="23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20.25" customHeight="1">
      <c r="A12" s="110" t="s">
        <v>426</v>
      </c>
      <c r="B12" s="34"/>
      <c r="C12" s="3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  <pageSetUpPr fitToPage="1"/>
  </sheetPr>
  <dimension ref="A1:N12"/>
  <sheetViews>
    <sheetView showZeros="0" workbookViewId="0">
      <selection activeCell="C22" sqref="C2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15"/>
      <c r="B1" s="16"/>
      <c r="C1" s="16"/>
      <c r="D1" s="15"/>
      <c r="E1" s="15"/>
      <c r="F1" s="15"/>
      <c r="G1" s="15"/>
      <c r="H1" s="17"/>
      <c r="I1" s="15"/>
      <c r="J1" s="15"/>
      <c r="K1" s="16"/>
      <c r="L1" s="15"/>
      <c r="M1" s="24"/>
      <c r="N1" s="24" t="s">
        <v>199</v>
      </c>
    </row>
    <row r="2" spans="1:14" ht="41.25" customHeight="1">
      <c r="A2" s="242" t="s">
        <v>200</v>
      </c>
      <c r="B2" s="180"/>
      <c r="C2" s="180"/>
      <c r="D2" s="243"/>
      <c r="E2" s="243"/>
      <c r="F2" s="243"/>
      <c r="G2" s="243"/>
      <c r="H2" s="244"/>
      <c r="I2" s="243"/>
      <c r="J2" s="243"/>
      <c r="K2" s="180"/>
      <c r="L2" s="243"/>
      <c r="M2" s="244"/>
      <c r="N2" s="180"/>
    </row>
    <row r="3" spans="1:14" ht="22.5" customHeight="1">
      <c r="A3" s="245" t="s">
        <v>250</v>
      </c>
      <c r="B3" s="246"/>
      <c r="C3" s="246"/>
      <c r="D3" s="13"/>
      <c r="E3" s="13"/>
      <c r="F3" s="13"/>
      <c r="G3" s="13"/>
      <c r="H3" s="17"/>
      <c r="I3" s="15"/>
      <c r="J3" s="15"/>
      <c r="K3" s="16"/>
      <c r="L3" s="15"/>
      <c r="M3" s="25"/>
      <c r="N3" s="24" t="s">
        <v>2</v>
      </c>
    </row>
    <row r="4" spans="1:14" ht="24" customHeight="1">
      <c r="A4" s="234" t="s">
        <v>189</v>
      </c>
      <c r="B4" s="248" t="s">
        <v>201</v>
      </c>
      <c r="C4" s="248" t="s">
        <v>202</v>
      </c>
      <c r="D4" s="226" t="s">
        <v>155</v>
      </c>
      <c r="E4" s="226"/>
      <c r="F4" s="226"/>
      <c r="G4" s="226"/>
      <c r="H4" s="187"/>
      <c r="I4" s="226"/>
      <c r="J4" s="226"/>
      <c r="K4" s="185"/>
      <c r="L4" s="226"/>
      <c r="M4" s="187"/>
      <c r="N4" s="188"/>
    </row>
    <row r="5" spans="1:14" ht="24" customHeight="1">
      <c r="A5" s="235"/>
      <c r="B5" s="249"/>
      <c r="C5" s="249"/>
      <c r="D5" s="238" t="s">
        <v>56</v>
      </c>
      <c r="E5" s="238" t="s">
        <v>59</v>
      </c>
      <c r="F5" s="238" t="s">
        <v>195</v>
      </c>
      <c r="G5" s="238" t="s">
        <v>196</v>
      </c>
      <c r="H5" s="240" t="s">
        <v>197</v>
      </c>
      <c r="I5" s="227" t="s">
        <v>198</v>
      </c>
      <c r="J5" s="227"/>
      <c r="K5" s="228"/>
      <c r="L5" s="227"/>
      <c r="M5" s="229"/>
      <c r="N5" s="230"/>
    </row>
    <row r="6" spans="1:14" ht="54" customHeight="1">
      <c r="A6" s="236"/>
      <c r="B6" s="230"/>
      <c r="C6" s="230"/>
      <c r="D6" s="239"/>
      <c r="E6" s="239" t="s">
        <v>58</v>
      </c>
      <c r="F6" s="239"/>
      <c r="G6" s="239"/>
      <c r="H6" s="241"/>
      <c r="I6" s="20" t="s">
        <v>58</v>
      </c>
      <c r="J6" s="20" t="s">
        <v>65</v>
      </c>
      <c r="K6" s="19" t="s">
        <v>66</v>
      </c>
      <c r="L6" s="20" t="s">
        <v>67</v>
      </c>
      <c r="M6" s="21" t="s">
        <v>68</v>
      </c>
      <c r="N6" s="19" t="s">
        <v>69</v>
      </c>
    </row>
    <row r="7" spans="1:14" ht="17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22"/>
      <c r="B8" s="2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21" customHeight="1">
      <c r="A9" s="23"/>
      <c r="B9" s="23"/>
      <c r="C9" s="2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21" customHeight="1">
      <c r="A10" s="23"/>
      <c r="B10" s="23"/>
      <c r="C10" s="2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21" customHeight="1">
      <c r="A11" s="231" t="s">
        <v>137</v>
      </c>
      <c r="B11" s="247"/>
      <c r="C11" s="24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2.5" customHeight="1">
      <c r="A12" s="34" t="s">
        <v>427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outlinePr summaryRight="0"/>
    <pageSetUpPr fitToPage="1"/>
  </sheetPr>
  <dimension ref="A1:E9"/>
  <sheetViews>
    <sheetView showZeros="0" zoomScaleNormal="100" workbookViewId="0">
      <selection activeCell="C16" sqref="C16"/>
    </sheetView>
  </sheetViews>
  <sheetFormatPr defaultColWidth="9.125" defaultRowHeight="14.25" customHeight="1"/>
  <cols>
    <col min="1" max="1" width="37.75" customWidth="1"/>
    <col min="2" max="5" width="20" customWidth="1"/>
  </cols>
  <sheetData>
    <row r="1" spans="1:5" ht="17.25" customHeight="1">
      <c r="A1" s="49"/>
      <c r="B1" s="49"/>
      <c r="C1" s="49"/>
      <c r="D1" s="70"/>
      <c r="E1" s="88" t="s">
        <v>203</v>
      </c>
    </row>
    <row r="2" spans="1:5" ht="41.25" customHeight="1">
      <c r="A2" s="250" t="s">
        <v>204</v>
      </c>
      <c r="B2" s="206"/>
      <c r="C2" s="206"/>
      <c r="D2" s="206"/>
      <c r="E2" s="251"/>
    </row>
    <row r="3" spans="1:5" ht="18" customHeight="1">
      <c r="A3" s="252" t="s">
        <v>251</v>
      </c>
      <c r="B3" s="253"/>
      <c r="C3" s="253"/>
      <c r="D3" s="254"/>
      <c r="E3" s="89" t="s">
        <v>2</v>
      </c>
    </row>
    <row r="4" spans="1:5" ht="19.5" customHeight="1">
      <c r="A4" s="210" t="s">
        <v>205</v>
      </c>
      <c r="B4" s="209" t="s">
        <v>155</v>
      </c>
      <c r="C4" s="155"/>
      <c r="D4" s="155"/>
      <c r="E4" s="255" t="s">
        <v>206</v>
      </c>
    </row>
    <row r="5" spans="1:5" ht="40.5" customHeight="1">
      <c r="A5" s="160"/>
      <c r="B5" s="90" t="s">
        <v>56</v>
      </c>
      <c r="C5" s="91" t="s">
        <v>59</v>
      </c>
      <c r="D5" s="92" t="s">
        <v>195</v>
      </c>
      <c r="E5" s="255"/>
    </row>
    <row r="6" spans="1:5" ht="19.5" customHeight="1">
      <c r="A6" s="81">
        <v>1</v>
      </c>
      <c r="B6" s="81">
        <v>2</v>
      </c>
      <c r="C6" s="81">
        <v>3</v>
      </c>
      <c r="D6" s="93">
        <v>4</v>
      </c>
      <c r="E6" s="94">
        <v>5</v>
      </c>
    </row>
    <row r="7" spans="1:5" ht="19.5" customHeight="1">
      <c r="A7" s="65"/>
      <c r="B7" s="53"/>
      <c r="C7" s="53"/>
      <c r="D7" s="53"/>
      <c r="E7" s="53"/>
    </row>
    <row r="8" spans="1:5" ht="19.5" customHeight="1">
      <c r="A8" s="67"/>
      <c r="B8" s="53"/>
      <c r="C8" s="53"/>
      <c r="D8" s="53"/>
      <c r="E8" s="53"/>
    </row>
    <row r="9" spans="1:5" ht="19.5" customHeight="1">
      <c r="A9" s="34" t="s">
        <v>428</v>
      </c>
    </row>
  </sheetData>
  <mergeCells count="5">
    <mergeCell ref="A2:E2"/>
    <mergeCell ref="A3:D3"/>
    <mergeCell ref="B4:D4"/>
    <mergeCell ref="A4:A5"/>
    <mergeCell ref="E4:E5"/>
  </mergeCells>
  <phoneticPr fontId="20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outlinePr summaryRight="0"/>
    <pageSetUpPr fitToPage="1"/>
  </sheetPr>
  <dimension ref="A1:J8"/>
  <sheetViews>
    <sheetView showZeros="0" zoomScaleNormal="100" workbookViewId="0">
      <selection activeCell="D19" sqref="D1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24" customHeight="1">
      <c r="A1" s="49"/>
      <c r="B1" s="49"/>
      <c r="C1" s="49"/>
      <c r="D1" s="49"/>
      <c r="E1" s="49"/>
      <c r="F1" s="49"/>
      <c r="G1" s="49"/>
      <c r="H1" s="49"/>
      <c r="I1" s="49"/>
      <c r="J1" s="88" t="s">
        <v>207</v>
      </c>
    </row>
    <row r="2" spans="1:10" ht="41.25" customHeight="1">
      <c r="A2" s="256" t="s">
        <v>208</v>
      </c>
      <c r="B2" s="206"/>
      <c r="C2" s="206"/>
      <c r="D2" s="206"/>
      <c r="E2" s="206"/>
      <c r="F2" s="251"/>
      <c r="G2" s="206"/>
      <c r="H2" s="251"/>
      <c r="I2" s="251"/>
      <c r="J2" s="206"/>
    </row>
    <row r="3" spans="1:10" ht="30" customHeight="1">
      <c r="A3" s="207" t="s">
        <v>250</v>
      </c>
      <c r="B3" s="116"/>
      <c r="C3" s="116"/>
      <c r="D3" s="116"/>
      <c r="E3" s="116"/>
      <c r="F3" s="116"/>
      <c r="G3" s="116"/>
      <c r="H3" s="116"/>
      <c r="I3" s="49"/>
      <c r="J3" s="49"/>
    </row>
    <row r="4" spans="1:10" ht="44.25" customHeight="1">
      <c r="A4" s="80" t="s">
        <v>173</v>
      </c>
      <c r="B4" s="80" t="s">
        <v>174</v>
      </c>
      <c r="C4" s="80" t="s">
        <v>175</v>
      </c>
      <c r="D4" s="80" t="s">
        <v>176</v>
      </c>
      <c r="E4" s="80" t="s">
        <v>177</v>
      </c>
      <c r="F4" s="86" t="s">
        <v>178</v>
      </c>
      <c r="G4" s="80" t="s">
        <v>179</v>
      </c>
      <c r="H4" s="86" t="s">
        <v>180</v>
      </c>
      <c r="I4" s="86" t="s">
        <v>181</v>
      </c>
      <c r="J4" s="80" t="s">
        <v>182</v>
      </c>
    </row>
    <row r="5" spans="1:10" ht="20.25" customHeight="1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6">
        <v>6</v>
      </c>
      <c r="G5" s="80">
        <v>7</v>
      </c>
      <c r="H5" s="86">
        <v>8</v>
      </c>
      <c r="I5" s="86">
        <v>9</v>
      </c>
      <c r="J5" s="80">
        <v>10</v>
      </c>
    </row>
    <row r="6" spans="1:10" ht="42" customHeight="1">
      <c r="A6" s="65"/>
      <c r="B6" s="67"/>
      <c r="C6" s="67"/>
      <c r="D6" s="67"/>
      <c r="E6" s="63"/>
      <c r="F6" s="59"/>
      <c r="G6" s="63"/>
      <c r="H6" s="59"/>
      <c r="I6" s="59"/>
      <c r="J6" s="63"/>
    </row>
    <row r="7" spans="1:10" ht="42" customHeight="1">
      <c r="A7" s="65"/>
      <c r="B7" s="55"/>
      <c r="C7" s="55"/>
      <c r="D7" s="55"/>
      <c r="E7" s="65"/>
      <c r="F7" s="55"/>
      <c r="G7" s="65"/>
      <c r="H7" s="55"/>
      <c r="I7" s="55"/>
      <c r="J7" s="65"/>
    </row>
    <row r="8" spans="1:10" ht="21" customHeight="1">
      <c r="A8" s="110" t="s">
        <v>429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outlinePr summaryRight="0"/>
    <pageSetUpPr fitToPage="1"/>
  </sheetPr>
  <dimension ref="A1:H10"/>
  <sheetViews>
    <sheetView showZeros="0" zoomScaleNormal="100" workbookViewId="0">
      <selection activeCell="C20" sqref="C20"/>
    </sheetView>
  </sheetViews>
  <sheetFormatPr defaultColWidth="10.375" defaultRowHeight="14.25" customHeight="1"/>
  <cols>
    <col min="1" max="1" width="28.375" customWidth="1"/>
    <col min="2" max="2" width="23.375" customWidth="1"/>
    <col min="3" max="3" width="29.625" customWidth="1"/>
    <col min="4" max="4" width="27.625" customWidth="1"/>
    <col min="5" max="5" width="21.75" customWidth="1"/>
    <col min="6" max="8" width="26.25" customWidth="1"/>
  </cols>
  <sheetData>
    <row r="1" spans="1:8" ht="21.75" customHeight="1">
      <c r="A1" s="262" t="s">
        <v>209</v>
      </c>
      <c r="B1" s="263"/>
      <c r="C1" s="264"/>
      <c r="D1" s="264"/>
      <c r="E1" s="264"/>
      <c r="F1" s="263"/>
      <c r="G1" s="263"/>
      <c r="H1" s="264"/>
    </row>
    <row r="2" spans="1:8" ht="41.25" customHeight="1">
      <c r="A2" s="135" t="s">
        <v>210</v>
      </c>
      <c r="B2" s="165"/>
      <c r="C2" s="164"/>
      <c r="D2" s="164"/>
      <c r="E2" s="164"/>
      <c r="F2" s="165"/>
      <c r="G2" s="165"/>
      <c r="H2" s="164"/>
    </row>
    <row r="3" spans="1:8" ht="23.25" customHeight="1">
      <c r="A3" s="117" t="s">
        <v>250</v>
      </c>
      <c r="B3" s="116"/>
      <c r="C3" s="47"/>
      <c r="D3" s="49"/>
      <c r="E3" s="74"/>
      <c r="F3" s="66"/>
      <c r="G3" s="66"/>
      <c r="H3" s="48" t="s">
        <v>2</v>
      </c>
    </row>
    <row r="4" spans="1:8" ht="28.5" customHeight="1">
      <c r="A4" s="127" t="s">
        <v>148</v>
      </c>
      <c r="B4" s="127" t="s">
        <v>211</v>
      </c>
      <c r="C4" s="127" t="s">
        <v>212</v>
      </c>
      <c r="D4" s="127" t="s">
        <v>213</v>
      </c>
      <c r="E4" s="127" t="s">
        <v>214</v>
      </c>
      <c r="F4" s="168" t="s">
        <v>215</v>
      </c>
      <c r="G4" s="168"/>
      <c r="H4" s="127"/>
    </row>
    <row r="5" spans="1:8" ht="21" customHeight="1">
      <c r="A5" s="127"/>
      <c r="B5" s="170"/>
      <c r="C5" s="169"/>
      <c r="D5" s="170"/>
      <c r="E5" s="170"/>
      <c r="F5" s="76" t="s">
        <v>193</v>
      </c>
      <c r="G5" s="76" t="s">
        <v>216</v>
      </c>
      <c r="H5" s="76" t="s">
        <v>217</v>
      </c>
    </row>
    <row r="6" spans="1:8" ht="17.25" customHeight="1">
      <c r="A6" s="63" t="s">
        <v>82</v>
      </c>
      <c r="B6" s="63">
        <v>2</v>
      </c>
      <c r="C6" s="63">
        <v>3</v>
      </c>
      <c r="D6" s="63">
        <v>4</v>
      </c>
      <c r="E6" s="64">
        <v>5</v>
      </c>
      <c r="F6" s="64">
        <v>6</v>
      </c>
      <c r="G6" s="63">
        <v>7</v>
      </c>
      <c r="H6" s="63">
        <v>8</v>
      </c>
    </row>
    <row r="7" spans="1:8" ht="19.5" customHeight="1">
      <c r="A7" s="65"/>
      <c r="B7" s="55"/>
      <c r="C7" s="65"/>
      <c r="D7" s="55"/>
      <c r="E7" s="64"/>
      <c r="F7" s="95"/>
      <c r="G7" s="96"/>
      <c r="H7" s="96"/>
    </row>
    <row r="8" spans="1:8" ht="19.5" customHeight="1">
      <c r="A8" s="65"/>
      <c r="B8" s="55"/>
      <c r="C8" s="65"/>
      <c r="D8" s="55"/>
      <c r="E8" s="64"/>
      <c r="F8" s="95"/>
      <c r="G8" s="96"/>
      <c r="H8" s="96"/>
    </row>
    <row r="9" spans="1:8" ht="19.5" customHeight="1">
      <c r="A9" s="265" t="s">
        <v>56</v>
      </c>
      <c r="B9" s="258"/>
      <c r="C9" s="259"/>
      <c r="D9" s="266"/>
      <c r="E9" s="266"/>
      <c r="F9" s="95"/>
      <c r="G9" s="96"/>
      <c r="H9" s="96"/>
    </row>
    <row r="10" spans="1:8" ht="19.5" customHeight="1">
      <c r="A10" s="257" t="s">
        <v>430</v>
      </c>
      <c r="B10" s="258"/>
      <c r="C10" s="259"/>
      <c r="D10" s="257"/>
      <c r="E10" s="257"/>
      <c r="F10" s="260"/>
      <c r="G10" s="261"/>
      <c r="H10" s="261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outlinePr summaryRight="0"/>
    <pageSetUpPr fitToPage="1"/>
  </sheetPr>
  <dimension ref="A1:K11"/>
  <sheetViews>
    <sheetView showZeros="0" zoomScaleNormal="100" workbookViewId="0">
      <selection activeCell="E20" sqref="E20"/>
    </sheetView>
  </sheetViews>
  <sheetFormatPr defaultColWidth="9.125" defaultRowHeight="14.25" customHeight="1"/>
  <cols>
    <col min="1" max="1" width="19.25" customWidth="1"/>
    <col min="2" max="2" width="30.625" customWidth="1"/>
    <col min="3" max="3" width="21.375" customWidth="1"/>
    <col min="4" max="4" width="14.375" customWidth="1"/>
    <col min="5" max="5" width="17.75" customWidth="1"/>
    <col min="6" max="6" width="9.875" customWidth="1"/>
    <col min="7" max="7" width="16.625" customWidth="1"/>
    <col min="8" max="8" width="19.25" customWidth="1"/>
    <col min="9" max="9" width="20.875" customWidth="1"/>
    <col min="10" max="10" width="20.125" customWidth="1"/>
    <col min="11" max="11" width="20.25" customWidth="1"/>
  </cols>
  <sheetData>
    <row r="1" spans="1:11" ht="14.25" customHeight="1">
      <c r="D1" s="4"/>
      <c r="E1" s="4"/>
      <c r="F1" s="4"/>
      <c r="G1" s="4"/>
      <c r="K1" s="5" t="s">
        <v>218</v>
      </c>
    </row>
    <row r="2" spans="1:11" ht="41.25" customHeight="1">
      <c r="A2" s="267" t="s">
        <v>431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ht="24" customHeight="1">
      <c r="A3" s="207" t="s">
        <v>250</v>
      </c>
      <c r="B3" s="208"/>
      <c r="C3" s="208"/>
      <c r="D3" s="208"/>
      <c r="E3" s="208"/>
      <c r="F3" s="208"/>
      <c r="G3" s="208"/>
      <c r="H3" s="78"/>
      <c r="I3" s="78"/>
      <c r="J3" s="78"/>
      <c r="K3" s="89" t="s">
        <v>2</v>
      </c>
    </row>
    <row r="4" spans="1:11" ht="21.75" customHeight="1">
      <c r="A4" s="202" t="s">
        <v>167</v>
      </c>
      <c r="B4" s="202" t="s">
        <v>150</v>
      </c>
      <c r="C4" s="202" t="s">
        <v>168</v>
      </c>
      <c r="D4" s="195" t="s">
        <v>151</v>
      </c>
      <c r="E4" s="195" t="s">
        <v>152</v>
      </c>
      <c r="F4" s="195" t="s">
        <v>153</v>
      </c>
      <c r="G4" s="195" t="s">
        <v>154</v>
      </c>
      <c r="H4" s="210" t="s">
        <v>56</v>
      </c>
      <c r="I4" s="209" t="s">
        <v>219</v>
      </c>
      <c r="J4" s="155"/>
      <c r="K4" s="156"/>
    </row>
    <row r="5" spans="1:11" ht="21.75" customHeight="1">
      <c r="A5" s="203"/>
      <c r="B5" s="203"/>
      <c r="C5" s="203"/>
      <c r="D5" s="205"/>
      <c r="E5" s="205"/>
      <c r="F5" s="205"/>
      <c r="G5" s="205"/>
      <c r="H5" s="196"/>
      <c r="I5" s="195" t="s">
        <v>59</v>
      </c>
      <c r="J5" s="195" t="s">
        <v>60</v>
      </c>
      <c r="K5" s="195" t="s">
        <v>61</v>
      </c>
    </row>
    <row r="6" spans="1:11" ht="40.5" customHeight="1">
      <c r="A6" s="204"/>
      <c r="B6" s="204"/>
      <c r="C6" s="204"/>
      <c r="D6" s="197"/>
      <c r="E6" s="197"/>
      <c r="F6" s="197"/>
      <c r="G6" s="197"/>
      <c r="H6" s="160"/>
      <c r="I6" s="197" t="s">
        <v>58</v>
      </c>
      <c r="J6" s="197"/>
      <c r="K6" s="197"/>
    </row>
    <row r="7" spans="1:11" ht="15" customHeight="1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76">
        <v>10</v>
      </c>
      <c r="K7" s="76">
        <v>11</v>
      </c>
    </row>
    <row r="8" spans="1:11" ht="18.75" customHeight="1">
      <c r="A8" s="65"/>
      <c r="B8" s="55"/>
      <c r="C8" s="65"/>
      <c r="D8" s="65"/>
      <c r="E8" s="65"/>
      <c r="F8" s="65"/>
      <c r="G8" s="65"/>
      <c r="H8" s="97"/>
      <c r="I8" s="98"/>
      <c r="J8" s="98"/>
      <c r="K8" s="97"/>
    </row>
    <row r="9" spans="1:11" ht="18.75" customHeight="1">
      <c r="A9" s="55"/>
      <c r="B9" s="55"/>
      <c r="C9" s="55"/>
      <c r="D9" s="55"/>
      <c r="E9" s="55"/>
      <c r="F9" s="55"/>
      <c r="G9" s="55"/>
      <c r="H9" s="99"/>
      <c r="I9" s="99"/>
      <c r="J9" s="99"/>
      <c r="K9" s="97"/>
    </row>
    <row r="10" spans="1:11" ht="18.75" customHeight="1">
      <c r="A10" s="200" t="s">
        <v>137</v>
      </c>
      <c r="B10" s="201"/>
      <c r="C10" s="201"/>
      <c r="D10" s="201"/>
      <c r="E10" s="201"/>
      <c r="F10" s="201"/>
      <c r="G10" s="140"/>
      <c r="H10" s="99"/>
      <c r="I10" s="99"/>
      <c r="J10" s="99"/>
      <c r="K10" s="97"/>
    </row>
    <row r="11" spans="1:11" ht="20.25" customHeight="1">
      <c r="A11" s="110" t="s">
        <v>432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outlinePr summaryRight="0"/>
    <pageSetUpPr fitToPage="1"/>
  </sheetPr>
  <dimension ref="A1:G17"/>
  <sheetViews>
    <sheetView showZeros="0" zoomScaleNormal="100" workbookViewId="0">
      <selection activeCell="B20" sqref="B20"/>
    </sheetView>
  </sheetViews>
  <sheetFormatPr defaultColWidth="9.125" defaultRowHeight="14.25" customHeight="1"/>
  <cols>
    <col min="1" max="1" width="30.125" customWidth="1"/>
    <col min="2" max="2" width="24.25" customWidth="1"/>
    <col min="3" max="3" width="50.25" customWidth="1"/>
    <col min="4" max="4" width="23.125" customWidth="1"/>
    <col min="5" max="7" width="23.875" customWidth="1"/>
  </cols>
  <sheetData>
    <row r="1" spans="1:7" ht="19.5" customHeight="1">
      <c r="D1" s="4"/>
      <c r="G1" s="5" t="s">
        <v>220</v>
      </c>
    </row>
    <row r="2" spans="1:7" ht="41.25" customHeight="1">
      <c r="A2" s="181" t="s">
        <v>221</v>
      </c>
      <c r="B2" s="181"/>
      <c r="C2" s="181"/>
      <c r="D2" s="181"/>
      <c r="E2" s="181"/>
      <c r="F2" s="181"/>
      <c r="G2" s="181"/>
    </row>
    <row r="3" spans="1:7" ht="23.25" customHeight="1">
      <c r="A3" s="182" t="s">
        <v>250</v>
      </c>
      <c r="B3" s="268"/>
      <c r="C3" s="268"/>
      <c r="D3" s="268"/>
      <c r="E3" s="6"/>
      <c r="F3" s="6"/>
      <c r="G3" s="7" t="s">
        <v>2</v>
      </c>
    </row>
    <row r="4" spans="1:7" ht="21.75" customHeight="1">
      <c r="A4" s="171" t="s">
        <v>168</v>
      </c>
      <c r="B4" s="171" t="s">
        <v>167</v>
      </c>
      <c r="C4" s="171" t="s">
        <v>150</v>
      </c>
      <c r="D4" s="234" t="s">
        <v>222</v>
      </c>
      <c r="E4" s="189" t="s">
        <v>59</v>
      </c>
      <c r="F4" s="186"/>
      <c r="G4" s="190"/>
    </row>
    <row r="5" spans="1:7" ht="21.75" customHeight="1">
      <c r="A5" s="176"/>
      <c r="B5" s="176"/>
      <c r="C5" s="176"/>
      <c r="D5" s="235"/>
      <c r="E5" s="269" t="s">
        <v>223</v>
      </c>
      <c r="F5" s="234" t="s">
        <v>224</v>
      </c>
      <c r="G5" s="234" t="s">
        <v>225</v>
      </c>
    </row>
    <row r="6" spans="1:7" ht="40.5" customHeight="1">
      <c r="A6" s="172"/>
      <c r="B6" s="172"/>
      <c r="C6" s="172"/>
      <c r="D6" s="236"/>
      <c r="E6" s="270"/>
      <c r="F6" s="236" t="s">
        <v>58</v>
      </c>
      <c r="G6" s="236"/>
    </row>
    <row r="7" spans="1:7" ht="24.7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s="34" customFormat="1" ht="24.75" customHeight="1">
      <c r="A8" s="43" t="s">
        <v>253</v>
      </c>
      <c r="B8" s="43"/>
      <c r="C8" s="43"/>
      <c r="D8" s="43"/>
      <c r="E8" s="44">
        <v>688806.56</v>
      </c>
      <c r="F8" s="9"/>
      <c r="G8" s="9"/>
    </row>
    <row r="9" spans="1:7" s="34" customFormat="1" ht="24.75" customHeight="1">
      <c r="A9" s="43"/>
      <c r="B9" s="43" t="s">
        <v>423</v>
      </c>
      <c r="C9" s="43" t="s">
        <v>355</v>
      </c>
      <c r="D9" s="43" t="s">
        <v>424</v>
      </c>
      <c r="E9" s="44">
        <v>38080</v>
      </c>
      <c r="F9" s="9"/>
      <c r="G9" s="9"/>
    </row>
    <row r="10" spans="1:7" s="34" customFormat="1" ht="24.75" customHeight="1">
      <c r="A10" s="43"/>
      <c r="B10" s="43" t="s">
        <v>423</v>
      </c>
      <c r="C10" s="43" t="s">
        <v>361</v>
      </c>
      <c r="D10" s="43" t="s">
        <v>424</v>
      </c>
      <c r="E10" s="44">
        <v>148248</v>
      </c>
      <c r="F10" s="9"/>
      <c r="G10" s="9"/>
    </row>
    <row r="11" spans="1:7" s="34" customFormat="1" ht="24.75" customHeight="1">
      <c r="A11" s="43"/>
      <c r="B11" s="43" t="s">
        <v>423</v>
      </c>
      <c r="C11" s="43" t="s">
        <v>353</v>
      </c>
      <c r="D11" s="43" t="s">
        <v>424</v>
      </c>
      <c r="E11" s="44">
        <v>4480</v>
      </c>
      <c r="F11" s="9"/>
      <c r="G11" s="9"/>
    </row>
    <row r="12" spans="1:7" s="34" customFormat="1" ht="24.75" customHeight="1">
      <c r="A12" s="43"/>
      <c r="B12" s="43" t="s">
        <v>423</v>
      </c>
      <c r="C12" s="43" t="s">
        <v>343</v>
      </c>
      <c r="D12" s="43" t="s">
        <v>424</v>
      </c>
      <c r="E12" s="44">
        <v>52056</v>
      </c>
      <c r="F12" s="9"/>
      <c r="G12" s="9"/>
    </row>
    <row r="13" spans="1:7" s="34" customFormat="1" ht="24.75" customHeight="1">
      <c r="A13" s="43"/>
      <c r="B13" s="43" t="s">
        <v>423</v>
      </c>
      <c r="C13" s="43" t="s">
        <v>363</v>
      </c>
      <c r="D13" s="43" t="s">
        <v>424</v>
      </c>
      <c r="E13" s="44">
        <v>267408</v>
      </c>
      <c r="F13" s="9"/>
      <c r="G13" s="9"/>
    </row>
    <row r="14" spans="1:7" s="34" customFormat="1" ht="24.75" customHeight="1">
      <c r="A14" s="43"/>
      <c r="B14" s="43" t="s">
        <v>423</v>
      </c>
      <c r="C14" s="43" t="s">
        <v>359</v>
      </c>
      <c r="D14" s="43" t="s">
        <v>424</v>
      </c>
      <c r="E14" s="44">
        <v>69840</v>
      </c>
      <c r="F14" s="9"/>
      <c r="G14" s="9"/>
    </row>
    <row r="15" spans="1:7" ht="24.75" customHeight="1">
      <c r="A15" s="43"/>
      <c r="B15" s="43" t="s">
        <v>423</v>
      </c>
      <c r="C15" s="43" t="s">
        <v>347</v>
      </c>
      <c r="D15" s="43" t="s">
        <v>424</v>
      </c>
      <c r="E15" s="44">
        <v>53460</v>
      </c>
      <c r="F15" s="10"/>
      <c r="G15" s="10"/>
    </row>
    <row r="16" spans="1:7" ht="24.75" customHeight="1">
      <c r="A16" s="43"/>
      <c r="B16" s="43" t="s">
        <v>423</v>
      </c>
      <c r="C16" s="43" t="s">
        <v>351</v>
      </c>
      <c r="D16" s="43" t="s">
        <v>424</v>
      </c>
      <c r="E16" s="44">
        <v>55234.559999999998</v>
      </c>
      <c r="F16" s="10"/>
      <c r="G16" s="10"/>
    </row>
    <row r="17" spans="1:7" ht="24.75" customHeight="1">
      <c r="A17" s="35" t="s">
        <v>56</v>
      </c>
      <c r="B17" s="45" t="s">
        <v>226</v>
      </c>
      <c r="C17" s="45"/>
      <c r="D17" s="46"/>
      <c r="E17" s="10">
        <v>688806.56</v>
      </c>
      <c r="F17" s="10"/>
      <c r="G17" s="10"/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6"/>
  <sheetViews>
    <sheetView zoomScaleNormal="100" workbookViewId="0">
      <selection activeCell="B9" sqref="B9"/>
    </sheetView>
  </sheetViews>
  <sheetFormatPr defaultColWidth="8.625" defaultRowHeight="14.25" customHeight="1"/>
  <cols>
    <col min="1" max="1" width="18.125" customWidth="1"/>
    <col min="2" max="2" width="18.75" customWidth="1"/>
    <col min="3" max="3" width="31.625" customWidth="1"/>
    <col min="4" max="4" width="13.625" customWidth="1"/>
    <col min="5" max="5" width="17.75" customWidth="1"/>
    <col min="6" max="6" width="13.625" customWidth="1"/>
    <col min="7" max="7" width="16.375" customWidth="1"/>
    <col min="8" max="8" width="25.25" customWidth="1"/>
    <col min="9" max="9" width="27.125" customWidth="1"/>
    <col min="10" max="10" width="24.75" customWidth="1"/>
  </cols>
  <sheetData>
    <row r="1" spans="1:10" ht="14.2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4.25" customHeight="1">
      <c r="A2" s="101"/>
      <c r="B2" s="101"/>
      <c r="C2" s="101"/>
      <c r="D2" s="101"/>
      <c r="E2" s="101"/>
      <c r="F2" s="101"/>
      <c r="G2" s="101"/>
      <c r="H2" s="101"/>
      <c r="I2" s="101"/>
      <c r="J2" s="75" t="s">
        <v>227</v>
      </c>
    </row>
    <row r="3" spans="1:10" ht="41.25" customHeight="1">
      <c r="A3" s="282" t="str">
        <f>"2026"&amp;"年部门整体支出绩效目标表"</f>
        <v>2026年部门整体支出绩效目标表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0" ht="22.5" customHeight="1">
      <c r="A4" s="252" t="s">
        <v>250</v>
      </c>
      <c r="B4" s="252"/>
      <c r="C4" s="283"/>
      <c r="D4" s="102"/>
      <c r="E4" s="102"/>
      <c r="F4" s="102"/>
      <c r="G4" s="102"/>
      <c r="H4" s="102"/>
      <c r="I4" s="102"/>
      <c r="J4" s="103" t="s">
        <v>2</v>
      </c>
    </row>
    <row r="5" spans="1:10" ht="30" customHeight="1">
      <c r="A5" s="81" t="s">
        <v>228</v>
      </c>
      <c r="B5" s="284">
        <v>105018</v>
      </c>
      <c r="C5" s="285"/>
      <c r="D5" s="285"/>
      <c r="E5" s="286"/>
      <c r="F5" s="157" t="s">
        <v>229</v>
      </c>
      <c r="G5" s="286"/>
      <c r="H5" s="287" t="s">
        <v>433</v>
      </c>
      <c r="I5" s="285"/>
      <c r="J5" s="286"/>
    </row>
    <row r="6" spans="1:10" ht="32.25" customHeight="1">
      <c r="A6" s="209" t="s">
        <v>230</v>
      </c>
      <c r="B6" s="155"/>
      <c r="C6" s="155"/>
      <c r="D6" s="155"/>
      <c r="E6" s="155"/>
      <c r="F6" s="155"/>
      <c r="G6" s="155"/>
      <c r="H6" s="155"/>
      <c r="I6" s="156"/>
      <c r="J6" s="73" t="s">
        <v>231</v>
      </c>
    </row>
    <row r="7" spans="1:10" ht="48.75" customHeight="1">
      <c r="A7" s="272" t="s">
        <v>232</v>
      </c>
      <c r="B7" s="104" t="s">
        <v>233</v>
      </c>
      <c r="C7" s="280" t="s">
        <v>475</v>
      </c>
      <c r="D7" s="280"/>
      <c r="E7" s="280"/>
      <c r="F7" s="280"/>
      <c r="G7" s="280"/>
      <c r="H7" s="280"/>
      <c r="I7" s="280"/>
      <c r="J7" s="105" t="s">
        <v>234</v>
      </c>
    </row>
    <row r="8" spans="1:10" ht="49.5" customHeight="1">
      <c r="A8" s="272"/>
      <c r="B8" s="114" t="str">
        <f>"总体绩效目标（"&amp;"2026"&amp;"-"&amp;("2026"+2)&amp;"年期间）"</f>
        <v>总体绩效目标（2026-2028年期间）</v>
      </c>
      <c r="C8" s="280" t="s">
        <v>434</v>
      </c>
      <c r="D8" s="280"/>
      <c r="E8" s="280"/>
      <c r="F8" s="280"/>
      <c r="G8" s="280"/>
      <c r="H8" s="280"/>
      <c r="I8" s="280"/>
      <c r="J8" s="105" t="s">
        <v>235</v>
      </c>
    </row>
    <row r="9" spans="1:10" ht="116.25" customHeight="1">
      <c r="A9" s="104" t="s">
        <v>236</v>
      </c>
      <c r="B9" s="80" t="str">
        <f>"预算年度（"&amp;"2026"&amp;"年）绩效目标"</f>
        <v>预算年度（2026年）绩效目标</v>
      </c>
      <c r="C9" s="281" t="s">
        <v>435</v>
      </c>
      <c r="D9" s="281"/>
      <c r="E9" s="281"/>
      <c r="F9" s="281"/>
      <c r="G9" s="281"/>
      <c r="H9" s="281"/>
      <c r="I9" s="281"/>
      <c r="J9" s="106" t="s">
        <v>237</v>
      </c>
    </row>
    <row r="10" spans="1:10" ht="32.25" customHeight="1">
      <c r="A10" s="279" t="s">
        <v>238</v>
      </c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ht="32.25" customHeight="1">
      <c r="A11" s="276" t="s">
        <v>239</v>
      </c>
      <c r="B11" s="276"/>
      <c r="C11" s="272" t="s">
        <v>240</v>
      </c>
      <c r="D11" s="272"/>
      <c r="E11" s="272"/>
      <c r="F11" s="272"/>
      <c r="G11" s="272"/>
      <c r="H11" s="272" t="s">
        <v>241</v>
      </c>
      <c r="I11" s="272"/>
      <c r="J11" s="272"/>
    </row>
    <row r="12" spans="1:10" ht="32.25" customHeight="1">
      <c r="A12" s="276"/>
      <c r="B12" s="276"/>
      <c r="C12" s="272"/>
      <c r="D12" s="272"/>
      <c r="E12" s="272"/>
      <c r="F12" s="272"/>
      <c r="G12" s="272"/>
      <c r="H12" s="104" t="s">
        <v>242</v>
      </c>
      <c r="I12" s="104" t="s">
        <v>243</v>
      </c>
      <c r="J12" s="104" t="s">
        <v>244</v>
      </c>
    </row>
    <row r="13" spans="1:10" ht="24" customHeight="1">
      <c r="A13" s="265" t="s">
        <v>56</v>
      </c>
      <c r="B13" s="257"/>
      <c r="C13" s="257"/>
      <c r="D13" s="257"/>
      <c r="E13" s="257"/>
      <c r="F13" s="257"/>
      <c r="G13" s="257"/>
      <c r="H13" s="96">
        <v>18038335.559999999</v>
      </c>
      <c r="I13" s="96">
        <v>14079835.560000001</v>
      </c>
      <c r="J13" s="96">
        <v>3958500</v>
      </c>
    </row>
    <row r="14" spans="1:10" s="34" customFormat="1" ht="24" customHeight="1">
      <c r="A14" s="277" t="s">
        <v>436</v>
      </c>
      <c r="B14" s="278"/>
      <c r="C14" s="277" t="s">
        <v>437</v>
      </c>
      <c r="D14" s="278"/>
      <c r="E14" s="278"/>
      <c r="F14" s="278"/>
      <c r="G14" s="278"/>
      <c r="H14" s="96">
        <v>4216514.5599999996</v>
      </c>
      <c r="I14" s="96">
        <v>408014.56</v>
      </c>
      <c r="J14" s="96">
        <v>3808500</v>
      </c>
    </row>
    <row r="15" spans="1:10" s="34" customFormat="1" ht="24" customHeight="1">
      <c r="A15" s="277" t="s">
        <v>438</v>
      </c>
      <c r="B15" s="278"/>
      <c r="C15" s="277" t="s">
        <v>439</v>
      </c>
      <c r="D15" s="278"/>
      <c r="E15" s="278"/>
      <c r="F15" s="278"/>
      <c r="G15" s="278"/>
      <c r="H15" s="96">
        <v>13287445</v>
      </c>
      <c r="I15" s="96">
        <v>13137445</v>
      </c>
      <c r="J15" s="96">
        <v>150000</v>
      </c>
    </row>
    <row r="16" spans="1:10" ht="25.5" customHeight="1">
      <c r="A16" s="277" t="s">
        <v>440</v>
      </c>
      <c r="B16" s="278"/>
      <c r="C16" s="277" t="s">
        <v>441</v>
      </c>
      <c r="D16" s="278"/>
      <c r="E16" s="278"/>
      <c r="F16" s="278"/>
      <c r="G16" s="278"/>
      <c r="H16" s="107">
        <v>534376</v>
      </c>
      <c r="I16" s="107">
        <v>534376</v>
      </c>
      <c r="J16" s="107"/>
    </row>
    <row r="17" spans="1:10" ht="32.25" customHeight="1">
      <c r="A17" s="279" t="s">
        <v>245</v>
      </c>
      <c r="B17" s="279"/>
      <c r="C17" s="279"/>
      <c r="D17" s="279"/>
      <c r="E17" s="279"/>
      <c r="F17" s="279"/>
      <c r="G17" s="279"/>
      <c r="H17" s="279"/>
      <c r="I17" s="279"/>
      <c r="J17" s="279"/>
    </row>
    <row r="18" spans="1:10" ht="32.25" customHeight="1">
      <c r="A18" s="271" t="s">
        <v>246</v>
      </c>
      <c r="B18" s="271"/>
      <c r="C18" s="271"/>
      <c r="D18" s="271"/>
      <c r="E18" s="271"/>
      <c r="F18" s="271"/>
      <c r="G18" s="271"/>
      <c r="H18" s="273" t="s">
        <v>247</v>
      </c>
      <c r="I18" s="275" t="s">
        <v>182</v>
      </c>
      <c r="J18" s="273" t="s">
        <v>248</v>
      </c>
    </row>
    <row r="19" spans="1:10" ht="36" customHeight="1">
      <c r="A19" s="108" t="s">
        <v>175</v>
      </c>
      <c r="B19" s="108" t="s">
        <v>249</v>
      </c>
      <c r="C19" s="109" t="s">
        <v>177</v>
      </c>
      <c r="D19" s="109" t="s">
        <v>178</v>
      </c>
      <c r="E19" s="109" t="s">
        <v>179</v>
      </c>
      <c r="F19" s="109" t="s">
        <v>180</v>
      </c>
      <c r="G19" s="109" t="s">
        <v>181</v>
      </c>
      <c r="H19" s="274"/>
      <c r="I19" s="274"/>
      <c r="J19" s="274"/>
    </row>
    <row r="20" spans="1:10" ht="32.25" customHeight="1">
      <c r="A20" s="111" t="s">
        <v>368</v>
      </c>
      <c r="B20" s="111" t="s">
        <v>442</v>
      </c>
      <c r="C20" s="112" t="s">
        <v>443</v>
      </c>
      <c r="D20" s="113" t="s">
        <v>444</v>
      </c>
      <c r="E20" s="113" t="s">
        <v>445</v>
      </c>
      <c r="F20" s="113" t="s">
        <v>380</v>
      </c>
      <c r="G20" s="113" t="s">
        <v>446</v>
      </c>
      <c r="H20" s="36" t="s">
        <v>447</v>
      </c>
      <c r="I20" s="36" t="s">
        <v>448</v>
      </c>
      <c r="J20" s="36" t="s">
        <v>449</v>
      </c>
    </row>
    <row r="21" spans="1:10" ht="44.25" customHeight="1">
      <c r="A21" s="111" t="s">
        <v>368</v>
      </c>
      <c r="B21" s="111" t="s">
        <v>450</v>
      </c>
      <c r="C21" s="112" t="s">
        <v>451</v>
      </c>
      <c r="D21" s="113" t="s">
        <v>452</v>
      </c>
      <c r="E21" s="113" t="s">
        <v>445</v>
      </c>
      <c r="F21" s="113" t="s">
        <v>380</v>
      </c>
      <c r="G21" s="113" t="s">
        <v>374</v>
      </c>
      <c r="H21" s="36" t="s">
        <v>453</v>
      </c>
      <c r="I21" s="36" t="s">
        <v>454</v>
      </c>
      <c r="J21" s="36" t="s">
        <v>455</v>
      </c>
    </row>
    <row r="22" spans="1:10" ht="44.25" customHeight="1">
      <c r="A22" s="111" t="s">
        <v>368</v>
      </c>
      <c r="B22" s="111" t="s">
        <v>456</v>
      </c>
      <c r="C22" s="112" t="s">
        <v>457</v>
      </c>
      <c r="D22" s="113" t="s">
        <v>458</v>
      </c>
      <c r="E22" s="113">
        <v>5</v>
      </c>
      <c r="F22" s="113" t="s">
        <v>380</v>
      </c>
      <c r="G22" s="113" t="s">
        <v>374</v>
      </c>
      <c r="H22" s="36" t="s">
        <v>459</v>
      </c>
      <c r="I22" s="36" t="s">
        <v>457</v>
      </c>
      <c r="J22" s="36" t="s">
        <v>460</v>
      </c>
    </row>
    <row r="23" spans="1:10" ht="44.25" customHeight="1">
      <c r="A23" s="111" t="s">
        <v>376</v>
      </c>
      <c r="B23" s="111" t="s">
        <v>461</v>
      </c>
      <c r="C23" s="112" t="s">
        <v>462</v>
      </c>
      <c r="D23" s="113" t="s">
        <v>444</v>
      </c>
      <c r="E23" s="113" t="s">
        <v>445</v>
      </c>
      <c r="F23" s="113" t="s">
        <v>380</v>
      </c>
      <c r="G23" s="113" t="s">
        <v>446</v>
      </c>
      <c r="H23" s="36" t="s">
        <v>463</v>
      </c>
      <c r="I23" s="36" t="s">
        <v>406</v>
      </c>
      <c r="J23" s="36" t="s">
        <v>464</v>
      </c>
    </row>
    <row r="24" spans="1:10" ht="44.25" customHeight="1">
      <c r="A24" s="111" t="s">
        <v>376</v>
      </c>
      <c r="B24" s="111" t="s">
        <v>465</v>
      </c>
      <c r="C24" s="112" t="s">
        <v>466</v>
      </c>
      <c r="D24" s="113" t="s">
        <v>444</v>
      </c>
      <c r="E24" s="113" t="s">
        <v>386</v>
      </c>
      <c r="F24" s="113" t="s">
        <v>380</v>
      </c>
      <c r="G24" s="113" t="s">
        <v>446</v>
      </c>
      <c r="H24" s="36" t="s">
        <v>467</v>
      </c>
      <c r="I24" s="36" t="s">
        <v>406</v>
      </c>
      <c r="J24" s="36" t="s">
        <v>468</v>
      </c>
    </row>
    <row r="25" spans="1:10" ht="44.25" customHeight="1">
      <c r="A25" s="111" t="s">
        <v>376</v>
      </c>
      <c r="B25" s="111" t="s">
        <v>465</v>
      </c>
      <c r="C25" s="112" t="s">
        <v>469</v>
      </c>
      <c r="D25" s="113" t="s">
        <v>444</v>
      </c>
      <c r="E25" s="113" t="s">
        <v>386</v>
      </c>
      <c r="F25" s="113" t="s">
        <v>380</v>
      </c>
      <c r="G25" s="113" t="s">
        <v>446</v>
      </c>
      <c r="H25" s="36" t="s">
        <v>467</v>
      </c>
      <c r="I25" s="36" t="s">
        <v>406</v>
      </c>
      <c r="J25" s="36" t="s">
        <v>468</v>
      </c>
    </row>
    <row r="26" spans="1:10" ht="44.25" customHeight="1">
      <c r="A26" s="3" t="s">
        <v>382</v>
      </c>
      <c r="B26" s="3" t="s">
        <v>470</v>
      </c>
      <c r="C26" s="55" t="s">
        <v>471</v>
      </c>
      <c r="D26" s="3" t="s">
        <v>444</v>
      </c>
      <c r="E26" s="3" t="s">
        <v>400</v>
      </c>
      <c r="F26" s="3" t="s">
        <v>380</v>
      </c>
      <c r="G26" s="3" t="s">
        <v>446</v>
      </c>
      <c r="H26" s="36" t="s">
        <v>472</v>
      </c>
      <c r="I26" s="36" t="s">
        <v>473</v>
      </c>
      <c r="J26" s="36" t="s">
        <v>474</v>
      </c>
    </row>
  </sheetData>
  <mergeCells count="26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A18:G18"/>
    <mergeCell ref="A7:A8"/>
    <mergeCell ref="H18:H19"/>
    <mergeCell ref="I18:I19"/>
    <mergeCell ref="J18:J19"/>
    <mergeCell ref="A11:B12"/>
    <mergeCell ref="C11:G12"/>
    <mergeCell ref="H11:J11"/>
    <mergeCell ref="A13:G13"/>
    <mergeCell ref="A16:B16"/>
    <mergeCell ref="C16:G16"/>
    <mergeCell ref="A17:J17"/>
    <mergeCell ref="A14:B14"/>
    <mergeCell ref="A15:B15"/>
    <mergeCell ref="C14:G14"/>
    <mergeCell ref="C15:G15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Right="0"/>
    <pageSetUpPr fitToPage="1"/>
  </sheetPr>
  <dimension ref="A1:S9"/>
  <sheetViews>
    <sheetView showGridLines="0" showZeros="0" workbookViewId="0">
      <selection activeCell="F22" sqref="F22"/>
    </sheetView>
  </sheetViews>
  <sheetFormatPr defaultColWidth="8.625" defaultRowHeight="12.75" customHeight="1"/>
  <cols>
    <col min="1" max="1" width="15.875" customWidth="1"/>
    <col min="2" max="2" width="27.5" customWidth="1"/>
    <col min="3" max="3" width="15.625" customWidth="1"/>
    <col min="4" max="4" width="16.125" customWidth="1"/>
    <col min="5" max="5" width="17.75" customWidth="1"/>
    <col min="6" max="6" width="17.625" customWidth="1"/>
    <col min="7" max="7" width="17.375" customWidth="1"/>
    <col min="8" max="8" width="17.25" customWidth="1"/>
    <col min="9" max="9" width="16.5" customWidth="1"/>
    <col min="10" max="10" width="15.75" customWidth="1"/>
    <col min="11" max="11" width="16.625" customWidth="1"/>
    <col min="12" max="12" width="15.625" customWidth="1"/>
    <col min="13" max="13" width="14.625" customWidth="1"/>
    <col min="14" max="14" width="16.375" customWidth="1"/>
    <col min="15" max="15" width="15.125" customWidth="1"/>
    <col min="16" max="16" width="15.625" customWidth="1"/>
    <col min="17" max="17" width="16.875" customWidth="1"/>
    <col min="18" max="18" width="16.75" customWidth="1"/>
    <col min="19" max="19" width="18.125" customWidth="1"/>
  </cols>
  <sheetData>
    <row r="1" spans="1:19" ht="17.25" customHeight="1">
      <c r="A1" s="134" t="s">
        <v>52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41.25" customHeight="1">
      <c r="A2" s="135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7.25" customHeight="1">
      <c r="A3" s="117" t="s">
        <v>250</v>
      </c>
      <c r="B3" s="116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2</v>
      </c>
    </row>
    <row r="4" spans="1:19" ht="21.75" customHeight="1">
      <c r="A4" s="129" t="s">
        <v>54</v>
      </c>
      <c r="B4" s="132" t="s">
        <v>55</v>
      </c>
      <c r="C4" s="132" t="s">
        <v>56</v>
      </c>
      <c r="D4" s="136" t="s">
        <v>57</v>
      </c>
      <c r="E4" s="136"/>
      <c r="F4" s="136"/>
      <c r="G4" s="136"/>
      <c r="H4" s="136"/>
      <c r="I4" s="137"/>
      <c r="J4" s="136"/>
      <c r="K4" s="136"/>
      <c r="L4" s="136"/>
      <c r="M4" s="136"/>
      <c r="N4" s="138"/>
      <c r="O4" s="136" t="s">
        <v>46</v>
      </c>
      <c r="P4" s="136"/>
      <c r="Q4" s="136"/>
      <c r="R4" s="136"/>
      <c r="S4" s="138"/>
    </row>
    <row r="5" spans="1:19" ht="27" customHeight="1">
      <c r="A5" s="130"/>
      <c r="B5" s="121"/>
      <c r="C5" s="121"/>
      <c r="D5" s="121" t="s">
        <v>58</v>
      </c>
      <c r="E5" s="121" t="s">
        <v>59</v>
      </c>
      <c r="F5" s="121" t="s">
        <v>60</v>
      </c>
      <c r="G5" s="121" t="s">
        <v>61</v>
      </c>
      <c r="H5" s="121" t="s">
        <v>62</v>
      </c>
      <c r="I5" s="124" t="s">
        <v>63</v>
      </c>
      <c r="J5" s="125"/>
      <c r="K5" s="125"/>
      <c r="L5" s="125"/>
      <c r="M5" s="125"/>
      <c r="N5" s="126"/>
      <c r="O5" s="121" t="s">
        <v>58</v>
      </c>
      <c r="P5" s="121" t="s">
        <v>59</v>
      </c>
      <c r="Q5" s="121" t="s">
        <v>60</v>
      </c>
      <c r="R5" s="121" t="s">
        <v>61</v>
      </c>
      <c r="S5" s="121" t="s">
        <v>64</v>
      </c>
    </row>
    <row r="6" spans="1:19" ht="30" customHeight="1">
      <c r="A6" s="131"/>
      <c r="B6" s="133"/>
      <c r="C6" s="123"/>
      <c r="D6" s="123"/>
      <c r="E6" s="123"/>
      <c r="F6" s="123"/>
      <c r="G6" s="123"/>
      <c r="H6" s="123"/>
      <c r="I6" s="59" t="s">
        <v>58</v>
      </c>
      <c r="J6" s="60" t="s">
        <v>65</v>
      </c>
      <c r="K6" s="60" t="s">
        <v>66</v>
      </c>
      <c r="L6" s="60" t="s">
        <v>67</v>
      </c>
      <c r="M6" s="60" t="s">
        <v>68</v>
      </c>
      <c r="N6" s="60" t="s">
        <v>69</v>
      </c>
      <c r="O6" s="122"/>
      <c r="P6" s="122"/>
      <c r="Q6" s="122"/>
      <c r="R6" s="122"/>
      <c r="S6" s="123"/>
    </row>
    <row r="7" spans="1:19" ht="24.7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59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</row>
    <row r="8" spans="1:19" ht="24.75" customHeight="1">
      <c r="A8" s="55" t="s">
        <v>252</v>
      </c>
      <c r="B8" s="55" t="s">
        <v>253</v>
      </c>
      <c r="C8" s="53">
        <v>18038335.559999999</v>
      </c>
      <c r="D8" s="53">
        <v>18038335.559999999</v>
      </c>
      <c r="E8" s="53">
        <v>14079835.560000001</v>
      </c>
      <c r="F8" s="53"/>
      <c r="G8" s="53"/>
      <c r="H8" s="53"/>
      <c r="I8" s="53">
        <v>3958500</v>
      </c>
      <c r="J8" s="53"/>
      <c r="K8" s="53"/>
      <c r="L8" s="53"/>
      <c r="M8" s="53"/>
      <c r="N8" s="53">
        <v>3958500</v>
      </c>
      <c r="O8" s="53"/>
      <c r="P8" s="53"/>
      <c r="Q8" s="53"/>
      <c r="R8" s="53"/>
      <c r="S8" s="53"/>
    </row>
    <row r="9" spans="1:19" ht="24.75" customHeight="1">
      <c r="A9" s="127" t="s">
        <v>56</v>
      </c>
      <c r="B9" s="128"/>
      <c r="C9" s="53">
        <v>18038335.559999999</v>
      </c>
      <c r="D9" s="53">
        <v>18038335.559999999</v>
      </c>
      <c r="E9" s="53">
        <v>14079835.560000001</v>
      </c>
      <c r="F9" s="53"/>
      <c r="G9" s="53"/>
      <c r="H9" s="53"/>
      <c r="I9" s="53">
        <v>3958500</v>
      </c>
      <c r="J9" s="53"/>
      <c r="K9" s="53"/>
      <c r="L9" s="53"/>
      <c r="M9" s="53"/>
      <c r="N9" s="53">
        <v>3958500</v>
      </c>
      <c r="O9" s="53"/>
      <c r="P9" s="53"/>
      <c r="Q9" s="53"/>
      <c r="R9" s="53"/>
      <c r="S9" s="5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20" type="noConversion"/>
  <printOptions horizontalCentered="1"/>
  <pageMargins left="0.96" right="0.96" top="0.72" bottom="0.72" header="0" footer="0"/>
  <pageSetup paperSize="9" scale="37" orientation="landscape" r:id="rId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Right="0"/>
    <pageSetUpPr fitToPage="1"/>
  </sheetPr>
  <dimension ref="A1:O29"/>
  <sheetViews>
    <sheetView showGridLines="0" showZeros="0" zoomScale="80" zoomScaleNormal="80" workbookViewId="0">
      <selection activeCell="K15" sqref="K15"/>
    </sheetView>
  </sheetViews>
  <sheetFormatPr defaultColWidth="8.625" defaultRowHeight="12.75" customHeight="1"/>
  <cols>
    <col min="1" max="1" width="14.25" customWidth="1"/>
    <col min="2" max="2" width="31.25" customWidth="1"/>
    <col min="3" max="3" width="20.125" customWidth="1"/>
    <col min="4" max="4" width="20.375" customWidth="1"/>
    <col min="5" max="5" width="19.5" customWidth="1"/>
    <col min="6" max="6" width="19.625" customWidth="1"/>
    <col min="7" max="7" width="17.5" customWidth="1"/>
    <col min="8" max="8" width="17.875" customWidth="1"/>
    <col min="9" max="9" width="19.375" customWidth="1"/>
    <col min="10" max="10" width="18.375" customWidth="1"/>
    <col min="11" max="11" width="17.625" customWidth="1"/>
    <col min="12" max="12" width="18.25" customWidth="1"/>
    <col min="13" max="13" width="16.75" customWidth="1"/>
    <col min="14" max="14" width="16.375" customWidth="1"/>
    <col min="15" max="15" width="16.75" customWidth="1"/>
  </cols>
  <sheetData>
    <row r="1" spans="1:15" ht="17.25" customHeight="1">
      <c r="A1" s="145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41.25" customHeight="1">
      <c r="A2" s="135" t="s">
        <v>71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7.25" customHeight="1">
      <c r="A3" s="117" t="s">
        <v>251</v>
      </c>
      <c r="B3" s="116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7" t="s">
        <v>2</v>
      </c>
    </row>
    <row r="4" spans="1:15" ht="27" customHeight="1">
      <c r="A4" s="141" t="s">
        <v>72</v>
      </c>
      <c r="B4" s="141" t="s">
        <v>73</v>
      </c>
      <c r="C4" s="141" t="s">
        <v>56</v>
      </c>
      <c r="D4" s="146" t="s">
        <v>59</v>
      </c>
      <c r="E4" s="147"/>
      <c r="F4" s="148"/>
      <c r="G4" s="144" t="s">
        <v>60</v>
      </c>
      <c r="H4" s="144" t="s">
        <v>61</v>
      </c>
      <c r="I4" s="144" t="s">
        <v>74</v>
      </c>
      <c r="J4" s="146" t="s">
        <v>63</v>
      </c>
      <c r="K4" s="147"/>
      <c r="L4" s="147"/>
      <c r="M4" s="147"/>
      <c r="N4" s="149"/>
      <c r="O4" s="150"/>
    </row>
    <row r="5" spans="1:15" ht="42" customHeight="1">
      <c r="A5" s="142"/>
      <c r="B5" s="142"/>
      <c r="C5" s="143"/>
      <c r="D5" s="62" t="s">
        <v>58</v>
      </c>
      <c r="E5" s="62" t="s">
        <v>75</v>
      </c>
      <c r="F5" s="62" t="s">
        <v>76</v>
      </c>
      <c r="G5" s="143"/>
      <c r="H5" s="143"/>
      <c r="I5" s="142"/>
      <c r="J5" s="62" t="s">
        <v>58</v>
      </c>
      <c r="K5" s="51" t="s">
        <v>77</v>
      </c>
      <c r="L5" s="51" t="s">
        <v>78</v>
      </c>
      <c r="M5" s="51" t="s">
        <v>79</v>
      </c>
      <c r="N5" s="51" t="s">
        <v>80</v>
      </c>
      <c r="O5" s="51" t="s">
        <v>81</v>
      </c>
    </row>
    <row r="6" spans="1:15" ht="18" customHeight="1">
      <c r="A6" s="63" t="s">
        <v>82</v>
      </c>
      <c r="B6" s="63" t="s">
        <v>83</v>
      </c>
      <c r="C6" s="63" t="s">
        <v>84</v>
      </c>
      <c r="D6" s="64" t="s">
        <v>85</v>
      </c>
      <c r="E6" s="64" t="s">
        <v>86</v>
      </c>
      <c r="F6" s="64" t="s">
        <v>87</v>
      </c>
      <c r="G6" s="64" t="s">
        <v>88</v>
      </c>
      <c r="H6" s="64" t="s">
        <v>89</v>
      </c>
      <c r="I6" s="64" t="s">
        <v>90</v>
      </c>
      <c r="J6" s="64" t="s">
        <v>91</v>
      </c>
      <c r="K6" s="64" t="s">
        <v>92</v>
      </c>
      <c r="L6" s="64" t="s">
        <v>93</v>
      </c>
      <c r="M6" s="64" t="s">
        <v>94</v>
      </c>
      <c r="N6" s="63" t="s">
        <v>95</v>
      </c>
      <c r="O6" s="64" t="s">
        <v>96</v>
      </c>
    </row>
    <row r="7" spans="1:15" ht="24.75" customHeight="1">
      <c r="A7" s="65" t="s">
        <v>254</v>
      </c>
      <c r="B7" s="65" t="s">
        <v>255</v>
      </c>
      <c r="C7" s="53">
        <v>14109079.560000001</v>
      </c>
      <c r="D7" s="53">
        <v>10150579.560000001</v>
      </c>
      <c r="E7" s="53">
        <v>9513829</v>
      </c>
      <c r="F7" s="53">
        <v>636750.56000000006</v>
      </c>
      <c r="G7" s="53"/>
      <c r="H7" s="53"/>
      <c r="I7" s="53"/>
      <c r="J7" s="53">
        <v>3958500</v>
      </c>
      <c r="K7" s="53"/>
      <c r="L7" s="53"/>
      <c r="M7" s="53"/>
      <c r="N7" s="53"/>
      <c r="O7" s="53">
        <v>3958500</v>
      </c>
    </row>
    <row r="8" spans="1:15" ht="24.75" customHeight="1">
      <c r="A8" s="65" t="s">
        <v>256</v>
      </c>
      <c r="B8" s="65" t="s">
        <v>257</v>
      </c>
      <c r="C8" s="53">
        <v>13837191.560000001</v>
      </c>
      <c r="D8" s="53">
        <v>9878691.5600000005</v>
      </c>
      <c r="E8" s="53">
        <v>9513829</v>
      </c>
      <c r="F8" s="53">
        <v>364862.56</v>
      </c>
      <c r="G8" s="53"/>
      <c r="H8" s="53"/>
      <c r="I8" s="53"/>
      <c r="J8" s="53">
        <v>3958500</v>
      </c>
      <c r="K8" s="53"/>
      <c r="L8" s="53"/>
      <c r="M8" s="53"/>
      <c r="N8" s="53"/>
      <c r="O8" s="53">
        <v>3958500</v>
      </c>
    </row>
    <row r="9" spans="1:15" ht="24.75" customHeight="1">
      <c r="A9" s="65" t="s">
        <v>258</v>
      </c>
      <c r="B9" s="65" t="s">
        <v>259</v>
      </c>
      <c r="C9" s="53">
        <v>13837191.560000001</v>
      </c>
      <c r="D9" s="53">
        <v>9878691.5600000005</v>
      </c>
      <c r="E9" s="53">
        <v>9513829</v>
      </c>
      <c r="F9" s="53">
        <v>364862.56</v>
      </c>
      <c r="G9" s="53"/>
      <c r="H9" s="53"/>
      <c r="I9" s="53"/>
      <c r="J9" s="53">
        <v>3958500</v>
      </c>
      <c r="K9" s="53"/>
      <c r="L9" s="53"/>
      <c r="M9" s="53"/>
      <c r="N9" s="53"/>
      <c r="O9" s="53">
        <v>3958500</v>
      </c>
    </row>
    <row r="10" spans="1:15" ht="24.75" customHeight="1">
      <c r="A10" s="65" t="s">
        <v>260</v>
      </c>
      <c r="B10" s="65" t="s">
        <v>261</v>
      </c>
      <c r="C10" s="53">
        <v>4480</v>
      </c>
      <c r="D10" s="53">
        <v>4480</v>
      </c>
      <c r="E10" s="53"/>
      <c r="F10" s="53">
        <v>4480</v>
      </c>
      <c r="G10" s="53"/>
      <c r="H10" s="53"/>
      <c r="I10" s="53"/>
      <c r="J10" s="53"/>
      <c r="K10" s="53"/>
      <c r="L10" s="53"/>
      <c r="M10" s="53"/>
      <c r="N10" s="53"/>
      <c r="O10" s="53"/>
    </row>
    <row r="11" spans="1:15" ht="24.75" customHeight="1">
      <c r="A11" s="65" t="s">
        <v>262</v>
      </c>
      <c r="B11" s="65" t="s">
        <v>263</v>
      </c>
      <c r="C11" s="53">
        <v>4480</v>
      </c>
      <c r="D11" s="53">
        <v>4480</v>
      </c>
      <c r="E11" s="53"/>
      <c r="F11" s="53">
        <v>4480</v>
      </c>
      <c r="G11" s="53"/>
      <c r="H11" s="53"/>
      <c r="I11" s="53"/>
      <c r="J11" s="53"/>
      <c r="K11" s="53"/>
      <c r="L11" s="53"/>
      <c r="M11" s="53"/>
      <c r="N11" s="53"/>
      <c r="O11" s="53"/>
    </row>
    <row r="12" spans="1:15" ht="24.75" customHeight="1">
      <c r="A12" s="65" t="s">
        <v>264</v>
      </c>
      <c r="B12" s="65" t="s">
        <v>265</v>
      </c>
      <c r="C12" s="53">
        <v>267408</v>
      </c>
      <c r="D12" s="53">
        <v>267408</v>
      </c>
      <c r="E12" s="53"/>
      <c r="F12" s="53">
        <v>267408</v>
      </c>
      <c r="G12" s="53"/>
      <c r="H12" s="53"/>
      <c r="I12" s="53"/>
      <c r="J12" s="53"/>
      <c r="K12" s="53"/>
      <c r="L12" s="53"/>
      <c r="M12" s="53"/>
      <c r="N12" s="53"/>
      <c r="O12" s="53"/>
    </row>
    <row r="13" spans="1:15" ht="24.75" customHeight="1">
      <c r="A13" s="65" t="s">
        <v>266</v>
      </c>
      <c r="B13" s="65" t="s">
        <v>267</v>
      </c>
      <c r="C13" s="53">
        <v>267408</v>
      </c>
      <c r="D13" s="53">
        <v>267408</v>
      </c>
      <c r="E13" s="53"/>
      <c r="F13" s="53">
        <v>267408</v>
      </c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24.75" customHeight="1">
      <c r="A14" s="65" t="s">
        <v>268</v>
      </c>
      <c r="B14" s="65" t="s">
        <v>269</v>
      </c>
      <c r="C14" s="53">
        <v>1916236</v>
      </c>
      <c r="D14" s="53">
        <v>1916236</v>
      </c>
      <c r="E14" s="53">
        <v>1864180</v>
      </c>
      <c r="F14" s="53">
        <v>52056</v>
      </c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24.75" customHeight="1">
      <c r="A15" s="65" t="s">
        <v>270</v>
      </c>
      <c r="B15" s="65" t="s">
        <v>271</v>
      </c>
      <c r="C15" s="53">
        <v>1864180</v>
      </c>
      <c r="D15" s="53">
        <v>1864180</v>
      </c>
      <c r="E15" s="53">
        <v>1864180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24.75" customHeight="1">
      <c r="A16" s="65" t="s">
        <v>272</v>
      </c>
      <c r="B16" s="65" t="s">
        <v>273</v>
      </c>
      <c r="C16" s="53">
        <v>374400</v>
      </c>
      <c r="D16" s="53">
        <v>374400</v>
      </c>
      <c r="E16" s="53">
        <v>374400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24.75" customHeight="1">
      <c r="A17" s="65" t="s">
        <v>274</v>
      </c>
      <c r="B17" s="65" t="s">
        <v>275</v>
      </c>
      <c r="C17" s="53">
        <v>1216560</v>
      </c>
      <c r="D17" s="53">
        <v>1216560</v>
      </c>
      <c r="E17" s="53">
        <v>1216560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ht="24.75" customHeight="1">
      <c r="A18" s="65" t="s">
        <v>276</v>
      </c>
      <c r="B18" s="65" t="s">
        <v>277</v>
      </c>
      <c r="C18" s="53">
        <v>273220</v>
      </c>
      <c r="D18" s="53">
        <v>273220</v>
      </c>
      <c r="E18" s="53">
        <v>273220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24.75" customHeight="1">
      <c r="A19" s="65" t="s">
        <v>278</v>
      </c>
      <c r="B19" s="65" t="s">
        <v>279</v>
      </c>
      <c r="C19" s="53">
        <v>52056</v>
      </c>
      <c r="D19" s="53">
        <v>52056</v>
      </c>
      <c r="E19" s="53"/>
      <c r="F19" s="53">
        <v>52056</v>
      </c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4.75" customHeight="1">
      <c r="A20" s="65" t="s">
        <v>280</v>
      </c>
      <c r="B20" s="65" t="s">
        <v>281</v>
      </c>
      <c r="C20" s="53">
        <v>52056</v>
      </c>
      <c r="D20" s="53">
        <v>52056</v>
      </c>
      <c r="E20" s="53"/>
      <c r="F20" s="53">
        <v>52056</v>
      </c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4.75" customHeight="1">
      <c r="A21" s="65" t="s">
        <v>282</v>
      </c>
      <c r="B21" s="65" t="s">
        <v>283</v>
      </c>
      <c r="C21" s="53">
        <v>1074620</v>
      </c>
      <c r="D21" s="53">
        <v>1074620</v>
      </c>
      <c r="E21" s="53">
        <v>1074620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4.75" customHeight="1">
      <c r="A22" s="65" t="s">
        <v>284</v>
      </c>
      <c r="B22" s="65" t="s">
        <v>285</v>
      </c>
      <c r="C22" s="53">
        <v>1074620</v>
      </c>
      <c r="D22" s="53">
        <v>1074620</v>
      </c>
      <c r="E22" s="53">
        <v>1074620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4.75" customHeight="1">
      <c r="A23" s="65" t="s">
        <v>286</v>
      </c>
      <c r="B23" s="65" t="s">
        <v>287</v>
      </c>
      <c r="C23" s="53">
        <v>542940</v>
      </c>
      <c r="D23" s="53">
        <v>542940</v>
      </c>
      <c r="E23" s="53">
        <v>542940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4.75" customHeight="1">
      <c r="A24" s="65" t="s">
        <v>288</v>
      </c>
      <c r="B24" s="65" t="s">
        <v>289</v>
      </c>
      <c r="C24" s="53">
        <v>456798</v>
      </c>
      <c r="D24" s="53">
        <v>456798</v>
      </c>
      <c r="E24" s="53">
        <v>456798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4.75" customHeight="1">
      <c r="A25" s="65" t="s">
        <v>290</v>
      </c>
      <c r="B25" s="65" t="s">
        <v>291</v>
      </c>
      <c r="C25" s="53">
        <v>74882</v>
      </c>
      <c r="D25" s="53">
        <v>74882</v>
      </c>
      <c r="E25" s="53">
        <v>74882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4.75" customHeight="1">
      <c r="A26" s="65" t="s">
        <v>292</v>
      </c>
      <c r="B26" s="65" t="s">
        <v>293</v>
      </c>
      <c r="C26" s="53">
        <v>938400</v>
      </c>
      <c r="D26" s="53">
        <v>938400</v>
      </c>
      <c r="E26" s="53">
        <v>938400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4.75" customHeight="1">
      <c r="A27" s="65" t="s">
        <v>294</v>
      </c>
      <c r="B27" s="65" t="s">
        <v>295</v>
      </c>
      <c r="C27" s="53">
        <v>938400</v>
      </c>
      <c r="D27" s="53">
        <v>938400</v>
      </c>
      <c r="E27" s="53">
        <v>938400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4.75" customHeight="1">
      <c r="A28" s="65" t="s">
        <v>296</v>
      </c>
      <c r="B28" s="65" t="s">
        <v>297</v>
      </c>
      <c r="C28" s="53">
        <v>938400</v>
      </c>
      <c r="D28" s="53">
        <v>938400</v>
      </c>
      <c r="E28" s="53">
        <v>938400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4.75" customHeight="1">
      <c r="A29" s="139" t="s">
        <v>56</v>
      </c>
      <c r="B29" s="140"/>
      <c r="C29" s="53">
        <v>18038335.559999999</v>
      </c>
      <c r="D29" s="53">
        <v>14079835.560000001</v>
      </c>
      <c r="E29" s="53">
        <v>13391029</v>
      </c>
      <c r="F29" s="53">
        <v>688806.56</v>
      </c>
      <c r="G29" s="53"/>
      <c r="H29" s="53"/>
      <c r="I29" s="53"/>
      <c r="J29" s="53">
        <v>3958500</v>
      </c>
      <c r="K29" s="53"/>
      <c r="L29" s="53"/>
      <c r="M29" s="53"/>
      <c r="N29" s="53"/>
      <c r="O29" s="53">
        <v>3958500</v>
      </c>
    </row>
  </sheetData>
  <mergeCells count="12">
    <mergeCell ref="A1:O1"/>
    <mergeCell ref="A2:O2"/>
    <mergeCell ref="A3:B3"/>
    <mergeCell ref="D4:F4"/>
    <mergeCell ref="J4:O4"/>
    <mergeCell ref="H4:H5"/>
    <mergeCell ref="I4:I5"/>
    <mergeCell ref="A29:B29"/>
    <mergeCell ref="A4:A5"/>
    <mergeCell ref="B4:B5"/>
    <mergeCell ref="C4:C5"/>
    <mergeCell ref="G4:G5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Right="0"/>
    <pageSetUpPr fitToPage="1"/>
  </sheetPr>
  <dimension ref="A1:D34"/>
  <sheetViews>
    <sheetView showGridLines="0" showZeros="0" workbookViewId="0">
      <selection activeCell="B13" sqref="B13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66"/>
      <c r="B1" s="47"/>
      <c r="C1" s="47"/>
      <c r="D1" s="47" t="s">
        <v>97</v>
      </c>
    </row>
    <row r="2" spans="1:4" ht="41.25" customHeight="1">
      <c r="A2" s="115" t="s">
        <v>98</v>
      </c>
      <c r="B2" s="116"/>
      <c r="C2" s="116"/>
      <c r="D2" s="116"/>
    </row>
    <row r="3" spans="1:4" ht="17.25" customHeight="1">
      <c r="A3" s="117" t="s">
        <v>250</v>
      </c>
      <c r="B3" s="116"/>
      <c r="C3" s="49"/>
      <c r="D3" s="47" t="s">
        <v>2</v>
      </c>
    </row>
    <row r="4" spans="1:4" ht="17.25" customHeight="1">
      <c r="A4" s="119" t="s">
        <v>3</v>
      </c>
      <c r="B4" s="120"/>
      <c r="C4" s="119" t="s">
        <v>4</v>
      </c>
      <c r="D4" s="120"/>
    </row>
    <row r="5" spans="1:4" ht="18.75" customHeight="1">
      <c r="A5" s="51" t="s">
        <v>5</v>
      </c>
      <c r="B5" s="51" t="s">
        <v>6</v>
      </c>
      <c r="C5" s="51" t="s">
        <v>7</v>
      </c>
      <c r="D5" s="51" t="s">
        <v>6</v>
      </c>
    </row>
    <row r="6" spans="1:4" ht="16.5" customHeight="1">
      <c r="A6" s="52" t="s">
        <v>99</v>
      </c>
      <c r="B6" s="53">
        <v>14079835.560000001</v>
      </c>
      <c r="C6" s="52" t="s">
        <v>100</v>
      </c>
      <c r="D6" s="53">
        <v>14079835.560000001</v>
      </c>
    </row>
    <row r="7" spans="1:4" ht="16.5" customHeight="1">
      <c r="A7" s="52" t="s">
        <v>101</v>
      </c>
      <c r="B7" s="53">
        <v>14079835.560000001</v>
      </c>
      <c r="C7" s="52" t="s">
        <v>102</v>
      </c>
      <c r="D7" s="53"/>
    </row>
    <row r="8" spans="1:4" ht="16.5" customHeight="1">
      <c r="A8" s="52" t="s">
        <v>103</v>
      </c>
      <c r="B8" s="53"/>
      <c r="C8" s="52" t="s">
        <v>104</v>
      </c>
      <c r="D8" s="53"/>
    </row>
    <row r="9" spans="1:4" ht="16.5" customHeight="1">
      <c r="A9" s="52" t="s">
        <v>105</v>
      </c>
      <c r="B9" s="53"/>
      <c r="C9" s="52" t="s">
        <v>106</v>
      </c>
      <c r="D9" s="53"/>
    </row>
    <row r="10" spans="1:4" ht="16.5" customHeight="1">
      <c r="A10" s="52" t="s">
        <v>107</v>
      </c>
      <c r="B10" s="53"/>
      <c r="C10" s="52" t="s">
        <v>108</v>
      </c>
      <c r="D10" s="53"/>
    </row>
    <row r="11" spans="1:4" ht="16.5" customHeight="1">
      <c r="A11" s="52" t="s">
        <v>101</v>
      </c>
      <c r="B11" s="53"/>
      <c r="C11" s="52" t="s">
        <v>109</v>
      </c>
      <c r="D11" s="53">
        <v>10150579.560000001</v>
      </c>
    </row>
    <row r="12" spans="1:4" ht="16.5" customHeight="1">
      <c r="A12" s="56" t="s">
        <v>103</v>
      </c>
      <c r="B12" s="53"/>
      <c r="C12" s="67" t="s">
        <v>110</v>
      </c>
      <c r="D12" s="53"/>
    </row>
    <row r="13" spans="1:4" ht="16.5" customHeight="1">
      <c r="A13" s="56" t="s">
        <v>105</v>
      </c>
      <c r="B13" s="53"/>
      <c r="C13" s="67" t="s">
        <v>111</v>
      </c>
      <c r="D13" s="53"/>
    </row>
    <row r="14" spans="1:4" ht="16.5" customHeight="1">
      <c r="A14" s="57"/>
      <c r="B14" s="53"/>
      <c r="C14" s="67" t="s">
        <v>112</v>
      </c>
      <c r="D14" s="53">
        <v>1916236</v>
      </c>
    </row>
    <row r="15" spans="1:4" ht="16.5" customHeight="1">
      <c r="A15" s="57"/>
      <c r="B15" s="53"/>
      <c r="C15" s="67" t="s">
        <v>113</v>
      </c>
      <c r="D15" s="53">
        <v>1074620</v>
      </c>
    </row>
    <row r="16" spans="1:4" ht="16.5" customHeight="1">
      <c r="A16" s="57"/>
      <c r="B16" s="53"/>
      <c r="C16" s="67" t="s">
        <v>114</v>
      </c>
      <c r="D16" s="53"/>
    </row>
    <row r="17" spans="1:4" ht="16.5" customHeight="1">
      <c r="A17" s="57"/>
      <c r="B17" s="53"/>
      <c r="C17" s="67" t="s">
        <v>115</v>
      </c>
      <c r="D17" s="53"/>
    </row>
    <row r="18" spans="1:4" ht="16.5" customHeight="1">
      <c r="A18" s="57"/>
      <c r="B18" s="53"/>
      <c r="C18" s="67" t="s">
        <v>116</v>
      </c>
      <c r="D18" s="53"/>
    </row>
    <row r="19" spans="1:4" ht="16.5" customHeight="1">
      <c r="A19" s="57"/>
      <c r="B19" s="53"/>
      <c r="C19" s="67" t="s">
        <v>117</v>
      </c>
      <c r="D19" s="53"/>
    </row>
    <row r="20" spans="1:4" ht="16.5" customHeight="1">
      <c r="A20" s="57"/>
      <c r="B20" s="53"/>
      <c r="C20" s="67" t="s">
        <v>118</v>
      </c>
      <c r="D20" s="53"/>
    </row>
    <row r="21" spans="1:4" ht="16.5" customHeight="1">
      <c r="A21" s="57"/>
      <c r="B21" s="53"/>
      <c r="C21" s="67" t="s">
        <v>119</v>
      </c>
      <c r="D21" s="53"/>
    </row>
    <row r="22" spans="1:4" ht="16.5" customHeight="1">
      <c r="A22" s="57"/>
      <c r="B22" s="53"/>
      <c r="C22" s="67" t="s">
        <v>120</v>
      </c>
      <c r="D22" s="53"/>
    </row>
    <row r="23" spans="1:4" ht="16.5" customHeight="1">
      <c r="A23" s="57"/>
      <c r="B23" s="53"/>
      <c r="C23" s="67" t="s">
        <v>121</v>
      </c>
      <c r="D23" s="53"/>
    </row>
    <row r="24" spans="1:4" ht="16.5" customHeight="1">
      <c r="A24" s="57"/>
      <c r="B24" s="53"/>
      <c r="C24" s="67" t="s">
        <v>122</v>
      </c>
      <c r="D24" s="53"/>
    </row>
    <row r="25" spans="1:4" ht="16.5" customHeight="1">
      <c r="A25" s="57"/>
      <c r="B25" s="53"/>
      <c r="C25" s="67" t="s">
        <v>123</v>
      </c>
      <c r="D25" s="53">
        <v>938400</v>
      </c>
    </row>
    <row r="26" spans="1:4" ht="16.5" customHeight="1">
      <c r="A26" s="57"/>
      <c r="B26" s="53"/>
      <c r="C26" s="67" t="s">
        <v>124</v>
      </c>
      <c r="D26" s="53"/>
    </row>
    <row r="27" spans="1:4" ht="16.5" customHeight="1">
      <c r="A27" s="57"/>
      <c r="B27" s="53"/>
      <c r="C27" s="67" t="s">
        <v>125</v>
      </c>
      <c r="D27" s="53"/>
    </row>
    <row r="28" spans="1:4" ht="16.5" customHeight="1">
      <c r="A28" s="57"/>
      <c r="B28" s="53"/>
      <c r="C28" s="67" t="s">
        <v>126</v>
      </c>
      <c r="D28" s="53"/>
    </row>
    <row r="29" spans="1:4" ht="16.5" customHeight="1">
      <c r="A29" s="57"/>
      <c r="B29" s="53"/>
      <c r="C29" s="67" t="s">
        <v>127</v>
      </c>
      <c r="D29" s="53"/>
    </row>
    <row r="30" spans="1:4" ht="16.5" customHeight="1">
      <c r="A30" s="57"/>
      <c r="B30" s="53"/>
      <c r="C30" s="67" t="s">
        <v>128</v>
      </c>
      <c r="D30" s="53"/>
    </row>
    <row r="31" spans="1:4" ht="16.5" customHeight="1">
      <c r="A31" s="57"/>
      <c r="B31" s="53"/>
      <c r="C31" s="56" t="s">
        <v>129</v>
      </c>
      <c r="D31" s="53"/>
    </row>
    <row r="32" spans="1:4" ht="16.5" customHeight="1">
      <c r="A32" s="57"/>
      <c r="B32" s="53"/>
      <c r="C32" s="56" t="s">
        <v>130</v>
      </c>
      <c r="D32" s="53"/>
    </row>
    <row r="33" spans="1:4" ht="16.5" customHeight="1">
      <c r="A33" s="57"/>
      <c r="B33" s="53"/>
      <c r="C33" s="65" t="s">
        <v>131</v>
      </c>
      <c r="D33" s="53"/>
    </row>
    <row r="34" spans="1:4" ht="15" customHeight="1">
      <c r="A34" s="58" t="s">
        <v>50</v>
      </c>
      <c r="B34" s="68">
        <v>14079835.560000001</v>
      </c>
      <c r="C34" s="58" t="s">
        <v>51</v>
      </c>
      <c r="D34" s="68">
        <v>14079835.560000001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Right="0"/>
    <pageSetUpPr fitToPage="1"/>
  </sheetPr>
  <dimension ref="A1:G29"/>
  <sheetViews>
    <sheetView showZeros="0" workbookViewId="0">
      <selection activeCell="B20" sqref="B20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49"/>
      <c r="B1" s="49"/>
      <c r="C1" s="49"/>
      <c r="D1" s="69"/>
      <c r="E1" s="49"/>
      <c r="F1" s="70"/>
      <c r="G1" s="50" t="s">
        <v>132</v>
      </c>
    </row>
    <row r="2" spans="1:7" ht="41.25" customHeight="1">
      <c r="A2" s="151" t="s">
        <v>133</v>
      </c>
      <c r="B2" s="151"/>
      <c r="C2" s="151"/>
      <c r="D2" s="151"/>
      <c r="E2" s="151"/>
      <c r="F2" s="151"/>
      <c r="G2" s="151"/>
    </row>
    <row r="3" spans="1:7" ht="18" customHeight="1">
      <c r="A3" s="117" t="s">
        <v>250</v>
      </c>
      <c r="B3" s="116"/>
      <c r="C3" s="49"/>
      <c r="D3" s="49"/>
      <c r="E3" s="49"/>
      <c r="F3" s="71"/>
      <c r="G3" s="50" t="s">
        <v>2</v>
      </c>
    </row>
    <row r="4" spans="1:7" ht="20.25" customHeight="1">
      <c r="A4" s="152" t="s">
        <v>134</v>
      </c>
      <c r="B4" s="153"/>
      <c r="C4" s="159" t="s">
        <v>56</v>
      </c>
      <c r="D4" s="154" t="s">
        <v>75</v>
      </c>
      <c r="E4" s="155"/>
      <c r="F4" s="156"/>
      <c r="G4" s="161" t="s">
        <v>76</v>
      </c>
    </row>
    <row r="5" spans="1:7" ht="20.25" customHeight="1">
      <c r="A5" s="72" t="s">
        <v>72</v>
      </c>
      <c r="B5" s="72" t="s">
        <v>73</v>
      </c>
      <c r="C5" s="160"/>
      <c r="D5" s="73" t="s">
        <v>58</v>
      </c>
      <c r="E5" s="73" t="s">
        <v>135</v>
      </c>
      <c r="F5" s="73" t="s">
        <v>136</v>
      </c>
      <c r="G5" s="162"/>
    </row>
    <row r="6" spans="1:7" ht="15" customHeight="1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spans="1:7" ht="18.75" customHeight="1">
      <c r="A7" s="61" t="s">
        <v>254</v>
      </c>
      <c r="B7" s="61" t="s">
        <v>255</v>
      </c>
      <c r="C7" s="61">
        <v>10150579.560000001</v>
      </c>
      <c r="D7" s="61">
        <v>9513829</v>
      </c>
      <c r="E7" s="61">
        <v>9215149</v>
      </c>
      <c r="F7" s="61">
        <v>298680</v>
      </c>
      <c r="G7" s="61">
        <v>636750.56000000006</v>
      </c>
    </row>
    <row r="8" spans="1:7" ht="18.75" customHeight="1">
      <c r="A8" s="61" t="s">
        <v>256</v>
      </c>
      <c r="B8" s="61" t="s">
        <v>257</v>
      </c>
      <c r="C8" s="61">
        <v>9878691.5600000005</v>
      </c>
      <c r="D8" s="61">
        <v>9513829</v>
      </c>
      <c r="E8" s="61">
        <v>9215149</v>
      </c>
      <c r="F8" s="61">
        <v>298680</v>
      </c>
      <c r="G8" s="61">
        <v>364862.56</v>
      </c>
    </row>
    <row r="9" spans="1:7" ht="18.75" customHeight="1">
      <c r="A9" s="61" t="s">
        <v>258</v>
      </c>
      <c r="B9" s="61" t="s">
        <v>259</v>
      </c>
      <c r="C9" s="61">
        <v>9878691.5600000005</v>
      </c>
      <c r="D9" s="61">
        <v>9513829</v>
      </c>
      <c r="E9" s="61">
        <v>9215149</v>
      </c>
      <c r="F9" s="61">
        <v>298680</v>
      </c>
      <c r="G9" s="61">
        <v>364862.56</v>
      </c>
    </row>
    <row r="10" spans="1:7" ht="18.75" customHeight="1">
      <c r="A10" s="61" t="s">
        <v>260</v>
      </c>
      <c r="B10" s="61" t="s">
        <v>261</v>
      </c>
      <c r="C10" s="61">
        <v>4480</v>
      </c>
      <c r="D10" s="61"/>
      <c r="E10" s="61"/>
      <c r="F10" s="61"/>
      <c r="G10" s="61">
        <v>4480</v>
      </c>
    </row>
    <row r="11" spans="1:7" ht="18.75" customHeight="1">
      <c r="A11" s="61" t="s">
        <v>262</v>
      </c>
      <c r="B11" s="61" t="s">
        <v>263</v>
      </c>
      <c r="C11" s="61">
        <v>4480</v>
      </c>
      <c r="D11" s="61"/>
      <c r="E11" s="61"/>
      <c r="F11" s="61"/>
      <c r="G11" s="61">
        <v>4480</v>
      </c>
    </row>
    <row r="12" spans="1:7" ht="18.75" customHeight="1">
      <c r="A12" s="61" t="s">
        <v>264</v>
      </c>
      <c r="B12" s="61" t="s">
        <v>265</v>
      </c>
      <c r="C12" s="61">
        <v>267408</v>
      </c>
      <c r="D12" s="61"/>
      <c r="E12" s="61"/>
      <c r="F12" s="61"/>
      <c r="G12" s="61">
        <v>267408</v>
      </c>
    </row>
    <row r="13" spans="1:7" ht="18.75" customHeight="1">
      <c r="A13" s="61" t="s">
        <v>266</v>
      </c>
      <c r="B13" s="61" t="s">
        <v>267</v>
      </c>
      <c r="C13" s="61">
        <v>267408</v>
      </c>
      <c r="D13" s="61"/>
      <c r="E13" s="61"/>
      <c r="F13" s="61"/>
      <c r="G13" s="61">
        <v>267408</v>
      </c>
    </row>
    <row r="14" spans="1:7" ht="18.75" customHeight="1">
      <c r="A14" s="61" t="s">
        <v>268</v>
      </c>
      <c r="B14" s="61" t="s">
        <v>269</v>
      </c>
      <c r="C14" s="61">
        <v>1916236</v>
      </c>
      <c r="D14" s="61">
        <v>1864180</v>
      </c>
      <c r="E14" s="61">
        <v>1864180</v>
      </c>
      <c r="F14" s="61"/>
      <c r="G14" s="61">
        <v>52056</v>
      </c>
    </row>
    <row r="15" spans="1:7" ht="18.75" customHeight="1">
      <c r="A15" s="61" t="s">
        <v>270</v>
      </c>
      <c r="B15" s="61" t="s">
        <v>271</v>
      </c>
      <c r="C15" s="61">
        <v>1864180</v>
      </c>
      <c r="D15" s="61">
        <v>1864180</v>
      </c>
      <c r="E15" s="61">
        <v>1864180</v>
      </c>
      <c r="F15" s="61"/>
      <c r="G15" s="61"/>
    </row>
    <row r="16" spans="1:7" ht="18.75" customHeight="1">
      <c r="A16" s="61" t="s">
        <v>272</v>
      </c>
      <c r="B16" s="61" t="s">
        <v>273</v>
      </c>
      <c r="C16" s="61">
        <v>374400</v>
      </c>
      <c r="D16" s="61">
        <v>374400</v>
      </c>
      <c r="E16" s="61">
        <v>374400</v>
      </c>
      <c r="F16" s="61"/>
      <c r="G16" s="61"/>
    </row>
    <row r="17" spans="1:7" ht="18.75" customHeight="1">
      <c r="A17" s="61" t="s">
        <v>274</v>
      </c>
      <c r="B17" s="61" t="s">
        <v>275</v>
      </c>
      <c r="C17" s="61">
        <v>1216560</v>
      </c>
      <c r="D17" s="61">
        <v>1216560</v>
      </c>
      <c r="E17" s="61">
        <v>1216560</v>
      </c>
      <c r="F17" s="61"/>
      <c r="G17" s="61"/>
    </row>
    <row r="18" spans="1:7" ht="18.75" customHeight="1">
      <c r="A18" s="61" t="s">
        <v>276</v>
      </c>
      <c r="B18" s="61" t="s">
        <v>277</v>
      </c>
      <c r="C18" s="61">
        <v>273220</v>
      </c>
      <c r="D18" s="61">
        <v>273220</v>
      </c>
      <c r="E18" s="61">
        <v>273220</v>
      </c>
      <c r="F18" s="61"/>
      <c r="G18" s="61"/>
    </row>
    <row r="19" spans="1:7" ht="18.75" customHeight="1">
      <c r="A19" s="61" t="s">
        <v>278</v>
      </c>
      <c r="B19" s="61" t="s">
        <v>279</v>
      </c>
      <c r="C19" s="61">
        <v>52056</v>
      </c>
      <c r="D19" s="61"/>
      <c r="E19" s="61"/>
      <c r="F19" s="61"/>
      <c r="G19" s="61">
        <v>52056</v>
      </c>
    </row>
    <row r="20" spans="1:7" ht="18.75" customHeight="1">
      <c r="A20" s="61" t="s">
        <v>280</v>
      </c>
      <c r="B20" s="61" t="s">
        <v>281</v>
      </c>
      <c r="C20" s="61">
        <v>52056</v>
      </c>
      <c r="D20" s="61"/>
      <c r="E20" s="61"/>
      <c r="F20" s="61"/>
      <c r="G20" s="61">
        <v>52056</v>
      </c>
    </row>
    <row r="21" spans="1:7" ht="18.75" customHeight="1">
      <c r="A21" s="61" t="s">
        <v>282</v>
      </c>
      <c r="B21" s="61" t="s">
        <v>283</v>
      </c>
      <c r="C21" s="61">
        <v>1074620</v>
      </c>
      <c r="D21" s="61">
        <v>1074620</v>
      </c>
      <c r="E21" s="61">
        <v>1074620</v>
      </c>
      <c r="F21" s="61"/>
      <c r="G21" s="61"/>
    </row>
    <row r="22" spans="1:7" ht="18.75" customHeight="1">
      <c r="A22" s="61" t="s">
        <v>284</v>
      </c>
      <c r="B22" s="61" t="s">
        <v>285</v>
      </c>
      <c r="C22" s="61">
        <v>1074620</v>
      </c>
      <c r="D22" s="61">
        <v>1074620</v>
      </c>
      <c r="E22" s="61">
        <v>1074620</v>
      </c>
      <c r="F22" s="61"/>
      <c r="G22" s="61"/>
    </row>
    <row r="23" spans="1:7" ht="18.75" customHeight="1">
      <c r="A23" s="61" t="s">
        <v>286</v>
      </c>
      <c r="B23" s="61" t="s">
        <v>287</v>
      </c>
      <c r="C23" s="61">
        <v>542940</v>
      </c>
      <c r="D23" s="61">
        <v>542940</v>
      </c>
      <c r="E23" s="61">
        <v>542940</v>
      </c>
      <c r="F23" s="61"/>
      <c r="G23" s="61"/>
    </row>
    <row r="24" spans="1:7" ht="18.75" customHeight="1">
      <c r="A24" s="61" t="s">
        <v>288</v>
      </c>
      <c r="B24" s="61" t="s">
        <v>289</v>
      </c>
      <c r="C24" s="61">
        <v>456798</v>
      </c>
      <c r="D24" s="61">
        <v>456798</v>
      </c>
      <c r="E24" s="61">
        <v>456798</v>
      </c>
      <c r="F24" s="61"/>
      <c r="G24" s="61"/>
    </row>
    <row r="25" spans="1:7" ht="18.75" customHeight="1">
      <c r="A25" s="61" t="s">
        <v>290</v>
      </c>
      <c r="B25" s="61" t="s">
        <v>291</v>
      </c>
      <c r="C25" s="61">
        <v>74882</v>
      </c>
      <c r="D25" s="61">
        <v>74882</v>
      </c>
      <c r="E25" s="61">
        <v>74882</v>
      </c>
      <c r="F25" s="61"/>
      <c r="G25" s="61"/>
    </row>
    <row r="26" spans="1:7" ht="18.75" customHeight="1">
      <c r="A26" s="61" t="s">
        <v>292</v>
      </c>
      <c r="B26" s="61" t="s">
        <v>293</v>
      </c>
      <c r="C26" s="61">
        <v>938400</v>
      </c>
      <c r="D26" s="61">
        <v>938400</v>
      </c>
      <c r="E26" s="61">
        <v>938400</v>
      </c>
      <c r="F26" s="61"/>
      <c r="G26" s="61"/>
    </row>
    <row r="27" spans="1:7" ht="18.75" customHeight="1">
      <c r="A27" s="61" t="s">
        <v>294</v>
      </c>
      <c r="B27" s="61" t="s">
        <v>295</v>
      </c>
      <c r="C27" s="61">
        <v>938400</v>
      </c>
      <c r="D27" s="61">
        <v>938400</v>
      </c>
      <c r="E27" s="61">
        <v>938400</v>
      </c>
      <c r="F27" s="61"/>
      <c r="G27" s="61"/>
    </row>
    <row r="28" spans="1:7" ht="18.75" customHeight="1">
      <c r="A28" s="61" t="s">
        <v>296</v>
      </c>
      <c r="B28" s="61" t="s">
        <v>297</v>
      </c>
      <c r="C28" s="61">
        <v>938400</v>
      </c>
      <c r="D28" s="61">
        <v>938400</v>
      </c>
      <c r="E28" s="61">
        <v>938400</v>
      </c>
      <c r="F28" s="61"/>
      <c r="G28" s="61"/>
    </row>
    <row r="29" spans="1:7" ht="18.75" customHeight="1">
      <c r="A29" s="157" t="s">
        <v>137</v>
      </c>
      <c r="B29" s="158" t="s">
        <v>137</v>
      </c>
      <c r="C29" s="53">
        <v>14079835.560000001</v>
      </c>
      <c r="D29" s="53">
        <v>13391029</v>
      </c>
      <c r="E29" s="53">
        <v>13092349</v>
      </c>
      <c r="F29" s="53">
        <v>298680</v>
      </c>
      <c r="G29" s="53">
        <v>688806.56</v>
      </c>
    </row>
  </sheetData>
  <mergeCells count="7">
    <mergeCell ref="A2:G2"/>
    <mergeCell ref="A3:B3"/>
    <mergeCell ref="A4:B4"/>
    <mergeCell ref="D4:F4"/>
    <mergeCell ref="A29:B29"/>
    <mergeCell ref="C4:C5"/>
    <mergeCell ref="G4:G5"/>
  </mergeCells>
  <phoneticPr fontId="20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Right="0"/>
    <pageSetUpPr fitToPage="1"/>
  </sheetPr>
  <dimension ref="A1:F7"/>
  <sheetViews>
    <sheetView showZeros="0" workbookViewId="0">
      <selection activeCell="C13" sqref="C13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74"/>
      <c r="B1" s="74"/>
      <c r="C1" s="74"/>
      <c r="D1" s="74"/>
      <c r="E1" s="66"/>
      <c r="F1" s="75" t="s">
        <v>138</v>
      </c>
    </row>
    <row r="2" spans="1:6" ht="41.25" customHeight="1">
      <c r="A2" s="163" t="s">
        <v>139</v>
      </c>
      <c r="B2" s="164"/>
      <c r="C2" s="164"/>
      <c r="D2" s="164"/>
      <c r="E2" s="165"/>
      <c r="F2" s="164"/>
    </row>
    <row r="3" spans="1:6" ht="14.25" customHeight="1">
      <c r="A3" s="166" t="s">
        <v>250</v>
      </c>
      <c r="B3" s="167"/>
      <c r="C3" s="49"/>
      <c r="D3" s="74"/>
      <c r="E3" s="66"/>
      <c r="F3" s="48" t="s">
        <v>2</v>
      </c>
    </row>
    <row r="4" spans="1:6" ht="27" customHeight="1">
      <c r="A4" s="127" t="s">
        <v>140</v>
      </c>
      <c r="B4" s="127" t="s">
        <v>141</v>
      </c>
      <c r="C4" s="127" t="s">
        <v>142</v>
      </c>
      <c r="D4" s="127"/>
      <c r="E4" s="168"/>
      <c r="F4" s="127" t="s">
        <v>143</v>
      </c>
    </row>
    <row r="5" spans="1:6" ht="28.5" customHeight="1">
      <c r="A5" s="128"/>
      <c r="B5" s="169"/>
      <c r="C5" s="76" t="s">
        <v>58</v>
      </c>
      <c r="D5" s="76" t="s">
        <v>144</v>
      </c>
      <c r="E5" s="76" t="s">
        <v>145</v>
      </c>
      <c r="F5" s="170"/>
    </row>
    <row r="6" spans="1:6" ht="17.25" customHeight="1">
      <c r="A6" s="64" t="s">
        <v>82</v>
      </c>
      <c r="B6" s="64" t="s">
        <v>83</v>
      </c>
      <c r="C6" s="64" t="s">
        <v>84</v>
      </c>
      <c r="D6" s="64" t="s">
        <v>85</v>
      </c>
      <c r="E6" s="64" t="s">
        <v>86</v>
      </c>
      <c r="F6" s="64" t="s">
        <v>87</v>
      </c>
    </row>
    <row r="7" spans="1:6" ht="17.25" customHeight="1">
      <c r="A7" s="53">
        <v>10000</v>
      </c>
      <c r="B7" s="53"/>
      <c r="C7" s="53"/>
      <c r="D7" s="53"/>
      <c r="E7" s="53"/>
      <c r="F7" s="53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Right="0"/>
    <pageSetUpPr fitToPage="1"/>
  </sheetPr>
  <dimension ref="A1:W34"/>
  <sheetViews>
    <sheetView showZeros="0" topLeftCell="L4" workbookViewId="0">
      <selection activeCell="G4" sqref="G4:G7"/>
    </sheetView>
  </sheetViews>
  <sheetFormatPr defaultColWidth="9.125" defaultRowHeight="14.25" customHeight="1"/>
  <cols>
    <col min="1" max="1" width="22.375" customWidth="1"/>
    <col min="2" max="2" width="20.75" customWidth="1"/>
    <col min="3" max="3" width="21.375" customWidth="1"/>
    <col min="4" max="4" width="13.125" customWidth="1"/>
    <col min="5" max="5" width="26.875" customWidth="1"/>
    <col min="6" max="6" width="10.25" customWidth="1"/>
    <col min="7" max="7" width="23" customWidth="1"/>
    <col min="8" max="8" width="16.125" customWidth="1"/>
    <col min="9" max="9" width="17.25" customWidth="1"/>
    <col min="10" max="10" width="14.125" customWidth="1"/>
    <col min="11" max="11" width="17.875" customWidth="1"/>
    <col min="12" max="12" width="15.75" customWidth="1"/>
    <col min="13" max="13" width="16.25" customWidth="1"/>
    <col min="14" max="23" width="18.75" customWidth="1"/>
  </cols>
  <sheetData>
    <row r="1" spans="1:23" ht="13.5" customHeight="1">
      <c r="B1" s="32"/>
      <c r="D1" s="33"/>
      <c r="E1" s="33"/>
      <c r="F1" s="33"/>
      <c r="G1" s="33"/>
      <c r="H1" s="16"/>
      <c r="I1" s="16"/>
      <c r="J1" s="16"/>
      <c r="K1" s="16"/>
      <c r="L1" s="16"/>
      <c r="M1" s="16"/>
      <c r="Q1" s="16"/>
      <c r="U1" s="32"/>
      <c r="W1" s="5" t="s">
        <v>146</v>
      </c>
    </row>
    <row r="2" spans="1:23" ht="45.75" customHeight="1">
      <c r="A2" s="180" t="s">
        <v>147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181"/>
      <c r="P2" s="181"/>
      <c r="Q2" s="180"/>
      <c r="R2" s="180"/>
      <c r="S2" s="180"/>
      <c r="T2" s="180"/>
      <c r="U2" s="180"/>
      <c r="V2" s="180"/>
      <c r="W2" s="180"/>
    </row>
    <row r="3" spans="1:23" ht="18.75" customHeight="1">
      <c r="A3" s="182" t="s">
        <v>250</v>
      </c>
      <c r="B3" s="183"/>
      <c r="C3" s="183"/>
      <c r="D3" s="183"/>
      <c r="E3" s="183"/>
      <c r="F3" s="183"/>
      <c r="G3" s="183"/>
      <c r="H3" s="18"/>
      <c r="I3" s="18"/>
      <c r="J3" s="18"/>
      <c r="K3" s="18"/>
      <c r="L3" s="18"/>
      <c r="M3" s="18"/>
      <c r="N3" s="6"/>
      <c r="O3" s="6"/>
      <c r="P3" s="6"/>
      <c r="Q3" s="18"/>
      <c r="U3" s="32"/>
      <c r="W3" s="5" t="s">
        <v>2</v>
      </c>
    </row>
    <row r="4" spans="1:23" ht="18" customHeight="1">
      <c r="A4" s="171" t="s">
        <v>148</v>
      </c>
      <c r="B4" s="171" t="s">
        <v>149</v>
      </c>
      <c r="C4" s="171" t="s">
        <v>150</v>
      </c>
      <c r="D4" s="171" t="s">
        <v>151</v>
      </c>
      <c r="E4" s="171" t="s">
        <v>152</v>
      </c>
      <c r="F4" s="171" t="s">
        <v>153</v>
      </c>
      <c r="G4" s="171" t="s">
        <v>154</v>
      </c>
      <c r="H4" s="184" t="s">
        <v>155</v>
      </c>
      <c r="I4" s="185" t="s">
        <v>155</v>
      </c>
      <c r="J4" s="185"/>
      <c r="K4" s="185"/>
      <c r="L4" s="185"/>
      <c r="M4" s="185"/>
      <c r="N4" s="186"/>
      <c r="O4" s="186"/>
      <c r="P4" s="186"/>
      <c r="Q4" s="187" t="s">
        <v>62</v>
      </c>
      <c r="R4" s="185" t="s">
        <v>63</v>
      </c>
      <c r="S4" s="185"/>
      <c r="T4" s="185"/>
      <c r="U4" s="185"/>
      <c r="V4" s="185"/>
      <c r="W4" s="188"/>
    </row>
    <row r="5" spans="1:23" ht="18" customHeight="1">
      <c r="A5" s="176"/>
      <c r="B5" s="179"/>
      <c r="C5" s="176"/>
      <c r="D5" s="176"/>
      <c r="E5" s="176"/>
      <c r="F5" s="176"/>
      <c r="G5" s="176"/>
      <c r="H5" s="192" t="s">
        <v>156</v>
      </c>
      <c r="I5" s="184" t="s">
        <v>59</v>
      </c>
      <c r="J5" s="185"/>
      <c r="K5" s="185"/>
      <c r="L5" s="185"/>
      <c r="M5" s="188"/>
      <c r="N5" s="189" t="s">
        <v>157</v>
      </c>
      <c r="O5" s="186"/>
      <c r="P5" s="190"/>
      <c r="Q5" s="171" t="s">
        <v>62</v>
      </c>
      <c r="R5" s="184" t="s">
        <v>63</v>
      </c>
      <c r="S5" s="187" t="s">
        <v>65</v>
      </c>
      <c r="T5" s="185" t="s">
        <v>63</v>
      </c>
      <c r="U5" s="187" t="s">
        <v>67</v>
      </c>
      <c r="V5" s="187" t="s">
        <v>68</v>
      </c>
      <c r="W5" s="191" t="s">
        <v>69</v>
      </c>
    </row>
    <row r="6" spans="1:23" ht="19.5" customHeight="1">
      <c r="A6" s="177"/>
      <c r="B6" s="177"/>
      <c r="C6" s="177"/>
      <c r="D6" s="177"/>
      <c r="E6" s="177"/>
      <c r="F6" s="177"/>
      <c r="G6" s="177"/>
      <c r="H6" s="177"/>
      <c r="I6" s="193" t="s">
        <v>158</v>
      </c>
      <c r="J6" s="171" t="s">
        <v>159</v>
      </c>
      <c r="K6" s="171" t="s">
        <v>160</v>
      </c>
      <c r="L6" s="171" t="s">
        <v>161</v>
      </c>
      <c r="M6" s="171" t="s">
        <v>162</v>
      </c>
      <c r="N6" s="171" t="s">
        <v>59</v>
      </c>
      <c r="O6" s="171" t="s">
        <v>60</v>
      </c>
      <c r="P6" s="171" t="s">
        <v>61</v>
      </c>
      <c r="Q6" s="177"/>
      <c r="R6" s="171" t="s">
        <v>58</v>
      </c>
      <c r="S6" s="171" t="s">
        <v>65</v>
      </c>
      <c r="T6" s="171" t="s">
        <v>163</v>
      </c>
      <c r="U6" s="171" t="s">
        <v>67</v>
      </c>
      <c r="V6" s="171" t="s">
        <v>68</v>
      </c>
      <c r="W6" s="171" t="s">
        <v>69</v>
      </c>
    </row>
    <row r="7" spans="1:23" ht="37.5" customHeight="1">
      <c r="A7" s="178"/>
      <c r="B7" s="178"/>
      <c r="C7" s="178"/>
      <c r="D7" s="178"/>
      <c r="E7" s="178"/>
      <c r="F7" s="178"/>
      <c r="G7" s="178"/>
      <c r="H7" s="178"/>
      <c r="I7" s="194" t="s">
        <v>58</v>
      </c>
      <c r="J7" s="172" t="s">
        <v>164</v>
      </c>
      <c r="K7" s="172" t="s">
        <v>160</v>
      </c>
      <c r="L7" s="172" t="s">
        <v>161</v>
      </c>
      <c r="M7" s="172" t="s">
        <v>162</v>
      </c>
      <c r="N7" s="172" t="s">
        <v>160</v>
      </c>
      <c r="O7" s="172" t="s">
        <v>161</v>
      </c>
      <c r="P7" s="172" t="s">
        <v>162</v>
      </c>
      <c r="Q7" s="172" t="s">
        <v>62</v>
      </c>
      <c r="R7" s="172" t="s">
        <v>58</v>
      </c>
      <c r="S7" s="172" t="s">
        <v>65</v>
      </c>
      <c r="T7" s="172" t="s">
        <v>163</v>
      </c>
      <c r="U7" s="172" t="s">
        <v>67</v>
      </c>
      <c r="V7" s="172" t="s">
        <v>68</v>
      </c>
      <c r="W7" s="172" t="s">
        <v>69</v>
      </c>
    </row>
    <row r="8" spans="1:23" ht="14.2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</row>
    <row r="9" spans="1:23" ht="20.100000000000001" customHeight="1">
      <c r="A9" s="2" t="s">
        <v>253</v>
      </c>
      <c r="B9" s="2" t="s">
        <v>298</v>
      </c>
      <c r="C9" s="2" t="s">
        <v>299</v>
      </c>
      <c r="D9" s="2" t="s">
        <v>258</v>
      </c>
      <c r="E9" s="2" t="s">
        <v>259</v>
      </c>
      <c r="F9" s="2" t="s">
        <v>300</v>
      </c>
      <c r="G9" s="2" t="s">
        <v>299</v>
      </c>
      <c r="H9" s="14">
        <v>69600</v>
      </c>
      <c r="I9" s="14">
        <v>69600</v>
      </c>
      <c r="J9" s="14"/>
      <c r="K9" s="14"/>
      <c r="L9" s="14">
        <v>69600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0.100000000000001" customHeight="1">
      <c r="A10" s="2" t="s">
        <v>253</v>
      </c>
      <c r="B10" s="2" t="s">
        <v>301</v>
      </c>
      <c r="C10" s="2" t="s">
        <v>302</v>
      </c>
      <c r="D10" s="2" t="s">
        <v>258</v>
      </c>
      <c r="E10" s="2" t="s">
        <v>259</v>
      </c>
      <c r="F10" s="2" t="s">
        <v>303</v>
      </c>
      <c r="G10" s="2" t="s">
        <v>304</v>
      </c>
      <c r="H10" s="14">
        <v>45240</v>
      </c>
      <c r="I10" s="14">
        <v>45240</v>
      </c>
      <c r="J10" s="14"/>
      <c r="K10" s="14"/>
      <c r="L10" s="14">
        <v>45240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20.100000000000001" customHeight="1">
      <c r="A11" s="2" t="s">
        <v>253</v>
      </c>
      <c r="B11" s="2" t="s">
        <v>301</v>
      </c>
      <c r="C11" s="2" t="s">
        <v>302</v>
      </c>
      <c r="D11" s="2" t="s">
        <v>258</v>
      </c>
      <c r="E11" s="2" t="s">
        <v>259</v>
      </c>
      <c r="F11" s="2" t="s">
        <v>303</v>
      </c>
      <c r="G11" s="2" t="s">
        <v>304</v>
      </c>
      <c r="H11" s="14">
        <v>180000</v>
      </c>
      <c r="I11" s="14">
        <v>180000</v>
      </c>
      <c r="J11" s="14"/>
      <c r="K11" s="14"/>
      <c r="L11" s="14">
        <v>180000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20.100000000000001" customHeight="1">
      <c r="A12" s="2" t="s">
        <v>253</v>
      </c>
      <c r="B12" s="2" t="s">
        <v>305</v>
      </c>
      <c r="C12" s="2" t="s">
        <v>306</v>
      </c>
      <c r="D12" s="2" t="s">
        <v>258</v>
      </c>
      <c r="E12" s="2" t="s">
        <v>259</v>
      </c>
      <c r="F12" s="2" t="s">
        <v>307</v>
      </c>
      <c r="G12" s="2" t="s">
        <v>308</v>
      </c>
      <c r="H12" s="14">
        <v>4180044</v>
      </c>
      <c r="I12" s="14">
        <v>4180044</v>
      </c>
      <c r="J12" s="14"/>
      <c r="K12" s="14"/>
      <c r="L12" s="14">
        <v>4180044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20.100000000000001" customHeight="1">
      <c r="A13" s="2" t="s">
        <v>253</v>
      </c>
      <c r="B13" s="2" t="s">
        <v>305</v>
      </c>
      <c r="C13" s="2" t="s">
        <v>306</v>
      </c>
      <c r="D13" s="2" t="s">
        <v>258</v>
      </c>
      <c r="E13" s="2" t="s">
        <v>259</v>
      </c>
      <c r="F13" s="2" t="s">
        <v>309</v>
      </c>
      <c r="G13" s="2" t="s">
        <v>310</v>
      </c>
      <c r="H13" s="14">
        <v>360000</v>
      </c>
      <c r="I13" s="14">
        <v>360000</v>
      </c>
      <c r="J13" s="14"/>
      <c r="K13" s="14"/>
      <c r="L13" s="14">
        <v>360000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20.100000000000001" customHeight="1">
      <c r="A14" s="2" t="s">
        <v>253</v>
      </c>
      <c r="B14" s="2" t="s">
        <v>305</v>
      </c>
      <c r="C14" s="2" t="s">
        <v>306</v>
      </c>
      <c r="D14" s="2" t="s">
        <v>258</v>
      </c>
      <c r="E14" s="2" t="s">
        <v>259</v>
      </c>
      <c r="F14" s="2" t="s">
        <v>309</v>
      </c>
      <c r="G14" s="2" t="s">
        <v>310</v>
      </c>
      <c r="H14" s="14">
        <v>1540536</v>
      </c>
      <c r="I14" s="14">
        <v>1540536</v>
      </c>
      <c r="J14" s="14"/>
      <c r="K14" s="14"/>
      <c r="L14" s="14">
        <v>1540536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0.100000000000001" customHeight="1">
      <c r="A15" s="2" t="s">
        <v>253</v>
      </c>
      <c r="B15" s="2" t="s">
        <v>305</v>
      </c>
      <c r="C15" s="2" t="s">
        <v>306</v>
      </c>
      <c r="D15" s="2" t="s">
        <v>258</v>
      </c>
      <c r="E15" s="2" t="s">
        <v>259</v>
      </c>
      <c r="F15" s="2" t="s">
        <v>311</v>
      </c>
      <c r="G15" s="2" t="s">
        <v>312</v>
      </c>
      <c r="H15" s="14">
        <v>18000</v>
      </c>
      <c r="I15" s="14">
        <v>18000</v>
      </c>
      <c r="J15" s="14"/>
      <c r="K15" s="14"/>
      <c r="L15" s="14">
        <v>18000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20.100000000000001" customHeight="1">
      <c r="A16" s="2" t="s">
        <v>253</v>
      </c>
      <c r="B16" s="2" t="s">
        <v>305</v>
      </c>
      <c r="C16" s="2" t="s">
        <v>306</v>
      </c>
      <c r="D16" s="2" t="s">
        <v>258</v>
      </c>
      <c r="E16" s="2" t="s">
        <v>259</v>
      </c>
      <c r="F16" s="2" t="s">
        <v>311</v>
      </c>
      <c r="G16" s="2" t="s">
        <v>312</v>
      </c>
      <c r="H16" s="14">
        <v>348337</v>
      </c>
      <c r="I16" s="14">
        <v>348337</v>
      </c>
      <c r="J16" s="14"/>
      <c r="K16" s="14"/>
      <c r="L16" s="14">
        <v>348337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0.100000000000001" customHeight="1">
      <c r="A17" s="2" t="s">
        <v>253</v>
      </c>
      <c r="B17" s="2" t="s">
        <v>305</v>
      </c>
      <c r="C17" s="2" t="s">
        <v>306</v>
      </c>
      <c r="D17" s="2" t="s">
        <v>258</v>
      </c>
      <c r="E17" s="2" t="s">
        <v>259</v>
      </c>
      <c r="F17" s="2" t="s">
        <v>313</v>
      </c>
      <c r="G17" s="2" t="s">
        <v>314</v>
      </c>
      <c r="H17" s="14">
        <v>1201320</v>
      </c>
      <c r="I17" s="14">
        <v>1201320</v>
      </c>
      <c r="J17" s="14"/>
      <c r="K17" s="14"/>
      <c r="L17" s="14">
        <v>1201320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20.100000000000001" customHeight="1">
      <c r="A18" s="2" t="s">
        <v>253</v>
      </c>
      <c r="B18" s="2" t="s">
        <v>305</v>
      </c>
      <c r="C18" s="2" t="s">
        <v>306</v>
      </c>
      <c r="D18" s="2" t="s">
        <v>258</v>
      </c>
      <c r="E18" s="2" t="s">
        <v>259</v>
      </c>
      <c r="F18" s="2" t="s">
        <v>313</v>
      </c>
      <c r="G18" s="2" t="s">
        <v>314</v>
      </c>
      <c r="H18" s="14">
        <v>504000</v>
      </c>
      <c r="I18" s="14">
        <v>504000</v>
      </c>
      <c r="J18" s="14"/>
      <c r="K18" s="14"/>
      <c r="L18" s="14">
        <v>504000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20.100000000000001" customHeight="1">
      <c r="A19" s="2" t="s">
        <v>253</v>
      </c>
      <c r="B19" s="2" t="s">
        <v>305</v>
      </c>
      <c r="C19" s="2" t="s">
        <v>306</v>
      </c>
      <c r="D19" s="2" t="s">
        <v>258</v>
      </c>
      <c r="E19" s="2" t="s">
        <v>259</v>
      </c>
      <c r="F19" s="2" t="s">
        <v>313</v>
      </c>
      <c r="G19" s="2" t="s">
        <v>314</v>
      </c>
      <c r="H19" s="14">
        <v>674508</v>
      </c>
      <c r="I19" s="14">
        <v>674508</v>
      </c>
      <c r="J19" s="14"/>
      <c r="K19" s="14"/>
      <c r="L19" s="14">
        <v>674508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20.100000000000001" customHeight="1">
      <c r="A20" s="2" t="s">
        <v>253</v>
      </c>
      <c r="B20" s="2" t="s">
        <v>315</v>
      </c>
      <c r="C20" s="2" t="s">
        <v>316</v>
      </c>
      <c r="D20" s="2" t="s">
        <v>274</v>
      </c>
      <c r="E20" s="2" t="s">
        <v>275</v>
      </c>
      <c r="F20" s="2" t="s">
        <v>317</v>
      </c>
      <c r="G20" s="2" t="s">
        <v>318</v>
      </c>
      <c r="H20" s="14">
        <v>1216560</v>
      </c>
      <c r="I20" s="14">
        <v>1216560</v>
      </c>
      <c r="J20" s="14"/>
      <c r="K20" s="14"/>
      <c r="L20" s="14">
        <v>1216560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20.100000000000001" customHeight="1">
      <c r="A21" s="2" t="s">
        <v>253</v>
      </c>
      <c r="B21" s="2" t="s">
        <v>315</v>
      </c>
      <c r="C21" s="2" t="s">
        <v>316</v>
      </c>
      <c r="D21" s="2" t="s">
        <v>276</v>
      </c>
      <c r="E21" s="2" t="s">
        <v>277</v>
      </c>
      <c r="F21" s="2" t="s">
        <v>319</v>
      </c>
      <c r="G21" s="2" t="s">
        <v>320</v>
      </c>
      <c r="H21" s="14">
        <v>273220</v>
      </c>
      <c r="I21" s="14">
        <v>273220</v>
      </c>
      <c r="J21" s="14"/>
      <c r="K21" s="14"/>
      <c r="L21" s="14">
        <v>273220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0.100000000000001" customHeight="1">
      <c r="A22" s="2" t="s">
        <v>253</v>
      </c>
      <c r="B22" s="2" t="s">
        <v>315</v>
      </c>
      <c r="C22" s="2" t="s">
        <v>316</v>
      </c>
      <c r="D22" s="2" t="s">
        <v>286</v>
      </c>
      <c r="E22" s="2" t="s">
        <v>287</v>
      </c>
      <c r="F22" s="2" t="s">
        <v>321</v>
      </c>
      <c r="G22" s="2" t="s">
        <v>322</v>
      </c>
      <c r="H22" s="14">
        <v>542940</v>
      </c>
      <c r="I22" s="14">
        <v>542940</v>
      </c>
      <c r="J22" s="14"/>
      <c r="K22" s="14"/>
      <c r="L22" s="14">
        <v>542940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20.100000000000001" customHeight="1">
      <c r="A23" s="2" t="s">
        <v>253</v>
      </c>
      <c r="B23" s="2" t="s">
        <v>315</v>
      </c>
      <c r="C23" s="2" t="s">
        <v>316</v>
      </c>
      <c r="D23" s="2" t="s">
        <v>288</v>
      </c>
      <c r="E23" s="2" t="s">
        <v>289</v>
      </c>
      <c r="F23" s="2" t="s">
        <v>323</v>
      </c>
      <c r="G23" s="2" t="s">
        <v>324</v>
      </c>
      <c r="H23" s="14">
        <v>343620</v>
      </c>
      <c r="I23" s="14">
        <v>343620</v>
      </c>
      <c r="J23" s="14"/>
      <c r="K23" s="14"/>
      <c r="L23" s="14">
        <v>343620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20.100000000000001" customHeight="1">
      <c r="A24" s="2" t="s">
        <v>253</v>
      </c>
      <c r="B24" s="2" t="s">
        <v>315</v>
      </c>
      <c r="C24" s="2" t="s">
        <v>316</v>
      </c>
      <c r="D24" s="2" t="s">
        <v>288</v>
      </c>
      <c r="E24" s="2" t="s">
        <v>289</v>
      </c>
      <c r="F24" s="2" t="s">
        <v>323</v>
      </c>
      <c r="G24" s="2" t="s">
        <v>324</v>
      </c>
      <c r="H24" s="14">
        <v>113178</v>
      </c>
      <c r="I24" s="14">
        <v>113178</v>
      </c>
      <c r="J24" s="14"/>
      <c r="K24" s="14"/>
      <c r="L24" s="14">
        <v>113178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20.100000000000001" customHeight="1">
      <c r="A25" s="2" t="s">
        <v>253</v>
      </c>
      <c r="B25" s="2" t="s">
        <v>315</v>
      </c>
      <c r="C25" s="2" t="s">
        <v>316</v>
      </c>
      <c r="D25" s="2" t="s">
        <v>258</v>
      </c>
      <c r="E25" s="2" t="s">
        <v>259</v>
      </c>
      <c r="F25" s="2" t="s">
        <v>325</v>
      </c>
      <c r="G25" s="2" t="s">
        <v>326</v>
      </c>
      <c r="H25" s="14">
        <v>47220</v>
      </c>
      <c r="I25" s="14">
        <v>47220</v>
      </c>
      <c r="J25" s="14"/>
      <c r="K25" s="14"/>
      <c r="L25" s="14">
        <v>47220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20.100000000000001" customHeight="1">
      <c r="A26" s="2" t="s">
        <v>253</v>
      </c>
      <c r="B26" s="2" t="s">
        <v>315</v>
      </c>
      <c r="C26" s="2" t="s">
        <v>316</v>
      </c>
      <c r="D26" s="2" t="s">
        <v>290</v>
      </c>
      <c r="E26" s="2" t="s">
        <v>291</v>
      </c>
      <c r="F26" s="2" t="s">
        <v>325</v>
      </c>
      <c r="G26" s="2" t="s">
        <v>326</v>
      </c>
      <c r="H26" s="14">
        <v>31020</v>
      </c>
      <c r="I26" s="14">
        <v>31020</v>
      </c>
      <c r="J26" s="14"/>
      <c r="K26" s="14"/>
      <c r="L26" s="14">
        <v>31020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20.100000000000001" customHeight="1">
      <c r="A27" s="2" t="s">
        <v>253</v>
      </c>
      <c r="B27" s="2" t="s">
        <v>315</v>
      </c>
      <c r="C27" s="2" t="s">
        <v>316</v>
      </c>
      <c r="D27" s="2" t="s">
        <v>290</v>
      </c>
      <c r="E27" s="2" t="s">
        <v>291</v>
      </c>
      <c r="F27" s="2" t="s">
        <v>325</v>
      </c>
      <c r="G27" s="2" t="s">
        <v>326</v>
      </c>
      <c r="H27" s="14">
        <v>30420</v>
      </c>
      <c r="I27" s="14">
        <v>30420</v>
      </c>
      <c r="J27" s="14"/>
      <c r="K27" s="14"/>
      <c r="L27" s="14">
        <v>30420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20.100000000000001" customHeight="1">
      <c r="A28" s="2" t="s">
        <v>253</v>
      </c>
      <c r="B28" s="2" t="s">
        <v>315</v>
      </c>
      <c r="C28" s="2" t="s">
        <v>316</v>
      </c>
      <c r="D28" s="2" t="s">
        <v>290</v>
      </c>
      <c r="E28" s="2" t="s">
        <v>291</v>
      </c>
      <c r="F28" s="2" t="s">
        <v>325</v>
      </c>
      <c r="G28" s="2" t="s">
        <v>326</v>
      </c>
      <c r="H28" s="14">
        <v>13442</v>
      </c>
      <c r="I28" s="14">
        <v>13442</v>
      </c>
      <c r="J28" s="14"/>
      <c r="K28" s="14"/>
      <c r="L28" s="14">
        <v>13442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20.100000000000001" customHeight="1">
      <c r="A29" s="2" t="s">
        <v>253</v>
      </c>
      <c r="B29" s="2" t="s">
        <v>327</v>
      </c>
      <c r="C29" s="2" t="s">
        <v>297</v>
      </c>
      <c r="D29" s="2" t="s">
        <v>296</v>
      </c>
      <c r="E29" s="2" t="s">
        <v>297</v>
      </c>
      <c r="F29" s="2" t="s">
        <v>328</v>
      </c>
      <c r="G29" s="2" t="s">
        <v>297</v>
      </c>
      <c r="H29" s="14">
        <v>938400</v>
      </c>
      <c r="I29" s="14">
        <v>938400</v>
      </c>
      <c r="J29" s="14"/>
      <c r="K29" s="14"/>
      <c r="L29" s="14">
        <v>938400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20.100000000000001" customHeight="1">
      <c r="A30" s="2" t="s">
        <v>253</v>
      </c>
      <c r="B30" s="2" t="s">
        <v>329</v>
      </c>
      <c r="C30" s="2" t="s">
        <v>330</v>
      </c>
      <c r="D30" s="2" t="s">
        <v>272</v>
      </c>
      <c r="E30" s="2" t="s">
        <v>273</v>
      </c>
      <c r="F30" s="2" t="s">
        <v>331</v>
      </c>
      <c r="G30" s="2" t="s">
        <v>332</v>
      </c>
      <c r="H30" s="14">
        <v>374400</v>
      </c>
      <c r="I30" s="14">
        <v>374400</v>
      </c>
      <c r="J30" s="14"/>
      <c r="K30" s="14"/>
      <c r="L30" s="14">
        <v>374400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20.100000000000001" customHeight="1">
      <c r="A31" s="2" t="s">
        <v>253</v>
      </c>
      <c r="B31" s="2" t="s">
        <v>333</v>
      </c>
      <c r="C31" s="2" t="s">
        <v>334</v>
      </c>
      <c r="D31" s="2" t="s">
        <v>258</v>
      </c>
      <c r="E31" s="2" t="s">
        <v>259</v>
      </c>
      <c r="F31" s="2" t="s">
        <v>335</v>
      </c>
      <c r="G31" s="2" t="s">
        <v>336</v>
      </c>
      <c r="H31" s="14">
        <v>3840</v>
      </c>
      <c r="I31" s="14">
        <v>3840</v>
      </c>
      <c r="J31" s="14"/>
      <c r="K31" s="14"/>
      <c r="L31" s="14">
        <v>3840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20.100000000000001" customHeight="1">
      <c r="A32" s="2" t="s">
        <v>253</v>
      </c>
      <c r="B32" s="2" t="s">
        <v>337</v>
      </c>
      <c r="C32" s="2" t="s">
        <v>338</v>
      </c>
      <c r="D32" s="2" t="s">
        <v>258</v>
      </c>
      <c r="E32" s="2" t="s">
        <v>259</v>
      </c>
      <c r="F32" s="2" t="s">
        <v>339</v>
      </c>
      <c r="G32" s="2" t="s">
        <v>340</v>
      </c>
      <c r="H32" s="14">
        <v>221184</v>
      </c>
      <c r="I32" s="14">
        <v>221184</v>
      </c>
      <c r="J32" s="14"/>
      <c r="K32" s="14"/>
      <c r="L32" s="14">
        <v>221184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20.100000000000001" customHeight="1">
      <c r="A33" s="2" t="s">
        <v>253</v>
      </c>
      <c r="B33" s="2" t="s">
        <v>337</v>
      </c>
      <c r="C33" s="2" t="s">
        <v>338</v>
      </c>
      <c r="D33" s="2" t="s">
        <v>258</v>
      </c>
      <c r="E33" s="2" t="s">
        <v>259</v>
      </c>
      <c r="F33" s="2" t="s">
        <v>339</v>
      </c>
      <c r="G33" s="2" t="s">
        <v>340</v>
      </c>
      <c r="H33" s="14">
        <v>120000</v>
      </c>
      <c r="I33" s="14">
        <v>120000</v>
      </c>
      <c r="J33" s="14"/>
      <c r="K33" s="14"/>
      <c r="L33" s="14">
        <v>120000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7.25" customHeight="1">
      <c r="A34" s="173" t="s">
        <v>137</v>
      </c>
      <c r="B34" s="174"/>
      <c r="C34" s="174"/>
      <c r="D34" s="174"/>
      <c r="E34" s="174"/>
      <c r="F34" s="174"/>
      <c r="G34" s="175"/>
      <c r="H34" s="14">
        <v>13391029</v>
      </c>
      <c r="I34" s="14">
        <v>13391029</v>
      </c>
      <c r="J34" s="14"/>
      <c r="K34" s="14"/>
      <c r="L34" s="14">
        <v>13391029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34:G34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Right="0"/>
    <pageSetUpPr fitToPage="1"/>
  </sheetPr>
  <dimension ref="A1:W19"/>
  <sheetViews>
    <sheetView showZeros="0" workbookViewId="0">
      <selection activeCell="C17" sqref="C17"/>
    </sheetView>
  </sheetViews>
  <sheetFormatPr defaultColWidth="9.125" defaultRowHeight="14.25" customHeight="1"/>
  <cols>
    <col min="1" max="1" width="11.625" customWidth="1"/>
    <col min="2" max="2" width="17.625" customWidth="1"/>
    <col min="3" max="3" width="39.625" customWidth="1"/>
    <col min="4" max="4" width="23.875" customWidth="1"/>
    <col min="5" max="5" width="13.125" customWidth="1"/>
    <col min="6" max="6" width="20.625" customWidth="1"/>
    <col min="7" max="7" width="9.875" customWidth="1"/>
    <col min="8" max="8" width="17.75" customWidth="1"/>
    <col min="9" max="9" width="17.5" customWidth="1"/>
    <col min="10" max="10" width="17.625" customWidth="1"/>
    <col min="11" max="11" width="17.75" customWidth="1"/>
    <col min="12" max="12" width="17.375" customWidth="1"/>
    <col min="13" max="13" width="20" customWidth="1"/>
    <col min="14" max="14" width="12.25" customWidth="1"/>
    <col min="15" max="15" width="12.75" customWidth="1"/>
    <col min="16" max="16" width="11.125" customWidth="1"/>
    <col min="17" max="17" width="19.875" customWidth="1"/>
    <col min="18" max="18" width="16.75" customWidth="1"/>
    <col min="19" max="20" width="16.5" customWidth="1"/>
    <col min="21" max="21" width="17.25" customWidth="1"/>
    <col min="22" max="22" width="20" customWidth="1"/>
    <col min="23" max="23" width="17.75" customWidth="1"/>
  </cols>
  <sheetData>
    <row r="1" spans="1:23" ht="16.5" customHeight="1">
      <c r="A1" s="49"/>
      <c r="B1" s="69"/>
      <c r="C1" s="49"/>
      <c r="D1" s="49"/>
      <c r="E1" s="77"/>
      <c r="F1" s="77"/>
      <c r="G1" s="77"/>
      <c r="H1" s="7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69"/>
      <c r="V1" s="49"/>
      <c r="W1" s="50" t="s">
        <v>165</v>
      </c>
    </row>
    <row r="2" spans="1:23" ht="46.5" customHeight="1">
      <c r="A2" s="206" t="s">
        <v>166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</row>
    <row r="3" spans="1:23" ht="13.5" customHeight="1">
      <c r="A3" s="207" t="s">
        <v>250</v>
      </c>
      <c r="B3" s="208"/>
      <c r="C3" s="208"/>
      <c r="D3" s="208"/>
      <c r="E3" s="208"/>
      <c r="F3" s="208"/>
      <c r="G3" s="208"/>
      <c r="H3" s="208"/>
      <c r="I3" s="78"/>
      <c r="J3" s="78"/>
      <c r="K3" s="78"/>
      <c r="L3" s="78"/>
      <c r="M3" s="78"/>
      <c r="N3" s="78"/>
      <c r="O3" s="78"/>
      <c r="P3" s="78"/>
      <c r="Q3" s="78"/>
      <c r="R3" s="49"/>
      <c r="S3" s="49"/>
      <c r="T3" s="49"/>
      <c r="U3" s="69"/>
      <c r="V3" s="49"/>
      <c r="W3" s="79" t="s">
        <v>2</v>
      </c>
    </row>
    <row r="4" spans="1:23" ht="21.75" customHeight="1">
      <c r="A4" s="202" t="s">
        <v>167</v>
      </c>
      <c r="B4" s="195" t="s">
        <v>149</v>
      </c>
      <c r="C4" s="202" t="s">
        <v>150</v>
      </c>
      <c r="D4" s="202" t="s">
        <v>168</v>
      </c>
      <c r="E4" s="195" t="s">
        <v>151</v>
      </c>
      <c r="F4" s="195" t="s">
        <v>152</v>
      </c>
      <c r="G4" s="195" t="s">
        <v>153</v>
      </c>
      <c r="H4" s="195" t="s">
        <v>154</v>
      </c>
      <c r="I4" s="210" t="s">
        <v>56</v>
      </c>
      <c r="J4" s="209" t="s">
        <v>169</v>
      </c>
      <c r="K4" s="155"/>
      <c r="L4" s="155"/>
      <c r="M4" s="156"/>
      <c r="N4" s="209" t="s">
        <v>157</v>
      </c>
      <c r="O4" s="155"/>
      <c r="P4" s="156"/>
      <c r="Q4" s="195" t="s">
        <v>62</v>
      </c>
      <c r="R4" s="209" t="s">
        <v>63</v>
      </c>
      <c r="S4" s="155"/>
      <c r="T4" s="155"/>
      <c r="U4" s="155"/>
      <c r="V4" s="155"/>
      <c r="W4" s="156"/>
    </row>
    <row r="5" spans="1:23" ht="21.75" customHeight="1">
      <c r="A5" s="203"/>
      <c r="B5" s="196"/>
      <c r="C5" s="203"/>
      <c r="D5" s="203"/>
      <c r="E5" s="205"/>
      <c r="F5" s="205"/>
      <c r="G5" s="205"/>
      <c r="H5" s="205"/>
      <c r="I5" s="196"/>
      <c r="J5" s="198" t="s">
        <v>59</v>
      </c>
      <c r="K5" s="161"/>
      <c r="L5" s="195" t="s">
        <v>60</v>
      </c>
      <c r="M5" s="195" t="s">
        <v>61</v>
      </c>
      <c r="N5" s="195" t="s">
        <v>59</v>
      </c>
      <c r="O5" s="195" t="s">
        <v>60</v>
      </c>
      <c r="P5" s="195" t="s">
        <v>61</v>
      </c>
      <c r="Q5" s="205"/>
      <c r="R5" s="195" t="s">
        <v>58</v>
      </c>
      <c r="S5" s="195" t="s">
        <v>65</v>
      </c>
      <c r="T5" s="195" t="s">
        <v>163</v>
      </c>
      <c r="U5" s="195" t="s">
        <v>67</v>
      </c>
      <c r="V5" s="195" t="s">
        <v>68</v>
      </c>
      <c r="W5" s="195" t="s">
        <v>69</v>
      </c>
    </row>
    <row r="6" spans="1:23" ht="21" customHeight="1">
      <c r="A6" s="196"/>
      <c r="B6" s="196"/>
      <c r="C6" s="196"/>
      <c r="D6" s="196"/>
      <c r="E6" s="196"/>
      <c r="F6" s="196"/>
      <c r="G6" s="196"/>
      <c r="H6" s="196"/>
      <c r="I6" s="196"/>
      <c r="J6" s="199" t="s">
        <v>58</v>
      </c>
      <c r="K6" s="162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</row>
    <row r="7" spans="1:23" ht="39.75" customHeight="1">
      <c r="A7" s="204"/>
      <c r="B7" s="160"/>
      <c r="C7" s="204"/>
      <c r="D7" s="204"/>
      <c r="E7" s="197"/>
      <c r="F7" s="197"/>
      <c r="G7" s="197"/>
      <c r="H7" s="197"/>
      <c r="I7" s="160"/>
      <c r="J7" s="80" t="s">
        <v>58</v>
      </c>
      <c r="K7" s="80" t="s">
        <v>170</v>
      </c>
      <c r="L7" s="197"/>
      <c r="M7" s="197"/>
      <c r="N7" s="197"/>
      <c r="O7" s="197"/>
      <c r="P7" s="197"/>
      <c r="Q7" s="197"/>
      <c r="R7" s="197"/>
      <c r="S7" s="197"/>
      <c r="T7" s="197"/>
      <c r="U7" s="160"/>
      <c r="V7" s="197"/>
      <c r="W7" s="197"/>
    </row>
    <row r="8" spans="1:23" ht="15" customHeigh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81">
        <v>21</v>
      </c>
      <c r="V8" s="76">
        <v>22</v>
      </c>
      <c r="W8" s="81">
        <v>23</v>
      </c>
    </row>
    <row r="9" spans="1:23" ht="29.25" customHeight="1">
      <c r="A9" s="67" t="s">
        <v>341</v>
      </c>
      <c r="B9" s="67" t="s">
        <v>342</v>
      </c>
      <c r="C9" s="67" t="s">
        <v>343</v>
      </c>
      <c r="D9" s="67" t="s">
        <v>253</v>
      </c>
      <c r="E9" s="67" t="s">
        <v>280</v>
      </c>
      <c r="F9" s="67" t="s">
        <v>281</v>
      </c>
      <c r="G9" s="67" t="s">
        <v>344</v>
      </c>
      <c r="H9" s="67" t="s">
        <v>345</v>
      </c>
      <c r="I9" s="53">
        <v>52056</v>
      </c>
      <c r="J9" s="53">
        <v>52056</v>
      </c>
      <c r="K9" s="53">
        <v>52056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29.25" customHeight="1">
      <c r="A10" s="67" t="s">
        <v>341</v>
      </c>
      <c r="B10" s="67" t="s">
        <v>346</v>
      </c>
      <c r="C10" s="67" t="s">
        <v>347</v>
      </c>
      <c r="D10" s="67" t="s">
        <v>253</v>
      </c>
      <c r="E10" s="67" t="s">
        <v>258</v>
      </c>
      <c r="F10" s="67" t="s">
        <v>259</v>
      </c>
      <c r="G10" s="67" t="s">
        <v>348</v>
      </c>
      <c r="H10" s="67" t="s">
        <v>349</v>
      </c>
      <c r="I10" s="53">
        <v>53460</v>
      </c>
      <c r="J10" s="53">
        <v>53460</v>
      </c>
      <c r="K10" s="53">
        <v>53460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ht="29.25" customHeight="1">
      <c r="A11" s="67" t="s">
        <v>341</v>
      </c>
      <c r="B11" s="67" t="s">
        <v>350</v>
      </c>
      <c r="C11" s="67" t="s">
        <v>351</v>
      </c>
      <c r="D11" s="67" t="s">
        <v>253</v>
      </c>
      <c r="E11" s="67" t="s">
        <v>258</v>
      </c>
      <c r="F11" s="67" t="s">
        <v>259</v>
      </c>
      <c r="G11" s="67" t="s">
        <v>348</v>
      </c>
      <c r="H11" s="67" t="s">
        <v>349</v>
      </c>
      <c r="I11" s="53">
        <v>55234.559999999998</v>
      </c>
      <c r="J11" s="53">
        <v>55234.559999999998</v>
      </c>
      <c r="K11" s="53">
        <v>55234.559999999998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29.25" customHeight="1">
      <c r="A12" s="67" t="s">
        <v>341</v>
      </c>
      <c r="B12" s="67" t="s">
        <v>352</v>
      </c>
      <c r="C12" s="67" t="s">
        <v>353</v>
      </c>
      <c r="D12" s="67" t="s">
        <v>253</v>
      </c>
      <c r="E12" s="67" t="s">
        <v>262</v>
      </c>
      <c r="F12" s="67" t="s">
        <v>263</v>
      </c>
      <c r="G12" s="67" t="s">
        <v>348</v>
      </c>
      <c r="H12" s="67" t="s">
        <v>349</v>
      </c>
      <c r="I12" s="53">
        <v>4480</v>
      </c>
      <c r="J12" s="53">
        <v>4480</v>
      </c>
      <c r="K12" s="53">
        <v>4480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29.25" customHeight="1">
      <c r="A13" s="67" t="s">
        <v>341</v>
      </c>
      <c r="B13" s="67" t="s">
        <v>354</v>
      </c>
      <c r="C13" s="67" t="s">
        <v>355</v>
      </c>
      <c r="D13" s="67" t="s">
        <v>253</v>
      </c>
      <c r="E13" s="67" t="s">
        <v>258</v>
      </c>
      <c r="F13" s="67" t="s">
        <v>259</v>
      </c>
      <c r="G13" s="67" t="s">
        <v>356</v>
      </c>
      <c r="H13" s="67" t="s">
        <v>357</v>
      </c>
      <c r="I13" s="53">
        <v>38080</v>
      </c>
      <c r="J13" s="53">
        <v>38080</v>
      </c>
      <c r="K13" s="53">
        <v>38080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29.25" customHeight="1">
      <c r="A14" s="67" t="s">
        <v>341</v>
      </c>
      <c r="B14" s="67" t="s">
        <v>358</v>
      </c>
      <c r="C14" s="67" t="s">
        <v>359</v>
      </c>
      <c r="D14" s="67" t="s">
        <v>253</v>
      </c>
      <c r="E14" s="67" t="s">
        <v>258</v>
      </c>
      <c r="F14" s="67" t="s">
        <v>259</v>
      </c>
      <c r="G14" s="67" t="s">
        <v>356</v>
      </c>
      <c r="H14" s="67" t="s">
        <v>357</v>
      </c>
      <c r="I14" s="53">
        <v>69840</v>
      </c>
      <c r="J14" s="53">
        <v>69840</v>
      </c>
      <c r="K14" s="53">
        <v>69840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ht="29.25" customHeight="1">
      <c r="A15" s="67" t="s">
        <v>341</v>
      </c>
      <c r="B15" s="67" t="s">
        <v>360</v>
      </c>
      <c r="C15" s="67" t="s">
        <v>361</v>
      </c>
      <c r="D15" s="67" t="s">
        <v>253</v>
      </c>
      <c r="E15" s="67" t="s">
        <v>258</v>
      </c>
      <c r="F15" s="67" t="s">
        <v>259</v>
      </c>
      <c r="G15" s="67" t="s">
        <v>335</v>
      </c>
      <c r="H15" s="67" t="s">
        <v>336</v>
      </c>
      <c r="I15" s="53">
        <v>148248</v>
      </c>
      <c r="J15" s="53">
        <v>148248</v>
      </c>
      <c r="K15" s="53">
        <v>148248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ht="29.25" customHeight="1">
      <c r="A16" s="67" t="s">
        <v>341</v>
      </c>
      <c r="B16" s="67" t="s">
        <v>362</v>
      </c>
      <c r="C16" s="67" t="s">
        <v>363</v>
      </c>
      <c r="D16" s="67" t="s">
        <v>253</v>
      </c>
      <c r="E16" s="67" t="s">
        <v>266</v>
      </c>
      <c r="F16" s="67" t="s">
        <v>267</v>
      </c>
      <c r="G16" s="67" t="s">
        <v>335</v>
      </c>
      <c r="H16" s="67" t="s">
        <v>336</v>
      </c>
      <c r="I16" s="53">
        <v>267408</v>
      </c>
      <c r="J16" s="53">
        <v>267408</v>
      </c>
      <c r="K16" s="53">
        <v>267408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ht="29.25" customHeight="1">
      <c r="A17" s="67" t="s">
        <v>364</v>
      </c>
      <c r="B17" s="67" t="s">
        <v>365</v>
      </c>
      <c r="C17" s="67" t="s">
        <v>366</v>
      </c>
      <c r="D17" s="67" t="s">
        <v>253</v>
      </c>
      <c r="E17" s="67" t="s">
        <v>258</v>
      </c>
      <c r="F17" s="67" t="s">
        <v>259</v>
      </c>
      <c r="G17" s="67" t="s">
        <v>348</v>
      </c>
      <c r="H17" s="67" t="s">
        <v>349</v>
      </c>
      <c r="I17" s="53">
        <v>3808500</v>
      </c>
      <c r="J17" s="53"/>
      <c r="K17" s="53"/>
      <c r="L17" s="53"/>
      <c r="M17" s="53"/>
      <c r="N17" s="53"/>
      <c r="O17" s="53"/>
      <c r="P17" s="53"/>
      <c r="Q17" s="53"/>
      <c r="R17" s="53">
        <v>3808500</v>
      </c>
      <c r="S17" s="53"/>
      <c r="T17" s="53"/>
      <c r="U17" s="53"/>
      <c r="V17" s="53"/>
      <c r="W17" s="53">
        <v>3808500</v>
      </c>
    </row>
    <row r="18" spans="1:23" ht="29.25" customHeight="1">
      <c r="A18" s="67" t="s">
        <v>364</v>
      </c>
      <c r="B18" s="67" t="s">
        <v>365</v>
      </c>
      <c r="C18" s="67" t="s">
        <v>366</v>
      </c>
      <c r="D18" s="67" t="s">
        <v>253</v>
      </c>
      <c r="E18" s="67" t="s">
        <v>258</v>
      </c>
      <c r="F18" s="67" t="s">
        <v>259</v>
      </c>
      <c r="G18" s="67" t="s">
        <v>335</v>
      </c>
      <c r="H18" s="67" t="s">
        <v>336</v>
      </c>
      <c r="I18" s="53">
        <v>150000</v>
      </c>
      <c r="J18" s="53"/>
      <c r="K18" s="53"/>
      <c r="L18" s="53"/>
      <c r="M18" s="53"/>
      <c r="N18" s="53"/>
      <c r="O18" s="53"/>
      <c r="P18" s="53"/>
      <c r="Q18" s="53"/>
      <c r="R18" s="53">
        <v>150000</v>
      </c>
      <c r="S18" s="53"/>
      <c r="T18" s="53"/>
      <c r="U18" s="53"/>
      <c r="V18" s="53"/>
      <c r="W18" s="53">
        <v>150000</v>
      </c>
    </row>
    <row r="19" spans="1:23" ht="29.25" customHeight="1">
      <c r="A19" s="200" t="s">
        <v>137</v>
      </c>
      <c r="B19" s="201"/>
      <c r="C19" s="201"/>
      <c r="D19" s="201"/>
      <c r="E19" s="201"/>
      <c r="F19" s="201"/>
      <c r="G19" s="201"/>
      <c r="H19" s="140"/>
      <c r="I19" s="53">
        <v>4647306.5599999996</v>
      </c>
      <c r="J19" s="53">
        <v>688806.56</v>
      </c>
      <c r="K19" s="53">
        <v>688806.56</v>
      </c>
      <c r="L19" s="53"/>
      <c r="M19" s="53"/>
      <c r="N19" s="53"/>
      <c r="O19" s="53"/>
      <c r="P19" s="53"/>
      <c r="Q19" s="53"/>
      <c r="R19" s="53">
        <v>3958500</v>
      </c>
      <c r="S19" s="53"/>
      <c r="T19" s="53"/>
      <c r="U19" s="53"/>
      <c r="V19" s="53"/>
      <c r="W19" s="53">
        <v>3958500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9:H19"/>
    <mergeCell ref="A4:A7"/>
    <mergeCell ref="B4:B7"/>
    <mergeCell ref="C4:C7"/>
    <mergeCell ref="D4:D7"/>
    <mergeCell ref="E4:E7"/>
    <mergeCell ref="F4:F7"/>
    <mergeCell ref="G4:G7"/>
    <mergeCell ref="H4:H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Right="0"/>
    <pageSetUpPr fitToPage="1"/>
  </sheetPr>
  <dimension ref="A1:J33"/>
  <sheetViews>
    <sheetView showZeros="0" topLeftCell="A19" workbookViewId="0">
      <selection activeCell="B31" sqref="B31:B33"/>
    </sheetView>
  </sheetViews>
  <sheetFormatPr defaultColWidth="9.125" defaultRowHeight="12" customHeight="1"/>
  <cols>
    <col min="1" max="1" width="25.5" customWidth="1"/>
    <col min="2" max="2" width="25" customWidth="1"/>
    <col min="3" max="5" width="23.625" customWidth="1"/>
    <col min="6" max="6" width="11.25" customWidth="1"/>
    <col min="7" max="7" width="18.125" customWidth="1"/>
    <col min="8" max="8" width="15.625" customWidth="1"/>
    <col min="9" max="9" width="13.375" customWidth="1"/>
    <col min="10" max="10" width="37" customWidth="1"/>
  </cols>
  <sheetData>
    <row r="1" spans="1:10" ht="18" customHeight="1">
      <c r="J1" s="5" t="s">
        <v>171</v>
      </c>
    </row>
    <row r="2" spans="1:10" ht="39.75" customHeight="1">
      <c r="A2" s="213" t="s">
        <v>172</v>
      </c>
      <c r="B2" s="181"/>
      <c r="C2" s="181"/>
      <c r="D2" s="181"/>
      <c r="E2" s="181"/>
      <c r="F2" s="180"/>
      <c r="G2" s="181"/>
      <c r="H2" s="180"/>
      <c r="I2" s="180"/>
      <c r="J2" s="181"/>
    </row>
    <row r="3" spans="1:10" ht="17.25" customHeight="1">
      <c r="A3" s="182" t="s">
        <v>250</v>
      </c>
      <c r="B3" s="214"/>
      <c r="C3" s="214"/>
      <c r="D3" s="214"/>
      <c r="E3" s="214"/>
      <c r="F3" s="214"/>
      <c r="G3" s="214"/>
      <c r="H3" s="214"/>
    </row>
    <row r="4" spans="1:10" ht="44.25" customHeight="1">
      <c r="A4" s="1" t="s">
        <v>173</v>
      </c>
      <c r="B4" s="1" t="s">
        <v>174</v>
      </c>
      <c r="C4" s="1" t="s">
        <v>175</v>
      </c>
      <c r="D4" s="1" t="s">
        <v>176</v>
      </c>
      <c r="E4" s="1" t="s">
        <v>177</v>
      </c>
      <c r="F4" s="12" t="s">
        <v>178</v>
      </c>
      <c r="G4" s="1" t="s">
        <v>179</v>
      </c>
      <c r="H4" s="12" t="s">
        <v>180</v>
      </c>
      <c r="I4" s="12" t="s">
        <v>181</v>
      </c>
      <c r="J4" s="1" t="s">
        <v>182</v>
      </c>
    </row>
    <row r="5" spans="1:10" ht="18.75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11">
        <v>6</v>
      </c>
      <c r="G5" s="31">
        <v>7</v>
      </c>
      <c r="H5" s="11">
        <v>8</v>
      </c>
      <c r="I5" s="11">
        <v>9</v>
      </c>
      <c r="J5" s="31">
        <v>10</v>
      </c>
    </row>
    <row r="6" spans="1:10" ht="29.25" customHeight="1">
      <c r="A6" s="37" t="s">
        <v>422</v>
      </c>
      <c r="B6" s="38"/>
      <c r="C6" s="38"/>
      <c r="D6" s="38"/>
      <c r="E6" s="39"/>
      <c r="F6" s="40"/>
      <c r="G6" s="39"/>
      <c r="H6" s="40"/>
      <c r="I6" s="40"/>
      <c r="J6" s="39"/>
    </row>
    <row r="7" spans="1:10" s="34" customFormat="1" ht="33.75" customHeight="1">
      <c r="A7" s="211" t="s">
        <v>355</v>
      </c>
      <c r="B7" s="212" t="s">
        <v>367</v>
      </c>
      <c r="C7" s="41" t="s">
        <v>368</v>
      </c>
      <c r="D7" s="41" t="s">
        <v>369</v>
      </c>
      <c r="E7" s="42" t="s">
        <v>370</v>
      </c>
      <c r="F7" s="41" t="s">
        <v>371</v>
      </c>
      <c r="G7" s="42" t="s">
        <v>372</v>
      </c>
      <c r="H7" s="41" t="s">
        <v>373</v>
      </c>
      <c r="I7" s="41" t="s">
        <v>374</v>
      </c>
      <c r="J7" s="42" t="s">
        <v>375</v>
      </c>
    </row>
    <row r="8" spans="1:10" s="34" customFormat="1" ht="33.75" customHeight="1">
      <c r="A8" s="211" t="s">
        <v>355</v>
      </c>
      <c r="B8" s="212" t="s">
        <v>367</v>
      </c>
      <c r="C8" s="41" t="s">
        <v>376</v>
      </c>
      <c r="D8" s="41" t="s">
        <v>377</v>
      </c>
      <c r="E8" s="42" t="s">
        <v>378</v>
      </c>
      <c r="F8" s="41" t="s">
        <v>371</v>
      </c>
      <c r="G8" s="42" t="s">
        <v>379</v>
      </c>
      <c r="H8" s="41" t="s">
        <v>380</v>
      </c>
      <c r="I8" s="41" t="s">
        <v>374</v>
      </c>
      <c r="J8" s="42" t="s">
        <v>381</v>
      </c>
    </row>
    <row r="9" spans="1:10" s="34" customFormat="1" ht="33.75" customHeight="1">
      <c r="A9" s="211" t="s">
        <v>355</v>
      </c>
      <c r="B9" s="212" t="s">
        <v>367</v>
      </c>
      <c r="C9" s="41" t="s">
        <v>382</v>
      </c>
      <c r="D9" s="41" t="s">
        <v>383</v>
      </c>
      <c r="E9" s="42" t="s">
        <v>384</v>
      </c>
      <c r="F9" s="41" t="s">
        <v>385</v>
      </c>
      <c r="G9" s="42" t="s">
        <v>386</v>
      </c>
      <c r="H9" s="41" t="s">
        <v>380</v>
      </c>
      <c r="I9" s="41" t="s">
        <v>374</v>
      </c>
      <c r="J9" s="42" t="s">
        <v>387</v>
      </c>
    </row>
    <row r="10" spans="1:10" s="34" customFormat="1" ht="33.75" customHeight="1">
      <c r="A10" s="211" t="s">
        <v>361</v>
      </c>
      <c r="B10" s="212" t="s">
        <v>388</v>
      </c>
      <c r="C10" s="41" t="s">
        <v>368</v>
      </c>
      <c r="D10" s="41" t="s">
        <v>369</v>
      </c>
      <c r="E10" s="42" t="s">
        <v>389</v>
      </c>
      <c r="F10" s="41" t="s">
        <v>371</v>
      </c>
      <c r="G10" s="42" t="s">
        <v>379</v>
      </c>
      <c r="H10" s="41" t="s">
        <v>380</v>
      </c>
      <c r="I10" s="41" t="s">
        <v>374</v>
      </c>
      <c r="J10" s="42" t="s">
        <v>390</v>
      </c>
    </row>
    <row r="11" spans="1:10" s="34" customFormat="1" ht="33.75" customHeight="1">
      <c r="A11" s="211" t="s">
        <v>361</v>
      </c>
      <c r="B11" s="212" t="s">
        <v>388</v>
      </c>
      <c r="C11" s="41" t="s">
        <v>376</v>
      </c>
      <c r="D11" s="41" t="s">
        <v>377</v>
      </c>
      <c r="E11" s="42" t="s">
        <v>391</v>
      </c>
      <c r="F11" s="41" t="s">
        <v>371</v>
      </c>
      <c r="G11" s="42" t="s">
        <v>379</v>
      </c>
      <c r="H11" s="41" t="s">
        <v>380</v>
      </c>
      <c r="I11" s="41" t="s">
        <v>374</v>
      </c>
      <c r="J11" s="42" t="s">
        <v>392</v>
      </c>
    </row>
    <row r="12" spans="1:10" s="34" customFormat="1" ht="33.75" customHeight="1">
      <c r="A12" s="211" t="s">
        <v>361</v>
      </c>
      <c r="B12" s="212" t="s">
        <v>388</v>
      </c>
      <c r="C12" s="41" t="s">
        <v>382</v>
      </c>
      <c r="D12" s="41" t="s">
        <v>383</v>
      </c>
      <c r="E12" s="42" t="s">
        <v>393</v>
      </c>
      <c r="F12" s="41" t="s">
        <v>385</v>
      </c>
      <c r="G12" s="42" t="s">
        <v>386</v>
      </c>
      <c r="H12" s="41" t="s">
        <v>380</v>
      </c>
      <c r="I12" s="41" t="s">
        <v>374</v>
      </c>
      <c r="J12" s="42" t="s">
        <v>394</v>
      </c>
    </row>
    <row r="13" spans="1:10" s="34" customFormat="1" ht="33.75" customHeight="1">
      <c r="A13" s="211" t="s">
        <v>353</v>
      </c>
      <c r="B13" s="212" t="s">
        <v>395</v>
      </c>
      <c r="C13" s="41" t="s">
        <v>368</v>
      </c>
      <c r="D13" s="41" t="s">
        <v>369</v>
      </c>
      <c r="E13" s="42" t="s">
        <v>396</v>
      </c>
      <c r="F13" s="41" t="s">
        <v>371</v>
      </c>
      <c r="G13" s="42" t="s">
        <v>379</v>
      </c>
      <c r="H13" s="41" t="s">
        <v>380</v>
      </c>
      <c r="I13" s="41" t="s">
        <v>374</v>
      </c>
      <c r="J13" s="42" t="s">
        <v>397</v>
      </c>
    </row>
    <row r="14" spans="1:10" s="34" customFormat="1" ht="33.75" customHeight="1">
      <c r="A14" s="211" t="s">
        <v>353</v>
      </c>
      <c r="B14" s="212" t="s">
        <v>395</v>
      </c>
      <c r="C14" s="41" t="s">
        <v>376</v>
      </c>
      <c r="D14" s="41" t="s">
        <v>377</v>
      </c>
      <c r="E14" s="42" t="s">
        <v>378</v>
      </c>
      <c r="F14" s="41" t="s">
        <v>371</v>
      </c>
      <c r="G14" s="42" t="s">
        <v>379</v>
      </c>
      <c r="H14" s="41" t="s">
        <v>380</v>
      </c>
      <c r="I14" s="41" t="s">
        <v>374</v>
      </c>
      <c r="J14" s="42" t="s">
        <v>398</v>
      </c>
    </row>
    <row r="15" spans="1:10" s="34" customFormat="1" ht="33.75" customHeight="1">
      <c r="A15" s="211" t="s">
        <v>353</v>
      </c>
      <c r="B15" s="212" t="s">
        <v>395</v>
      </c>
      <c r="C15" s="41" t="s">
        <v>382</v>
      </c>
      <c r="D15" s="41" t="s">
        <v>383</v>
      </c>
      <c r="E15" s="42" t="s">
        <v>399</v>
      </c>
      <c r="F15" s="41" t="s">
        <v>385</v>
      </c>
      <c r="G15" s="42" t="s">
        <v>400</v>
      </c>
      <c r="H15" s="41" t="s">
        <v>380</v>
      </c>
      <c r="I15" s="41" t="s">
        <v>374</v>
      </c>
      <c r="J15" s="42" t="s">
        <v>387</v>
      </c>
    </row>
    <row r="16" spans="1:10" s="34" customFormat="1" ht="33.75" customHeight="1">
      <c r="A16" s="211" t="s">
        <v>343</v>
      </c>
      <c r="B16" s="212" t="s">
        <v>401</v>
      </c>
      <c r="C16" s="41" t="s">
        <v>368</v>
      </c>
      <c r="D16" s="41" t="s">
        <v>369</v>
      </c>
      <c r="E16" s="42" t="s">
        <v>402</v>
      </c>
      <c r="F16" s="41" t="s">
        <v>371</v>
      </c>
      <c r="G16" s="42" t="s">
        <v>379</v>
      </c>
      <c r="H16" s="41" t="s">
        <v>380</v>
      </c>
      <c r="I16" s="41" t="s">
        <v>374</v>
      </c>
      <c r="J16" s="42" t="s">
        <v>403</v>
      </c>
    </row>
    <row r="17" spans="1:10" s="34" customFormat="1" ht="33.75" customHeight="1">
      <c r="A17" s="211" t="s">
        <v>343</v>
      </c>
      <c r="B17" s="212" t="s">
        <v>401</v>
      </c>
      <c r="C17" s="41" t="s">
        <v>376</v>
      </c>
      <c r="D17" s="41" t="s">
        <v>404</v>
      </c>
      <c r="E17" s="42" t="s">
        <v>405</v>
      </c>
      <c r="F17" s="41" t="s">
        <v>371</v>
      </c>
      <c r="G17" s="42" t="s">
        <v>379</v>
      </c>
      <c r="H17" s="41" t="s">
        <v>380</v>
      </c>
      <c r="I17" s="41" t="s">
        <v>374</v>
      </c>
      <c r="J17" s="42" t="s">
        <v>406</v>
      </c>
    </row>
    <row r="18" spans="1:10" s="34" customFormat="1" ht="33.75" customHeight="1">
      <c r="A18" s="211" t="s">
        <v>343</v>
      </c>
      <c r="B18" s="212" t="s">
        <v>401</v>
      </c>
      <c r="C18" s="41" t="s">
        <v>382</v>
      </c>
      <c r="D18" s="41" t="s">
        <v>383</v>
      </c>
      <c r="E18" s="42" t="s">
        <v>407</v>
      </c>
      <c r="F18" s="41" t="s">
        <v>385</v>
      </c>
      <c r="G18" s="42" t="s">
        <v>408</v>
      </c>
      <c r="H18" s="41" t="s">
        <v>380</v>
      </c>
      <c r="I18" s="41" t="s">
        <v>374</v>
      </c>
      <c r="J18" s="42" t="s">
        <v>409</v>
      </c>
    </row>
    <row r="19" spans="1:10" s="34" customFormat="1" ht="33.75" customHeight="1">
      <c r="A19" s="211" t="s">
        <v>363</v>
      </c>
      <c r="B19" s="212" t="s">
        <v>410</v>
      </c>
      <c r="C19" s="41" t="s">
        <v>368</v>
      </c>
      <c r="D19" s="41" t="s">
        <v>369</v>
      </c>
      <c r="E19" s="42" t="s">
        <v>389</v>
      </c>
      <c r="F19" s="41" t="s">
        <v>371</v>
      </c>
      <c r="G19" s="42" t="s">
        <v>379</v>
      </c>
      <c r="H19" s="41" t="s">
        <v>380</v>
      </c>
      <c r="I19" s="41" t="s">
        <v>374</v>
      </c>
      <c r="J19" s="42" t="s">
        <v>390</v>
      </c>
    </row>
    <row r="20" spans="1:10" s="34" customFormat="1" ht="33.75" customHeight="1">
      <c r="A20" s="211" t="s">
        <v>363</v>
      </c>
      <c r="B20" s="212" t="s">
        <v>410</v>
      </c>
      <c r="C20" s="41" t="s">
        <v>376</v>
      </c>
      <c r="D20" s="41" t="s">
        <v>404</v>
      </c>
      <c r="E20" s="42" t="s">
        <v>391</v>
      </c>
      <c r="F20" s="41" t="s">
        <v>371</v>
      </c>
      <c r="G20" s="42" t="s">
        <v>379</v>
      </c>
      <c r="H20" s="41" t="s">
        <v>380</v>
      </c>
      <c r="I20" s="41" t="s">
        <v>374</v>
      </c>
      <c r="J20" s="42" t="s">
        <v>411</v>
      </c>
    </row>
    <row r="21" spans="1:10" s="34" customFormat="1" ht="33.75" customHeight="1">
      <c r="A21" s="211" t="s">
        <v>363</v>
      </c>
      <c r="B21" s="212" t="s">
        <v>410</v>
      </c>
      <c r="C21" s="41" t="s">
        <v>382</v>
      </c>
      <c r="D21" s="41" t="s">
        <v>383</v>
      </c>
      <c r="E21" s="42" t="s">
        <v>393</v>
      </c>
      <c r="F21" s="41" t="s">
        <v>385</v>
      </c>
      <c r="G21" s="42" t="s">
        <v>386</v>
      </c>
      <c r="H21" s="41" t="s">
        <v>380</v>
      </c>
      <c r="I21" s="41" t="s">
        <v>374</v>
      </c>
      <c r="J21" s="42" t="s">
        <v>412</v>
      </c>
    </row>
    <row r="22" spans="1:10" s="34" customFormat="1" ht="33.75" customHeight="1">
      <c r="A22" s="211" t="s">
        <v>359</v>
      </c>
      <c r="B22" s="212" t="s">
        <v>413</v>
      </c>
      <c r="C22" s="41" t="s">
        <v>368</v>
      </c>
      <c r="D22" s="41" t="s">
        <v>414</v>
      </c>
      <c r="E22" s="42" t="s">
        <v>415</v>
      </c>
      <c r="F22" s="41" t="s">
        <v>371</v>
      </c>
      <c r="G22" s="42" t="s">
        <v>379</v>
      </c>
      <c r="H22" s="41" t="s">
        <v>380</v>
      </c>
      <c r="I22" s="41" t="s">
        <v>374</v>
      </c>
      <c r="J22" s="42" t="s">
        <v>415</v>
      </c>
    </row>
    <row r="23" spans="1:10" s="34" customFormat="1" ht="43.5" customHeight="1">
      <c r="A23" s="211" t="s">
        <v>359</v>
      </c>
      <c r="B23" s="212" t="s">
        <v>413</v>
      </c>
      <c r="C23" s="41" t="s">
        <v>376</v>
      </c>
      <c r="D23" s="41" t="s">
        <v>377</v>
      </c>
      <c r="E23" s="42" t="s">
        <v>416</v>
      </c>
      <c r="F23" s="41" t="s">
        <v>385</v>
      </c>
      <c r="G23" s="42" t="s">
        <v>400</v>
      </c>
      <c r="H23" s="41" t="s">
        <v>380</v>
      </c>
      <c r="I23" s="41" t="s">
        <v>374</v>
      </c>
      <c r="J23" s="42" t="s">
        <v>417</v>
      </c>
    </row>
    <row r="24" spans="1:10" s="34" customFormat="1" ht="33.75" customHeight="1">
      <c r="A24" s="211" t="s">
        <v>359</v>
      </c>
      <c r="B24" s="212" t="s">
        <v>413</v>
      </c>
      <c r="C24" s="41" t="s">
        <v>382</v>
      </c>
      <c r="D24" s="41" t="s">
        <v>383</v>
      </c>
      <c r="E24" s="42" t="s">
        <v>384</v>
      </c>
      <c r="F24" s="41" t="s">
        <v>385</v>
      </c>
      <c r="G24" s="42" t="s">
        <v>400</v>
      </c>
      <c r="H24" s="41" t="s">
        <v>380</v>
      </c>
      <c r="I24" s="41" t="s">
        <v>374</v>
      </c>
      <c r="J24" s="42" t="s">
        <v>418</v>
      </c>
    </row>
    <row r="25" spans="1:10" s="34" customFormat="1" ht="33.75" customHeight="1">
      <c r="A25" s="211" t="s">
        <v>347</v>
      </c>
      <c r="B25" s="212" t="s">
        <v>395</v>
      </c>
      <c r="C25" s="41" t="s">
        <v>368</v>
      </c>
      <c r="D25" s="41" t="s">
        <v>414</v>
      </c>
      <c r="E25" s="42" t="s">
        <v>419</v>
      </c>
      <c r="F25" s="41" t="s">
        <v>371</v>
      </c>
      <c r="G25" s="42" t="s">
        <v>379</v>
      </c>
      <c r="H25" s="41" t="s">
        <v>380</v>
      </c>
      <c r="I25" s="41" t="s">
        <v>374</v>
      </c>
      <c r="J25" s="42" t="s">
        <v>420</v>
      </c>
    </row>
    <row r="26" spans="1:10" s="34" customFormat="1" ht="33.75" customHeight="1">
      <c r="A26" s="211" t="s">
        <v>347</v>
      </c>
      <c r="B26" s="212" t="s">
        <v>395</v>
      </c>
      <c r="C26" s="41" t="s">
        <v>376</v>
      </c>
      <c r="D26" s="41" t="s">
        <v>377</v>
      </c>
      <c r="E26" s="42" t="s">
        <v>378</v>
      </c>
      <c r="F26" s="41" t="s">
        <v>371</v>
      </c>
      <c r="G26" s="42" t="s">
        <v>379</v>
      </c>
      <c r="H26" s="41" t="s">
        <v>380</v>
      </c>
      <c r="I26" s="41" t="s">
        <v>374</v>
      </c>
      <c r="J26" s="42" t="s">
        <v>398</v>
      </c>
    </row>
    <row r="27" spans="1:10" s="34" customFormat="1" ht="33.75" customHeight="1">
      <c r="A27" s="211" t="s">
        <v>347</v>
      </c>
      <c r="B27" s="212" t="s">
        <v>395</v>
      </c>
      <c r="C27" s="41" t="s">
        <v>382</v>
      </c>
      <c r="D27" s="41" t="s">
        <v>383</v>
      </c>
      <c r="E27" s="42" t="s">
        <v>399</v>
      </c>
      <c r="F27" s="41" t="s">
        <v>385</v>
      </c>
      <c r="G27" s="42" t="s">
        <v>400</v>
      </c>
      <c r="H27" s="41" t="s">
        <v>380</v>
      </c>
      <c r="I27" s="41" t="s">
        <v>374</v>
      </c>
      <c r="J27" s="42" t="s">
        <v>387</v>
      </c>
    </row>
    <row r="28" spans="1:10" s="34" customFormat="1" ht="33.75" customHeight="1">
      <c r="A28" s="211" t="s">
        <v>366</v>
      </c>
      <c r="B28" s="212" t="s">
        <v>395</v>
      </c>
      <c r="C28" s="41" t="s">
        <v>368</v>
      </c>
      <c r="D28" s="41" t="s">
        <v>414</v>
      </c>
      <c r="E28" s="42" t="s">
        <v>419</v>
      </c>
      <c r="F28" s="41" t="s">
        <v>371</v>
      </c>
      <c r="G28" s="42" t="s">
        <v>379</v>
      </c>
      <c r="H28" s="41" t="s">
        <v>380</v>
      </c>
      <c r="I28" s="41" t="s">
        <v>374</v>
      </c>
      <c r="J28" s="42" t="s">
        <v>421</v>
      </c>
    </row>
    <row r="29" spans="1:10" s="34" customFormat="1" ht="33.75" customHeight="1">
      <c r="A29" s="211" t="s">
        <v>366</v>
      </c>
      <c r="B29" s="212" t="s">
        <v>395</v>
      </c>
      <c r="C29" s="41" t="s">
        <v>376</v>
      </c>
      <c r="D29" s="41" t="s">
        <v>377</v>
      </c>
      <c r="E29" s="42" t="s">
        <v>378</v>
      </c>
      <c r="F29" s="41" t="s">
        <v>371</v>
      </c>
      <c r="G29" s="42" t="s">
        <v>379</v>
      </c>
      <c r="H29" s="41" t="s">
        <v>380</v>
      </c>
      <c r="I29" s="41" t="s">
        <v>374</v>
      </c>
      <c r="J29" s="42" t="s">
        <v>398</v>
      </c>
    </row>
    <row r="30" spans="1:10" s="34" customFormat="1" ht="33.75" customHeight="1">
      <c r="A30" s="211" t="s">
        <v>366</v>
      </c>
      <c r="B30" s="212" t="s">
        <v>395</v>
      </c>
      <c r="C30" s="41" t="s">
        <v>382</v>
      </c>
      <c r="D30" s="41" t="s">
        <v>383</v>
      </c>
      <c r="E30" s="42" t="s">
        <v>399</v>
      </c>
      <c r="F30" s="41" t="s">
        <v>385</v>
      </c>
      <c r="G30" s="42" t="s">
        <v>400</v>
      </c>
      <c r="H30" s="41" t="s">
        <v>380</v>
      </c>
      <c r="I30" s="41" t="s">
        <v>374</v>
      </c>
      <c r="J30" s="42" t="s">
        <v>387</v>
      </c>
    </row>
    <row r="31" spans="1:10" s="34" customFormat="1" ht="33.75" customHeight="1">
      <c r="A31" s="211" t="s">
        <v>351</v>
      </c>
      <c r="B31" s="212" t="s">
        <v>395</v>
      </c>
      <c r="C31" s="41" t="s">
        <v>368</v>
      </c>
      <c r="D31" s="41" t="s">
        <v>369</v>
      </c>
      <c r="E31" s="42" t="s">
        <v>396</v>
      </c>
      <c r="F31" s="41" t="s">
        <v>371</v>
      </c>
      <c r="G31" s="42" t="s">
        <v>379</v>
      </c>
      <c r="H31" s="41" t="s">
        <v>380</v>
      </c>
      <c r="I31" s="41" t="s">
        <v>374</v>
      </c>
      <c r="J31" s="42" t="s">
        <v>397</v>
      </c>
    </row>
    <row r="32" spans="1:10" s="34" customFormat="1" ht="33.75" customHeight="1">
      <c r="A32" s="211" t="s">
        <v>351</v>
      </c>
      <c r="B32" s="212" t="s">
        <v>395</v>
      </c>
      <c r="C32" s="41" t="s">
        <v>376</v>
      </c>
      <c r="D32" s="41" t="s">
        <v>377</v>
      </c>
      <c r="E32" s="42" t="s">
        <v>378</v>
      </c>
      <c r="F32" s="41" t="s">
        <v>371</v>
      </c>
      <c r="G32" s="42" t="s">
        <v>379</v>
      </c>
      <c r="H32" s="41" t="s">
        <v>380</v>
      </c>
      <c r="I32" s="41" t="s">
        <v>374</v>
      </c>
      <c r="J32" s="42" t="s">
        <v>398</v>
      </c>
    </row>
    <row r="33" spans="1:10" s="34" customFormat="1" ht="33.75" customHeight="1">
      <c r="A33" s="211" t="s">
        <v>351</v>
      </c>
      <c r="B33" s="212" t="s">
        <v>395</v>
      </c>
      <c r="C33" s="41" t="s">
        <v>382</v>
      </c>
      <c r="D33" s="41" t="s">
        <v>383</v>
      </c>
      <c r="E33" s="42" t="s">
        <v>399</v>
      </c>
      <c r="F33" s="41" t="s">
        <v>385</v>
      </c>
      <c r="G33" s="42" t="s">
        <v>400</v>
      </c>
      <c r="H33" s="41" t="s">
        <v>380</v>
      </c>
      <c r="I33" s="41" t="s">
        <v>374</v>
      </c>
      <c r="J33" s="42" t="s">
        <v>387</v>
      </c>
    </row>
  </sheetData>
  <mergeCells count="20">
    <mergeCell ref="A22:A24"/>
    <mergeCell ref="B22:B24"/>
    <mergeCell ref="A25:A27"/>
    <mergeCell ref="B25:B27"/>
    <mergeCell ref="A28:A30"/>
    <mergeCell ref="B28:B30"/>
    <mergeCell ref="A2:J2"/>
    <mergeCell ref="A3:H3"/>
    <mergeCell ref="A31:A33"/>
    <mergeCell ref="B31:B33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17</vt:i4>
      </vt:variant>
    </vt:vector>
  </HeadingPairs>
  <TitlesOfParts>
    <vt:vector size="35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2026-03-06T01:32:19Z</cp:lastPrinted>
  <dcterms:created xsi:type="dcterms:W3CDTF">2026-02-03T07:40:00Z</dcterms:created>
  <dcterms:modified xsi:type="dcterms:W3CDTF">2026-03-10T02:33:51Z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2052-11.8.2.12089</vt:lpwstr>
  </property>
</Properties>
</file>