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就业见习" sheetId="1" r:id="rId1"/>
  </sheets>
  <definedNames>
    <definedName name="_xlnm._FilterDatabase" localSheetId="0" hidden="1">就业见习!$A$2:$M$9</definedName>
    <definedName name="_xlnm.Print_Titles" localSheetId="0">就业见习!$1:$2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<sst xmlns="http://schemas.openxmlformats.org/spreadsheetml/2006/main" count="49" uniqueCount="29">
  <si>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石林彝族自治县紧密型医共体总医院2025年公开招聘10名就业见习人员拟聘人员名单</t>
  </si>
  <si>
    <t>序号</t>
  </si>
  <si>
    <t>单位名称</t>
  </si>
  <si>
    <t>报考岗位</t>
  </si>
  <si>
    <t>姓名</t>
  </si>
  <si>
    <t>面试成绩</t>
  </si>
  <si>
    <t>面试成绩*50%</t>
  </si>
  <si>
    <t>技能操作成绩</t>
  </si>
  <si>
    <t>技能操作成绩*50%</t>
  </si>
  <si>
    <t>综合成绩</t>
  </si>
  <si>
    <t>岗位排名</t>
  </si>
  <si>
    <t>体检结果</t>
  </si>
  <si>
    <t>是否拟聘</t>
  </si>
  <si>
    <t>备注</t>
  </si>
  <si>
    <t>石林县人民医院</t>
  </si>
  <si>
    <t>就业见习中医师</t>
  </si>
  <si>
    <t>黄彩云</t>
  </si>
  <si>
    <t>合格</t>
  </si>
  <si>
    <t>是</t>
  </si>
  <si>
    <t>就业见习康复治疗技师</t>
  </si>
  <si>
    <t>赵志慧</t>
  </si>
  <si>
    <t>郭娇</t>
  </si>
  <si>
    <t>孟恬</t>
  </si>
  <si>
    <t>金双燕</t>
  </si>
  <si>
    <t>否</t>
  </si>
  <si>
    <t>综合成绩低于70分</t>
  </si>
  <si>
    <t>就业见习针灸推拿医师</t>
  </si>
  <si>
    <t>徐子钦</t>
  </si>
  <si>
    <t>叶丹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</si>
</sst>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K7" sqref="K7"/>
    </sheetView>
  </sheetViews>
  <sheetFormatPr defaultColWidth="9" defaultRowHeight="13.5"/>
  <cols>
    <col min="1" max="1" width="6.125" customWidth="1"/>
    <col min="2" max="2" width="14" customWidth="1"/>
    <col min="3" max="3" width="17.375" customWidth="1"/>
    <col min="4" max="4" width="10.625" customWidth="1"/>
    <col min="5" max="7" width="10.875" customWidth="1"/>
    <col min="8" max="8" width="13.625" customWidth="1"/>
    <col min="9" max="9" width="10.875" customWidth="1"/>
    <col min="10" max="12" width="9" customWidth="1"/>
    <col min="13" max="13" width="17.125" customWidth="1"/>
  </cols>
  <sheetData>
    <row r="1" ht="6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spans="1:13">
      <c r="A3" s="5">
        <v>1</v>
      </c>
      <c r="B3" s="5" t="s">
        <v>14</v>
      </c>
      <c r="C3" s="6" t="s">
        <v>15</v>
      </c>
      <c r="D3" s="6" t="s">
        <v>16</v>
      </c>
      <c r="E3" s="7">
        <v>76.8</v>
      </c>
      <c r="F3" s="7">
        <f>ROUND(E3*50%,1)</f>
        <v>38.4</v>
      </c>
      <c r="G3" s="7">
        <v>79</v>
      </c>
      <c r="H3" s="7">
        <f>ROUND(G3*50%,1)</f>
        <v>39.5</v>
      </c>
      <c r="I3" s="7">
        <f>F3+H3</f>
        <v>77.9</v>
      </c>
      <c r="J3" s="5">
        <v>1</v>
      </c>
      <c r="K3" s="5" t="s">
        <v>17</v>
      </c>
      <c r="L3" s="5" t="s">
        <v>18</v>
      </c>
      <c r="M3" s="5"/>
    </row>
    <row r="4" s="1" customFormat="1" spans="1:13">
      <c r="A4" s="5">
        <v>2</v>
      </c>
      <c r="B4" s="5" t="s">
        <v>14</v>
      </c>
      <c r="C4" s="6" t="s">
        <v>19</v>
      </c>
      <c r="D4" s="6" t="s">
        <v>20</v>
      </c>
      <c r="E4" s="7">
        <v>82</v>
      </c>
      <c r="F4" s="7">
        <f t="shared" ref="F4:F9" si="0">ROUND(E4*50%,1)</f>
        <v>41</v>
      </c>
      <c r="G4" s="7">
        <v>84.4</v>
      </c>
      <c r="H4" s="7">
        <f t="shared" ref="H4:H9" si="1">ROUND(G4*50%,1)</f>
        <v>42.2</v>
      </c>
      <c r="I4" s="7">
        <f t="shared" ref="I4:I9" si="2">F4+H4</f>
        <v>83.2</v>
      </c>
      <c r="J4" s="5">
        <v>1</v>
      </c>
      <c r="K4" s="5" t="s">
        <v>17</v>
      </c>
      <c r="L4" s="5" t="s">
        <v>18</v>
      </c>
      <c r="M4" s="5"/>
    </row>
    <row r="5" s="1" customFormat="1" spans="1:13">
      <c r="A5" s="5">
        <v>3</v>
      </c>
      <c r="B5" s="5" t="s">
        <v>14</v>
      </c>
      <c r="C5" s="6" t="s">
        <v>19</v>
      </c>
      <c r="D5" s="6" t="s">
        <v>21</v>
      </c>
      <c r="E5" s="7">
        <v>78.4</v>
      </c>
      <c r="F5" s="7">
        <f t="shared" si="0"/>
        <v>39.2</v>
      </c>
      <c r="G5" s="7">
        <v>86.6</v>
      </c>
      <c r="H5" s="7">
        <f t="shared" si="1"/>
        <v>43.3</v>
      </c>
      <c r="I5" s="7">
        <f t="shared" si="2"/>
        <v>82.5</v>
      </c>
      <c r="J5" s="5">
        <v>2</v>
      </c>
      <c r="K5" s="5" t="s">
        <v>17</v>
      </c>
      <c r="L5" s="5" t="s">
        <v>18</v>
      </c>
      <c r="M5" s="5"/>
    </row>
    <row r="6" s="1" customFormat="1" spans="1:13">
      <c r="A6" s="5">
        <v>4</v>
      </c>
      <c r="B6" s="5" t="s">
        <v>14</v>
      </c>
      <c r="C6" s="6" t="s">
        <v>19</v>
      </c>
      <c r="D6" s="6" t="s">
        <v>22</v>
      </c>
      <c r="E6" s="7">
        <v>85.8</v>
      </c>
      <c r="F6" s="7">
        <f t="shared" si="0"/>
        <v>42.9</v>
      </c>
      <c r="G6" s="7">
        <v>72.8</v>
      </c>
      <c r="H6" s="7">
        <f t="shared" si="1"/>
        <v>36.4</v>
      </c>
      <c r="I6" s="7">
        <f t="shared" si="2"/>
        <v>79.3</v>
      </c>
      <c r="J6" s="5">
        <v>3</v>
      </c>
      <c r="K6" s="5" t="s">
        <v>17</v>
      </c>
      <c r="L6" s="5" t="s">
        <v>18</v>
      </c>
      <c r="M6" s="5"/>
    </row>
    <row r="7" s="1" customFormat="1" spans="1:13">
      <c r="A7" s="5">
        <v>5</v>
      </c>
      <c r="B7" s="5" t="s">
        <v>14</v>
      </c>
      <c r="C7" s="6" t="s">
        <v>19</v>
      </c>
      <c r="D7" s="6" t="s">
        <v>23</v>
      </c>
      <c r="E7" s="7">
        <v>53.8</v>
      </c>
      <c r="F7" s="7">
        <f t="shared" si="0"/>
        <v>26.9</v>
      </c>
      <c r="G7" s="7">
        <v>70.8</v>
      </c>
      <c r="H7" s="7">
        <f t="shared" si="1"/>
        <v>35.4</v>
      </c>
      <c r="I7" s="7">
        <f t="shared" si="2"/>
        <v>62.3</v>
      </c>
      <c r="J7" s="5">
        <v>4</v>
      </c>
      <c r="K7" s="5"/>
      <c r="L7" s="5" t="s">
        <v>24</v>
      </c>
      <c r="M7" s="5" t="s">
        <v>25</v>
      </c>
    </row>
    <row r="8" s="1" customFormat="1" spans="1:13">
      <c r="A8" s="5">
        <v>6</v>
      </c>
      <c r="B8" s="5" t="s">
        <v>14</v>
      </c>
      <c r="C8" s="6" t="s">
        <v>26</v>
      </c>
      <c r="D8" s="6" t="s">
        <v>27</v>
      </c>
      <c r="E8" s="7">
        <v>90.8</v>
      </c>
      <c r="F8" s="7">
        <f t="shared" si="0"/>
        <v>45.4</v>
      </c>
      <c r="G8" s="7">
        <v>92.2</v>
      </c>
      <c r="H8" s="7">
        <f t="shared" si="1"/>
        <v>46.1</v>
      </c>
      <c r="I8" s="7">
        <f t="shared" si="2"/>
        <v>91.5</v>
      </c>
      <c r="J8" s="5">
        <v>1</v>
      </c>
      <c r="K8" s="5" t="s">
        <v>17</v>
      </c>
      <c r="L8" s="5" t="s">
        <v>18</v>
      </c>
      <c r="M8" s="5"/>
    </row>
    <row r="9" s="1" customFormat="1" spans="1:13">
      <c r="A9" s="5">
        <v>7</v>
      </c>
      <c r="B9" s="5" t="s">
        <v>14</v>
      </c>
      <c r="C9" s="6" t="s">
        <v>26</v>
      </c>
      <c r="D9" s="6" t="s">
        <v>28</v>
      </c>
      <c r="E9" s="7">
        <v>79.2</v>
      </c>
      <c r="F9" s="7">
        <f t="shared" si="0"/>
        <v>39.6</v>
      </c>
      <c r="G9" s="7">
        <v>76.6</v>
      </c>
      <c r="H9" s="7">
        <f t="shared" si="1"/>
        <v>38.3</v>
      </c>
      <c r="I9" s="7">
        <f t="shared" si="2"/>
        <v>77.9</v>
      </c>
      <c r="J9" s="5">
        <v>2</v>
      </c>
      <c r="K9" s="5" t="s">
        <v>17</v>
      </c>
      <c r="L9" s="5" t="s">
        <v>18</v>
      </c>
      <c r="M9" s="5"/>
    </row>
  </sheetData>
  <autoFilter xmlns:etc="http://www.wps.cn/officeDocument/2017/etCustomData" ref="A2:M9" etc:filterBottomFollowUsedRange="0">
    <sortState ref="A2:M9">
      <sortCondition ref="J2"/>
    </sortState>
    <extLst/>
  </autoFilter>
  <mergeCells count="1">
    <mergeCell ref="A1:M1"/>
  </mergeCells>
  <pageMargins left="0.747916666666667" right="0.196527777777778" top="0.393055555555556" bottom="0.354166666666667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就业见习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 AM what I am</cp:lastModifiedBy>
  <dcterms:created xsi:type="dcterms:W3CDTF">2025-07-17T09:08:00Z</dcterms:created>
  <dcterms:modified xsi:type="dcterms:W3CDTF">2025-11-05T07:02:53Z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10BF5FCE126B4DC183AAAA541980A39E_13</vt:lpwstr>
  </property>
  <property fmtid="{D5CDD505-2E9C-101B-9397-08002B2CF9AE}" pid="3" name="KSOProductBuildVer">
    <vt:lpwstr>2052-12.1.0.23125</vt:lpwstr>
  </property>
</Properties>
</file>