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聘人员名单" sheetId="1" r:id="rId1"/>
  </sheets>
  <definedNames>
    <definedName name="_xlnm._FilterDatabase" localSheetId="0" hidden="1">拟聘人员名单!$A$2:$L$7</definedName>
    <definedName name="_xlnm.Print_Titles" localSheetId="0">拟聘人员名单!$1:$2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<sst xmlns="http://schemas.openxmlformats.org/spreadsheetml/2006/main" count="35" uniqueCount="28">
  <si>
    <t>石林彝族自治县紧密型医共体总医院2025年公开招聘第二批编外人员拟聘人员名单</t>
  </si>
  <si>
    <t>序号</t>
  </si>
  <si>
    <t>报考岗位</t>
  </si>
  <si>
    <t>姓名</t>
  </si>
  <si>
    <t>性别</t>
  </si>
  <si>
    <t>面试成绩</t>
  </si>
  <si>
    <t>面试成绩*40%</t>
  </si>
  <si>
    <t>技能操作成绩</t>
  </si>
  <si>
    <t>技能操作成绩*60%</t>
  </si>
  <si>
    <t>综合成绩</t>
  </si>
  <si>
    <t>岗位排名</t>
  </si>
  <si>
    <t>体检</t>
  </si>
  <si>
    <t>备注</t>
  </si>
  <si>
    <t>临床医师男（石林卫生院）</t>
  </si>
  <si>
    <t>李飞</t>
  </si>
  <si>
    <t>男</t>
  </si>
  <si>
    <t>未参加体检</t>
  </si>
  <si>
    <t>放弃</t>
  </si>
  <si>
    <t>王程</t>
  </si>
  <si>
    <t>合格</t>
  </si>
  <si>
    <t>递补</t>
  </si>
  <si>
    <t>临床医师女（石林卫生院）</t>
  </si>
  <si>
    <t>琐丹</t>
  </si>
  <si>
    <t>女</t>
  </si>
  <si>
    <t>中医医师（板桥卫生院）</t>
  </si>
  <si>
    <t>张金柳</t>
  </si>
  <si>
    <t>临床护士（圭山镇卫生院）</t>
  </si>
  <si>
    <t>毕雯蕊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</si>
</sst>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workbookViewId="0">
      <selection activeCell="L12" sqref="L12"/>
    </sheetView>
  </sheetViews>
  <sheetFormatPr defaultColWidth="9" defaultRowHeight="13.5" outlineLevelRow="6"/>
  <cols>
    <col min="1" max="1" width="6.125" customWidth="1"/>
    <col min="2" max="2" width="20.375" customWidth="1"/>
    <col min="3" max="3" width="8.875" customWidth="1"/>
    <col min="4" max="4" width="8.125" customWidth="1"/>
    <col min="5" max="5" width="9.625" customWidth="1"/>
    <col min="6" max="8" width="10.875" customWidth="1"/>
    <col min="9" max="10" width="9" customWidth="1"/>
    <col min="11" max="11" width="10" customWidth="1"/>
    <col min="12" max="12" width="10.5" customWidth="1"/>
  </cols>
  <sheetData>
    <row r="1" ht="78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7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="1" customFormat="1" ht="15" customHeight="1" spans="1:12">
      <c r="A3" s="5">
        <v>1</v>
      </c>
      <c r="B3" s="6" t="s">
        <v>13</v>
      </c>
      <c r="C3" s="5" t="s">
        <v>14</v>
      </c>
      <c r="D3" s="5" t="s">
        <v>15</v>
      </c>
      <c r="E3" s="7">
        <v>86.8</v>
      </c>
      <c r="F3" s="7">
        <f t="shared" ref="F3:F7" si="0">ROUND(E3*40%,1)</f>
        <v>34.7</v>
      </c>
      <c r="G3" s="7">
        <v>75.8</v>
      </c>
      <c r="H3" s="7">
        <f t="shared" ref="H3:H7" si="1">ROUND(G3*60%,1)</f>
        <v>45.5</v>
      </c>
      <c r="I3" s="7">
        <f t="shared" ref="I3:I7" si="2">F3+H3</f>
        <v>80.2</v>
      </c>
      <c r="J3" s="5">
        <v>1</v>
      </c>
      <c r="K3" s="5" t="s">
        <v>16</v>
      </c>
      <c r="L3" s="5" t="s">
        <v>17</v>
      </c>
    </row>
    <row r="4" s="1" customFormat="1" ht="15" customHeight="1" spans="1:12">
      <c r="A4" s="5">
        <v>2</v>
      </c>
      <c r="B4" s="6" t="s">
        <v>13</v>
      </c>
      <c r="C4" s="5" t="s">
        <v>18</v>
      </c>
      <c r="D4" s="5" t="s">
        <v>15</v>
      </c>
      <c r="E4" s="7">
        <v>88.8</v>
      </c>
      <c r="F4" s="7">
        <f t="shared" si="0"/>
        <v>35.5</v>
      </c>
      <c r="G4" s="7">
        <v>72.4</v>
      </c>
      <c r="H4" s="7">
        <f t="shared" si="1"/>
        <v>43.4</v>
      </c>
      <c r="I4" s="7">
        <f t="shared" si="2"/>
        <v>78.9</v>
      </c>
      <c r="J4" s="5">
        <v>2</v>
      </c>
      <c r="K4" s="5" t="s">
        <v>19</v>
      </c>
      <c r="L4" s="5" t="s">
        <v>20</v>
      </c>
    </row>
    <row r="5" s="1" customFormat="1" ht="15" customHeight="1" spans="1:12">
      <c r="A5" s="5">
        <v>3</v>
      </c>
      <c r="B5" s="5" t="s">
        <v>21</v>
      </c>
      <c r="C5" s="5" t="s">
        <v>22</v>
      </c>
      <c r="D5" s="5" t="s">
        <v>23</v>
      </c>
      <c r="E5" s="7">
        <v>87.6</v>
      </c>
      <c r="F5" s="7">
        <f t="shared" si="0"/>
        <v>35</v>
      </c>
      <c r="G5" s="7">
        <v>84.2</v>
      </c>
      <c r="H5" s="7">
        <f t="shared" si="1"/>
        <v>50.5</v>
      </c>
      <c r="I5" s="7">
        <f t="shared" si="2"/>
        <v>85.5</v>
      </c>
      <c r="J5" s="5">
        <v>1</v>
      </c>
      <c r="K5" s="5" t="s">
        <v>19</v>
      </c>
      <c r="L5" s="5"/>
    </row>
    <row r="6" s="1" customFormat="1" ht="15" customHeight="1" spans="1:12">
      <c r="A6" s="5">
        <v>4</v>
      </c>
      <c r="B6" s="6" t="s">
        <v>24</v>
      </c>
      <c r="C6" s="6" t="s">
        <v>25</v>
      </c>
      <c r="D6" s="6" t="s">
        <v>23</v>
      </c>
      <c r="E6" s="7">
        <v>88.2</v>
      </c>
      <c r="F6" s="7">
        <f t="shared" si="0"/>
        <v>35.3</v>
      </c>
      <c r="G6" s="7">
        <v>83.6</v>
      </c>
      <c r="H6" s="7">
        <f t="shared" si="1"/>
        <v>50.2</v>
      </c>
      <c r="I6" s="7">
        <f t="shared" si="2"/>
        <v>85.5</v>
      </c>
      <c r="J6" s="5">
        <v>1</v>
      </c>
      <c r="K6" s="5" t="s">
        <v>19</v>
      </c>
      <c r="L6" s="5"/>
    </row>
    <row r="7" s="1" customFormat="1" ht="15" customHeight="1" spans="1:12">
      <c r="A7" s="5">
        <v>5</v>
      </c>
      <c r="B7" s="6" t="s">
        <v>26</v>
      </c>
      <c r="C7" s="6" t="s">
        <v>27</v>
      </c>
      <c r="D7" s="6" t="s">
        <v>23</v>
      </c>
      <c r="E7" s="7">
        <v>85.8</v>
      </c>
      <c r="F7" s="7">
        <f t="shared" si="0"/>
        <v>34.3</v>
      </c>
      <c r="G7" s="7">
        <v>78</v>
      </c>
      <c r="H7" s="7">
        <f t="shared" si="1"/>
        <v>46.8</v>
      </c>
      <c r="I7" s="7">
        <f t="shared" si="2"/>
        <v>81.1</v>
      </c>
      <c r="J7" s="5">
        <v>1</v>
      </c>
      <c r="K7" s="5" t="s">
        <v>19</v>
      </c>
      <c r="L7" s="5"/>
    </row>
  </sheetData>
  <autoFilter xmlns:etc="http://www.wps.cn/officeDocument/2017/etCustomData" ref="A2:L7" etc:filterBottomFollowUsedRange="0">
    <sortState ref="A2:L7">
      <sortCondition ref="I2"/>
    </sortState>
    <extLst/>
  </autoFilter>
  <mergeCells count="1">
    <mergeCell ref="A1:L1"/>
  </mergeCells>
  <pageMargins left="0.550694444444444" right="0.314583333333333" top="0.393055555555556" bottom="0.354166666666667" header="0.5" footer="0.5"/>
  <pageSetup paperSize="9" scale="8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 AM what I am</cp:lastModifiedBy>
  <dcterms:created xsi:type="dcterms:W3CDTF">2025-07-17T09:08:00Z</dcterms:created>
  <dcterms:modified xsi:type="dcterms:W3CDTF">2025-10-22T02:43:19Z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3A019648A5B3468485A2D5A855F8B5E7_13</vt:lpwstr>
  </property>
  <property fmtid="{D5CDD505-2E9C-101B-9397-08002B2CF9AE}" pid="3" name="KSOProductBuildVer">
    <vt:lpwstr>2052-12.1.0.23125</vt:lpwstr>
  </property>
</Properties>
</file>