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就业见习" sheetId="1" r:id="rId1"/>
  </sheets>
  <definedNames>
    <definedName name="_xlnm._FilterDatabase" localSheetId="0" hidden="1">就业见习!$A$2:$O$11</definedName>
    <definedName name="_xlnm.Print_Titles" localSheetId="0">就业见习!$1:$2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<sst xmlns="http://schemas.openxmlformats.org/spreadsheetml/2006/main" count="61" uniqueCount="33">
  <si>
    <t>石林彝族自治县紧密型医共体总院2025年公开招聘20名就业见习人员拟聘人员名单</t>
  </si>
  <si>
    <t>序号</t>
  </si>
  <si>
    <t>单位名称</t>
  </si>
  <si>
    <t>报考岗位</t>
  </si>
  <si>
    <t>姓名</t>
  </si>
  <si>
    <t>性别</t>
  </si>
  <si>
    <t>笔试成绩</t>
  </si>
  <si>
    <t>笔试成绩*30%</t>
  </si>
  <si>
    <t>面试成绩</t>
  </si>
  <si>
    <t>面试成绩*30%</t>
  </si>
  <si>
    <t>技能操作成绩</t>
  </si>
  <si>
    <t>技能操作成绩*40%</t>
  </si>
  <si>
    <t>综合成绩</t>
  </si>
  <si>
    <t>岗位排名</t>
  </si>
  <si>
    <t>体检结果</t>
  </si>
  <si>
    <t>备注</t>
  </si>
  <si>
    <t>石林县人民医院</t>
  </si>
  <si>
    <t>就业见习临床医师</t>
  </si>
  <si>
    <t>苏芳颖</t>
  </si>
  <si>
    <t>女</t>
  </si>
  <si>
    <t>合格</t>
  </si>
  <si>
    <t>就业见习中医医师</t>
  </si>
  <si>
    <t>范丁方</t>
  </si>
  <si>
    <t>就业见习护士</t>
  </si>
  <si>
    <t>刘润秋</t>
  </si>
  <si>
    <t>资格审核不符合就业见习条件</t>
  </si>
  <si>
    <t>刘海英</t>
  </si>
  <si>
    <t>徐蕊娟</t>
  </si>
  <si>
    <t>周圆</t>
  </si>
  <si>
    <t>杨定芳</t>
  </si>
  <si>
    <t>陈琳敏</t>
  </si>
  <si>
    <t>综合成绩低于70分</t>
  </si>
  <si>
    <t>毕雅梅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</si>
</sst>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A1" sqref="A1:O1"/>
    </sheetView>
  </sheetViews>
  <sheetFormatPr defaultColWidth="9" defaultRowHeight="14.4"/>
  <cols>
    <col min="1" max="1" width="6.12962962962963" customWidth="1"/>
    <col min="2" max="2" width="14" customWidth="1"/>
    <col min="3" max="3" width="14.8796296296296" customWidth="1"/>
    <col min="4" max="4" width="10.6296296296296" customWidth="1"/>
    <col min="5" max="5" width="8.75" customWidth="1"/>
    <col min="6" max="6" width="12" customWidth="1"/>
    <col min="7" max="7" width="11.6296296296296" customWidth="1"/>
    <col min="8" max="10" width="10.8796296296296" customWidth="1"/>
    <col min="11" max="11" width="13.6296296296296" customWidth="1"/>
    <col min="12" max="12" width="10.8796296296296" customWidth="1"/>
    <col min="13" max="14" width="9" customWidth="1"/>
    <col min="15" max="15" width="23.6666666666667" customWidth="1"/>
  </cols>
  <sheetData>
    <row r="1" ht="6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7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1" customFormat="1" spans="1:15">
      <c r="A3" s="5">
        <v>1</v>
      </c>
      <c r="B3" s="5" t="s">
        <v>16</v>
      </c>
      <c r="C3" s="6" t="s">
        <v>17</v>
      </c>
      <c r="D3" s="6" t="s">
        <v>18</v>
      </c>
      <c r="E3" s="6" t="s">
        <v>19</v>
      </c>
      <c r="F3" s="7">
        <v>64</v>
      </c>
      <c r="G3" s="7">
        <f t="shared" ref="G3:G11" si="0">ROUND(F3*30%,1)</f>
        <v>19.2</v>
      </c>
      <c r="H3" s="7">
        <v>78.6</v>
      </c>
      <c r="I3" s="7">
        <f t="shared" ref="I3:I11" si="1">ROUND(H3*30%,1)</f>
        <v>23.6</v>
      </c>
      <c r="J3" s="7">
        <v>87.2</v>
      </c>
      <c r="K3" s="7">
        <f t="shared" ref="K3:K11" si="2">ROUND(J3*40%,1)</f>
        <v>34.9</v>
      </c>
      <c r="L3" s="7">
        <f t="shared" ref="L3:L11" si="3">G3+I3+K3</f>
        <v>77.7</v>
      </c>
      <c r="M3" s="5">
        <v>1</v>
      </c>
      <c r="N3" s="5" t="s">
        <v>20</v>
      </c>
      <c r="O3" s="5"/>
    </row>
    <row r="4" s="1" customFormat="1" spans="1:15">
      <c r="A4" s="5">
        <v>2</v>
      </c>
      <c r="B4" s="5" t="s">
        <v>16</v>
      </c>
      <c r="C4" s="6" t="s">
        <v>21</v>
      </c>
      <c r="D4" s="6" t="s">
        <v>22</v>
      </c>
      <c r="E4" s="6" t="s">
        <v>19</v>
      </c>
      <c r="F4" s="7">
        <v>66</v>
      </c>
      <c r="G4" s="7">
        <f t="shared" si="0"/>
        <v>19.8</v>
      </c>
      <c r="H4" s="7">
        <v>78.6</v>
      </c>
      <c r="I4" s="7">
        <f t="shared" si="1"/>
        <v>23.6</v>
      </c>
      <c r="J4" s="7">
        <v>86</v>
      </c>
      <c r="K4" s="7">
        <f t="shared" si="2"/>
        <v>34.4</v>
      </c>
      <c r="L4" s="7">
        <f t="shared" si="3"/>
        <v>77.8</v>
      </c>
      <c r="M4" s="5">
        <v>1</v>
      </c>
      <c r="N4" s="5" t="s">
        <v>20</v>
      </c>
      <c r="O4" s="5"/>
    </row>
    <row r="5" s="1" customFormat="1" spans="1:15">
      <c r="A5" s="5">
        <v>3</v>
      </c>
      <c r="B5" s="5" t="s">
        <v>16</v>
      </c>
      <c r="C5" s="6" t="s">
        <v>23</v>
      </c>
      <c r="D5" s="6" t="s">
        <v>24</v>
      </c>
      <c r="E5" s="6" t="s">
        <v>19</v>
      </c>
      <c r="F5" s="7">
        <v>61</v>
      </c>
      <c r="G5" s="7">
        <f t="shared" si="0"/>
        <v>18.3</v>
      </c>
      <c r="H5" s="7">
        <v>80.8</v>
      </c>
      <c r="I5" s="7">
        <f t="shared" si="1"/>
        <v>24.2</v>
      </c>
      <c r="J5" s="7">
        <v>85.6</v>
      </c>
      <c r="K5" s="7">
        <f t="shared" si="2"/>
        <v>34.2</v>
      </c>
      <c r="L5" s="7">
        <f t="shared" si="3"/>
        <v>76.7</v>
      </c>
      <c r="M5" s="5">
        <v>1</v>
      </c>
      <c r="N5" s="5"/>
      <c r="O5" s="5" t="s">
        <v>25</v>
      </c>
    </row>
    <row r="6" s="1" customFormat="1" spans="1:15">
      <c r="A6" s="5">
        <v>4</v>
      </c>
      <c r="B6" s="5" t="s">
        <v>16</v>
      </c>
      <c r="C6" s="6" t="s">
        <v>23</v>
      </c>
      <c r="D6" s="6" t="s">
        <v>26</v>
      </c>
      <c r="E6" s="6" t="s">
        <v>19</v>
      </c>
      <c r="F6" s="7">
        <v>68</v>
      </c>
      <c r="G6" s="7">
        <f t="shared" si="0"/>
        <v>20.4</v>
      </c>
      <c r="H6" s="7">
        <v>76</v>
      </c>
      <c r="I6" s="7">
        <f t="shared" si="1"/>
        <v>22.8</v>
      </c>
      <c r="J6" s="7">
        <v>83.2</v>
      </c>
      <c r="K6" s="7">
        <f t="shared" si="2"/>
        <v>33.3</v>
      </c>
      <c r="L6" s="7">
        <f t="shared" si="3"/>
        <v>76.5</v>
      </c>
      <c r="M6" s="5">
        <v>2</v>
      </c>
      <c r="N6" s="5" t="s">
        <v>20</v>
      </c>
      <c r="O6" s="5"/>
    </row>
    <row r="7" s="1" customFormat="1" spans="1:15">
      <c r="A7" s="5">
        <v>5</v>
      </c>
      <c r="B7" s="5" t="s">
        <v>16</v>
      </c>
      <c r="C7" s="6" t="s">
        <v>23</v>
      </c>
      <c r="D7" s="6" t="s">
        <v>27</v>
      </c>
      <c r="E7" s="6" t="s">
        <v>19</v>
      </c>
      <c r="F7" s="7">
        <v>57</v>
      </c>
      <c r="G7" s="7">
        <f t="shared" si="0"/>
        <v>17.1</v>
      </c>
      <c r="H7" s="7">
        <v>81.2</v>
      </c>
      <c r="I7" s="7">
        <f t="shared" si="1"/>
        <v>24.4</v>
      </c>
      <c r="J7" s="7">
        <v>81.8</v>
      </c>
      <c r="K7" s="7">
        <f t="shared" si="2"/>
        <v>32.7</v>
      </c>
      <c r="L7" s="7">
        <f t="shared" si="3"/>
        <v>74.2</v>
      </c>
      <c r="M7" s="5">
        <v>3</v>
      </c>
      <c r="N7" s="5" t="s">
        <v>20</v>
      </c>
      <c r="O7" s="5"/>
    </row>
    <row r="8" s="1" customFormat="1" spans="1:15">
      <c r="A8" s="5">
        <v>6</v>
      </c>
      <c r="B8" s="5" t="s">
        <v>16</v>
      </c>
      <c r="C8" s="6" t="s">
        <v>23</v>
      </c>
      <c r="D8" s="6" t="s">
        <v>28</v>
      </c>
      <c r="E8" s="6" t="s">
        <v>19</v>
      </c>
      <c r="F8" s="7">
        <v>54</v>
      </c>
      <c r="G8" s="7">
        <f t="shared" si="0"/>
        <v>16.2</v>
      </c>
      <c r="H8" s="7">
        <v>79</v>
      </c>
      <c r="I8" s="7">
        <f t="shared" si="1"/>
        <v>23.7</v>
      </c>
      <c r="J8" s="7">
        <v>85</v>
      </c>
      <c r="K8" s="7">
        <f t="shared" si="2"/>
        <v>34</v>
      </c>
      <c r="L8" s="7">
        <f t="shared" si="3"/>
        <v>73.9</v>
      </c>
      <c r="M8" s="5">
        <v>4</v>
      </c>
      <c r="N8" s="5" t="s">
        <v>20</v>
      </c>
      <c r="O8" s="5"/>
    </row>
    <row r="9" s="1" customFormat="1" spans="1:15">
      <c r="A9" s="5">
        <v>7</v>
      </c>
      <c r="B9" s="5" t="s">
        <v>16</v>
      </c>
      <c r="C9" s="6" t="s">
        <v>23</v>
      </c>
      <c r="D9" s="6" t="s">
        <v>29</v>
      </c>
      <c r="E9" s="6" t="s">
        <v>19</v>
      </c>
      <c r="F9" s="7">
        <v>57</v>
      </c>
      <c r="G9" s="7">
        <f t="shared" si="0"/>
        <v>17.1</v>
      </c>
      <c r="H9" s="7">
        <v>72.2</v>
      </c>
      <c r="I9" s="7">
        <f t="shared" si="1"/>
        <v>21.7</v>
      </c>
      <c r="J9" s="7">
        <v>80.4</v>
      </c>
      <c r="K9" s="7">
        <f t="shared" si="2"/>
        <v>32.2</v>
      </c>
      <c r="L9" s="7">
        <f t="shared" si="3"/>
        <v>71</v>
      </c>
      <c r="M9" s="5">
        <v>5</v>
      </c>
      <c r="N9" s="5" t="s">
        <v>20</v>
      </c>
      <c r="O9" s="5"/>
    </row>
    <row r="10" s="1" customFormat="1" spans="1:15">
      <c r="A10" s="5">
        <v>8</v>
      </c>
      <c r="B10" s="5" t="s">
        <v>16</v>
      </c>
      <c r="C10" s="6" t="s">
        <v>23</v>
      </c>
      <c r="D10" s="6" t="s">
        <v>30</v>
      </c>
      <c r="E10" s="6" t="s">
        <v>19</v>
      </c>
      <c r="F10" s="7">
        <v>42</v>
      </c>
      <c r="G10" s="7">
        <f t="shared" si="0"/>
        <v>12.6</v>
      </c>
      <c r="H10" s="7">
        <v>76.6</v>
      </c>
      <c r="I10" s="7">
        <f t="shared" si="1"/>
        <v>23</v>
      </c>
      <c r="J10" s="7">
        <v>78.4</v>
      </c>
      <c r="K10" s="7">
        <f t="shared" si="2"/>
        <v>31.4</v>
      </c>
      <c r="L10" s="7">
        <f t="shared" si="3"/>
        <v>67</v>
      </c>
      <c r="M10" s="5">
        <v>6</v>
      </c>
      <c r="N10" s="5"/>
      <c r="O10" s="5" t="s">
        <v>31</v>
      </c>
    </row>
    <row r="11" s="1" customFormat="1" spans="1:15">
      <c r="A11" s="5">
        <v>9</v>
      </c>
      <c r="B11" s="5" t="s">
        <v>16</v>
      </c>
      <c r="C11" s="6" t="s">
        <v>23</v>
      </c>
      <c r="D11" s="6" t="s">
        <v>32</v>
      </c>
      <c r="E11" s="6" t="s">
        <v>19</v>
      </c>
      <c r="F11" s="7">
        <v>47</v>
      </c>
      <c r="G11" s="7">
        <f t="shared" si="0"/>
        <v>14.1</v>
      </c>
      <c r="H11" s="7">
        <v>74.8</v>
      </c>
      <c r="I11" s="7">
        <f t="shared" si="1"/>
        <v>22.4</v>
      </c>
      <c r="J11" s="7">
        <v>75.2</v>
      </c>
      <c r="K11" s="7">
        <f t="shared" si="2"/>
        <v>30.1</v>
      </c>
      <c r="L11" s="7">
        <f t="shared" si="3"/>
        <v>66.6</v>
      </c>
      <c r="M11" s="5">
        <v>7</v>
      </c>
      <c r="N11" s="5"/>
      <c r="O11" s="5" t="s">
        <v>31</v>
      </c>
    </row>
  </sheetData>
  <autoFilter xmlns:etc="http://www.wps.cn/officeDocument/2017/etCustomData" ref="A2:O11" etc:filterBottomFollowUsedRange="0">
    <sortState ref="A2:O11">
      <sortCondition ref="M2"/>
    </sortState>
    <extLst/>
  </autoFilter>
  <mergeCells count="1">
    <mergeCell ref="A1:O1"/>
  </mergeCells>
  <pageMargins left="0.196527777777778" right="0.196527777777778" top="0.393055555555556" bottom="0.354166666666667" header="0.5" footer="0.5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高丽萍</cp:lastModifiedBy>
  <dcterms:created xsi:type="dcterms:W3CDTF">2025-07-17T09:08:00Z</dcterms:created>
  <dcterms:modified xsi:type="dcterms:W3CDTF">2025-09-16T07:47:57Z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933200F177EE4585AFF060C0AF2C5B74_13</vt:lpwstr>
  </property>
  <property fmtid="{D5CDD505-2E9C-101B-9397-08002B2CF9AE}" pid="3" name="KSOProductBuildVer">
    <vt:lpwstr>2052-12.1.0.22529</vt:lpwstr>
  </property>
</Properties>
</file>