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tabRatio="771" firstSheet="12" activeTab="12"/>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 2023年国有资产占用情况表（公开12表）" sheetId="13" r:id="rId13"/>
    <sheet name="2024年度部门整体支出绩效自评情况" sheetId="14" r:id="rId14"/>
    <sheet name="2024年度部门整体支出绩效自评表" sheetId="15" r:id="rId15"/>
    <sheet name="2024年度项目支出绩效自评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<sst xmlns="http://schemas.openxmlformats.org/spreadsheetml/2006/main" count="1646" uniqueCount="751">
  <si>
    <t>代码</t>
  </si>
  <si>
    <t>530126000119</t>
  </si>
  <si>
    <t>单位名称</t>
  </si>
  <si>
    <t>石林彝族自治县财政局</t>
  </si>
  <si>
    <t>单位负责人</t>
  </si>
  <si>
    <t>李剑宁</t>
  </si>
  <si>
    <t>财务负责人</t>
  </si>
  <si>
    <t>陆怡君</t>
  </si>
  <si>
    <t>填表人</t>
  </si>
  <si>
    <t>杨晓飞</t>
  </si>
  <si>
    <t>电话号码(区号)</t>
  </si>
  <si>
    <t>0871</t>
  </si>
  <si>
    <t>电话号码</t>
  </si>
  <si>
    <t>67796408</t>
  </si>
  <si>
    <t>分机号</t>
  </si>
  <si>
    <t>单位地址</t>
  </si>
  <si>
    <t>云南省昆明市石林彝族自治县鹿阜街道办事处石林中路93号</t>
  </si>
  <si>
    <t>邮政编码</t>
  </si>
  <si>
    <t>652200</t>
  </si>
  <si>
    <t>单位所在地区（国家标准：行政区划代码）</t>
  </si>
  <si>
    <t>石林彝族自治县</t>
  </si>
  <si>
    <t>备用码一</t>
  </si>
  <si>
    <t>备用码二</t>
  </si>
  <si>
    <t>13759532382</t>
  </si>
  <si>
    <t>是否参照公务员法管理</t>
  </si>
  <si>
    <t>2|否</t>
  </si>
  <si>
    <t>是否编制部门预算</t>
  </si>
  <si>
    <t>1|是</t>
  </si>
  <si>
    <t>单位预算级次</t>
  </si>
  <si>
    <t>1|一级预算单位</t>
  </si>
  <si>
    <t>组织机构代码</t>
  </si>
  <si>
    <t>015124874</t>
  </si>
  <si>
    <t>单位代码</t>
  </si>
  <si>
    <t>119</t>
  </si>
  <si>
    <t>财政区划代码</t>
  </si>
  <si>
    <t>530126000|石林县本级</t>
  </si>
  <si>
    <t>单位类型</t>
  </si>
  <si>
    <t>1|行政单位</t>
  </si>
  <si>
    <t>单位经费保障方式</t>
  </si>
  <si>
    <t>1|全额</t>
  </si>
  <si>
    <t>执行会计制度</t>
  </si>
  <si>
    <t>11|政府会计准则制度</t>
  </si>
  <si>
    <t>预算级次</t>
  </si>
  <si>
    <t>5|县区级</t>
  </si>
  <si>
    <t>隶属关系</t>
  </si>
  <si>
    <t>530126</t>
  </si>
  <si>
    <t>部门标识代码</t>
  </si>
  <si>
    <t>318|中华人民共和国财政部</t>
  </si>
  <si>
    <t>国民经济行业分类</t>
  </si>
  <si>
    <t>S92|国家机构</t>
  </si>
  <si>
    <t>新报因素</t>
  </si>
  <si>
    <t>0|连续上报</t>
  </si>
  <si>
    <t>上年代码</t>
  </si>
  <si>
    <t>11530126015124874M0</t>
  </si>
  <si>
    <t>上年代码（10位）</t>
  </si>
  <si>
    <t>0151248740</t>
  </si>
  <si>
    <t>报表小类</t>
  </si>
  <si>
    <t>0|单户表</t>
  </si>
  <si>
    <t>备用码</t>
  </si>
  <si>
    <t>是否编制行政事业单位国有资产报告</t>
  </si>
  <si>
    <t>父节点</t>
  </si>
  <si>
    <t>530126013010001|云南省昆明市石林县2024年度部门决算本级汇总</t>
  </si>
  <si>
    <t>收入支出决算表</t>
  </si>
  <si>
    <t>公开01表</t>
  </si>
  <si>
    <t>部门：石林彝族自治县财政局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</si>
  <si>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</si>
  <si>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</si>
  <si>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</si>
  <si>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</si>
  <si>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</si>
  <si>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</si>
  <si>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</si>
  <si>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</si>
  <si>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</si>
  <si>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</si>
  <si>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</si>
  <si>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</si>
  <si>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</si>
  <si>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</si>
  <si>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</si>
  <si>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</si>
  <si>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</si>
  <si>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</si>
  <si>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</si>
  <si>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</si>
  <si>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</si>
  <si>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</si>
  <si>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</si>
  <si>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</si>
  <si>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</si>
  <si>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</si>
  <si>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</si>
  <si>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</si>
  <si>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</si>
  <si>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</si>
  <si>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</si>
  <si>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</si>
  <si>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</si>
  <si>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</si>
  <si>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</si>
  <si>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</si>
  <si>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</si>
  <si>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</si>
  <si>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</si>
  <si>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</si>
  <si>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</si>
  <si>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</si>
  <si>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</si>
  <si>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</si>
  <si>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</si>
  <si>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</si>
  <si>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</si>
  <si>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</si>
  <si>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</si>
  <si>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</si>
  <si>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</si>
  <si>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</si>
  <si>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</si>
  <si>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</si>
  <si>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</si>
  <si>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</si>
  <si>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</si>
  <si>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</si>
  <si>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</si>
  <si>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</si>
  <si>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</si>
  <si>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</si>
  <si>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</si>
  <si>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</si>
  <si>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</si>
  <si>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</si>
  <si>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</si>
  <si>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</si>
  <si>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</si>
  <si>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</si>
  <si>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</si>
  <si>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</si>
  <si>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</si>
  <si>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</si>
  <si>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</si>
  <si>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</si>
  <si>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</si>
  <si>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</si>
  <si>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</si>
  <si>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</si>
  <si>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</si>
  <si>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</si>
  <si>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</si>
  <si>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</si>
  <si>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</si>
  <si>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</si>
  <si>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</si>
  <si>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</si>
  <si>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</si>
  <si>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</si>
  <si>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</si>
  <si>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</si>
  <si>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</si>
  <si>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</si>
  <si>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</si>
  <si>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</si>
  <si>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</si>
  <si>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</si>
  <si>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</si>
  <si>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</si>
  <si>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</si>
  <si>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</si>
  <si>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</si>
  <si>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</si>
  <si>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</si>
  <si>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</si>
  <si>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</si>
  <si>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</si>
  <si>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</si>
  <si>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</si>
  <si>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</si>
  <si>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</si>
  <si>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</si>
  <si>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</si>
  <si>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</si>
  <si>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</si>
  <si>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</si>
  <si>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</si>
  <si>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</si>
  <si>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</si>
  <si>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</si>
  <si>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</si>
  <si>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</si>
  <si>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</si>
  <si>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</si>
  <si>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</si>
  <si>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</si>
  <si>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</si>
  <si>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</si>
  <si>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</si>
  <si>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2010601</t>
  </si>
  <si>
    <t>行政运行</t>
  </si>
  <si>
    <t>2010604</t>
  </si>
  <si>
    <t>预算改革业务</t>
  </si>
  <si>
    <t>2010607</t>
  </si>
  <si>
    <t>信息化建设</t>
  </si>
  <si>
    <t>2010608</t>
  </si>
  <si>
    <t>财政委托业务支出</t>
  </si>
  <si>
    <t>2010650</t>
  </si>
  <si>
    <t>事业运行</t>
  </si>
  <si>
    <t>2010699</t>
  </si>
  <si>
    <t>其他财政事务支出</t>
  </si>
  <si>
    <t>20132</t>
  </si>
  <si>
    <t>组织事务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</si>
  <si>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</si>
  <si>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</si>
  <si>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</si>
  <si>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</si>
  <si>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</si>
  <si>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</si>
  <si>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</si>
  <si>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</si>
  <si>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</si>
  <si>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</si>
  <si>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</si>
  <si>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</si>
  <si>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</si>
  <si>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</si>
  <si>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</si>
  <si>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</si>
  <si>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</si>
  <si>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</si>
  <si>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</si>
  <si>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</si>
  <si>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</si>
  <si>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</si>
  <si>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</si>
  <si>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</si>
  <si>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</si>
  <si>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</si>
  <si>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</si>
  <si>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</si>
  <si>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215</t>
  </si>
  <si>
    <t>资源勘探工业信息等支出</t>
  </si>
  <si>
    <t>21507</t>
  </si>
  <si>
    <t>国有资产监管</t>
  </si>
  <si>
    <t>2150799</t>
  </si>
  <si>
    <t>其他国有资产监管支出</t>
  </si>
  <si>
    <t>221</t>
  </si>
  <si>
    <t>住房保障支出</t>
  </si>
  <si>
    <t>22102</t>
  </si>
  <si>
    <t>住房改革支出</t>
  </si>
  <si>
    <t>2210201</t>
  </si>
  <si>
    <t>住房公积金</t>
  </si>
  <si>
    <t>229</t>
  </si>
  <si>
    <t>其他支出</t>
  </si>
  <si>
    <t>22904</t>
  </si>
  <si>
    <t>其他政府性基金及对应专项债务收入安排的支出</t>
  </si>
  <si>
    <t>2290403</t>
  </si>
  <si>
    <t>其他政府性基金债务收入安排的支出</t>
  </si>
  <si>
    <t>234</t>
  </si>
  <si>
    <t>抗疫特别国债安排的支出</t>
  </si>
  <si>
    <t>23401</t>
  </si>
  <si>
    <t>基础设施建设</t>
  </si>
  <si>
    <t>2340199</t>
  </si>
  <si>
    <t>其他基础设施建设</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</si>
  <si>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</si>
  <si>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</si>
  <si>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</si>
  <si>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</si>
  <si>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</si>
  <si>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</si>
  <si>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</si>
  <si>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</si>
  <si>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</si>
  <si>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</si>
  <si>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</si>
  <si>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</si>
  <si>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</si>
  <si>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</si>
  <si>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</si>
  <si>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</si>
  <si>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</si>
  <si>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</si>
  <si>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</si>
  <si>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</si>
  <si>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</si>
  <si>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</si>
  <si>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</si>
  <si>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</si>
  <si>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</si>
  <si>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</si>
  <si>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</si>
  <si>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</si>
  <si>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</si>
  <si>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</si>
  <si>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</si>
  <si>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</si>
  <si>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</si>
  <si>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</si>
  <si>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</si>
  <si>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</si>
  <si>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</si>
  <si>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</si>
  <si>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</si>
  <si>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</si>
  <si>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20807</t>
  </si>
  <si>
    <t>就业补助</t>
  </si>
  <si>
    <t>2080799</t>
  </si>
  <si>
    <t>其他就业补助支出</t>
  </si>
  <si>
    <t>20899</t>
  </si>
  <si>
    <t>其他社会保障和就业支出</t>
  </si>
  <si>
    <t>2089999</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</si>
  <si>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</si>
  <si>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</si>
  <si>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</si>
  <si>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</si>
  <si>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</si>
  <si>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</si>
  <si>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</si>
  <si>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</si>
  <si>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</si>
  <si>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</si>
  <si>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</si>
  <si>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</si>
  <si>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</si>
  <si>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</si>
  <si>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</si>
  <si>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</si>
  <si>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</si>
  <si>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</si>
  <si>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</si>
  <si>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</si>
  <si>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</si>
  <si>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</si>
  <si>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</si>
  <si>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</si>
  <si>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</si>
  <si>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</si>
  <si>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</si>
  <si>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</si>
  <si>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</si>
  <si>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</si>
  <si>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</si>
  <si>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</si>
  <si>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</si>
  <si>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</si>
  <si>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</si>
  <si>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</si>
  <si>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</si>
  <si>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</si>
  <si>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</si>
  <si>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</si>
  <si>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</si>
  <si>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</si>
  <si>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</si>
  <si>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</si>
  <si>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</si>
  <si>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</si>
  <si>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</si>
  <si>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</si>
  <si>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</si>
  <si>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</si>
  <si>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</si>
  <si>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</si>
  <si>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</si>
  <si>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</si>
  <si>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</si>
  <si>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</si>
  <si>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</si>
  <si>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</si>
  <si>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</si>
  <si>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</si>
  <si>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</si>
  <si>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</si>
  <si>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</si>
  <si>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</si>
  <si>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</si>
  <si>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</si>
  <si>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</si>
  <si>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</si>
  <si>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</si>
  <si>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</si>
  <si>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</si>
  <si>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</si>
  <si>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</si>
  <si>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</si>
  <si>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</si>
  <si>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</si>
  <si>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</si>
  <si>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</si>
  <si>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</si>
  <si>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</si>
  <si>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</si>
  <si>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</si>
  <si>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</si>
  <si>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</si>
  <si>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</si>
  <si>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</si>
  <si>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</si>
  <si>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</si>
  <si>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</si>
  <si>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</si>
  <si>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</si>
  <si>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</si>
  <si>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</si>
  <si>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</si>
  <si>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</si>
  <si>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</si>
  <si>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</si>
  <si>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</si>
  <si>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</si>
  <si>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</si>
  <si>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</si>
  <si>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</si>
  <si>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</si>
  <si>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</si>
  <si>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</si>
  <si>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</si>
  <si>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</si>
  <si>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</si>
  <si>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</si>
  <si>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</si>
  <si>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</si>
  <si>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</si>
  <si>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</si>
  <si>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</si>
  <si>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</si>
  <si>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</si>
  <si>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</si>
  <si>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</si>
  <si>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</si>
  <si>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</si>
  <si>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</si>
  <si>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</si>
  <si>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</si>
  <si>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</si>
  <si>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</si>
  <si>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</si>
  <si>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</si>
  <si>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</si>
  <si>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</si>
  <si>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</si>
  <si>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</si>
  <si>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</si>
  <si>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</si>
  <si>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</si>
  <si>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</si>
  <si>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</si>
  <si>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</si>
  <si>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</si>
  <si>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</si>
  <si>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</si>
  <si>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</si>
  <si>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</si>
  <si>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</si>
  <si>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</si>
  <si>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</si>
  <si>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</si>
  <si>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</si>
  <si>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</si>
  <si>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</si>
  <si>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</si>
  <si>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</si>
  <si>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</si>
  <si>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</si>
  <si>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</si>
  <si>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</si>
  <si>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</si>
  <si>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</si>
  <si>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</si>
  <si>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</si>
  <si>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</si>
  <si>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</si>
  <si>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</si>
  <si>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</si>
  <si>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</si>
  <si>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</si>
  <si>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</si>
  <si>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</si>
  <si>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</si>
  <si>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</si>
  <si>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</si>
  <si>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</si>
  <si>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</si>
  <si>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</si>
  <si>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</si>
  <si>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</si>
  <si>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</si>
  <si>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</si>
  <si>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</si>
  <si>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</si>
  <si>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</si>
  <si>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</si>
  <si>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</si>
  <si>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</si>
  <si>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</si>
  <si>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</si>
  <si>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</si>
  <si>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</si>
  <si>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</si>
  <si>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</si>
  <si>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</si>
  <si>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</si>
  <si>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</si>
  <si>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</si>
  <si>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</si>
  <si>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</si>
  <si>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</si>
  <si>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</si>
  <si>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</si>
  <si>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</si>
  <si>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</si>
  <si>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</si>
  <si>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</si>
  <si>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</si>
  <si>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</si>
  <si>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</si>
  <si>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</si>
  <si>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</si>
  <si>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</si>
  <si>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</si>
  <si>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</si>
  <si>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</si>
  <si>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</si>
  <si>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</si>
  <si>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</si>
  <si>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</si>
  <si>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</si>
  <si>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</si>
  <si>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</si>
  <si>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</si>
  <si>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</si>
  <si>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</si>
  <si>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</si>
  <si>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</si>
  <si>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</si>
  <si>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</si>
  <si>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</si>
  <si>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</si>
  <si>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</si>
  <si>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</si>
  <si>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</si>
  <si>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</si>
  <si>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</si>
  <si>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</si>
  <si>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</si>
  <si>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</si>
  <si>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</si>
  <si>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</si>
  <si>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</si>
  <si>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</si>
  <si>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</si>
  <si>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</si>
  <si>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</si>
  <si>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</si>
  <si>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</si>
  <si>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</si>
  <si>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</si>
  <si>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</si>
  <si>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</si>
  <si>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</si>
  <si>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</si>
  <si>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</si>
  <si>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</si>
  <si>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</si>
  <si>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</si>
  <si>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</si>
  <si>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</si>
  <si>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</si>
  <si>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</si>
  <si>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</si>
  <si>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</si>
  <si>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</si>
  <si>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</si>
  <si>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</si>
  <si>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</si>
  <si>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</si>
  <si>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</si>
  <si>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</si>
  <si>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</si>
  <si>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</si>
  <si>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</si>
  <si>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</si>
  <si>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</si>
  <si>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</si>
  <si>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</si>
  <si>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</si>
  <si>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</si>
  <si>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</si>
  <si>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</si>
  <si>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</si>
  <si>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</si>
  <si>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</si>
  <si>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</si>
  <si>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</si>
  <si>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</si>
  <si>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</si>
  <si>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</si>
  <si>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宋体"/>
        <charset val="134"/>
      </rPr>
      <t>为县人民政府工作部门，正科级，加挂石林彝族自治县人民政府国有资产监督管理委员会、石林彝族自治县人民政府金融办公室牌子。设</t>
    </r>
    <r>
      <rPr>
        <sz val="12"/>
        <color rgb="FF000000"/>
        <rFont val="Times New Roman"/>
        <charset val="134"/>
      </rPr>
      <t>15</t>
    </r>
    <r>
      <rPr>
        <sz val="12"/>
        <color rgb="FF000000"/>
        <rFont val="宋体"/>
        <charset val="134"/>
      </rPr>
      <t>个内设机构。石林彝族自治县财政局</t>
    </r>
    <r>
      <rPr>
        <sz val="12"/>
        <color rgb="FF000000"/>
        <rFont val="Times New Roman"/>
        <charset val="134"/>
      </rPr>
      <t>2023</t>
    </r>
    <r>
      <rPr>
        <sz val="12"/>
        <color rgb="FF000000"/>
        <rFont val="宋体"/>
        <charset val="134"/>
      </rPr>
      <t>年末编制</t>
    </r>
    <r>
      <rPr>
        <sz val="12"/>
        <color rgb="FF000000"/>
        <rFont val="Times New Roman"/>
        <charset val="134"/>
      </rPr>
      <t>64</t>
    </r>
    <r>
      <rPr>
        <sz val="12"/>
        <color rgb="FF000000"/>
        <rFont val="宋体"/>
        <charset val="134"/>
      </rPr>
      <t>人。其中：行政编制</t>
    </r>
    <r>
      <rPr>
        <sz val="12"/>
        <color rgb="FF000000"/>
        <rFont val="Times New Roman"/>
        <charset val="134"/>
      </rPr>
      <t>34</t>
    </r>
    <r>
      <rPr>
        <sz val="12"/>
        <color rgb="FF000000"/>
        <rFont val="宋体"/>
        <charset val="134"/>
      </rPr>
      <t>人，事业编制</t>
    </r>
    <r>
      <rPr>
        <sz val="12"/>
        <color rgb="FF000000"/>
        <rFont val="Times New Roman"/>
        <charset val="134"/>
      </rPr>
      <t>30</t>
    </r>
    <r>
      <rPr>
        <sz val="12"/>
        <color rgb="FF000000"/>
        <rFont val="宋体"/>
        <charset val="134"/>
      </rPr>
      <t>人（含参公管理事业编制</t>
    </r>
    <r>
      <rPr>
        <sz val="12"/>
        <color rgb="FF000000"/>
        <rFont val="Times New Roman"/>
        <charset val="134"/>
      </rPr>
      <t>15</t>
    </r>
    <r>
      <rPr>
        <sz val="12"/>
        <color rgb="FF000000"/>
        <rFont val="宋体"/>
        <charset val="134"/>
      </rPr>
      <t>人）；实有人员</t>
    </r>
    <r>
      <rPr>
        <sz val="12"/>
        <color rgb="FF000000"/>
        <rFont val="Times New Roman"/>
        <charset val="134"/>
      </rPr>
      <t>50</t>
    </r>
    <r>
      <rPr>
        <sz val="12"/>
        <color rgb="FF000000"/>
        <rFont val="宋体"/>
        <charset val="134"/>
      </rPr>
      <t>人，其中：在职在编实有行政人员</t>
    </r>
    <r>
      <rPr>
        <sz val="12"/>
        <color rgb="FF000000"/>
        <rFont val="Times New Roman"/>
        <charset val="134"/>
      </rPr>
      <t>32</t>
    </r>
    <r>
      <rPr>
        <sz val="12"/>
        <color rgb="FF000000"/>
        <rFont val="宋体"/>
        <charset val="134"/>
      </rPr>
      <t>人（含行政工勤人员</t>
    </r>
    <r>
      <rPr>
        <sz val="12"/>
        <color rgb="FF000000"/>
        <rFont val="Times New Roman"/>
        <charset val="134"/>
      </rPr>
      <t>2</t>
    </r>
    <r>
      <rPr>
        <sz val="12"/>
        <color rgb="FF000000"/>
        <rFont val="宋体"/>
        <charset val="134"/>
      </rPr>
      <t>人），事业人员</t>
    </r>
    <r>
      <rPr>
        <sz val="12"/>
        <color rgb="FF000000"/>
        <rFont val="Times New Roman"/>
        <charset val="134"/>
      </rPr>
      <t>18</t>
    </r>
    <r>
      <rPr>
        <sz val="12"/>
        <color rgb="FF000000"/>
        <rFont val="宋体"/>
        <charset val="134"/>
      </rPr>
      <t>人。</t>
    </r>
  </si>
  <si>
    <t>（二）部门绩效目标的设立情况</t>
  </si>
  <si>
    <r>
      <rPr>
        <sz val="12"/>
        <color rgb="FF000000"/>
        <rFont val="Times New Roman"/>
        <charset val="134"/>
      </rPr>
      <t>1.</t>
    </r>
    <r>
      <rPr>
        <sz val="12"/>
        <color rgb="FF000000"/>
        <rFont val="宋体"/>
        <charset val="134"/>
      </rPr>
      <t>紧盯计划目标，加强收入组织协调。</t>
    </r>
    <r>
      <rPr>
        <sz val="12"/>
        <color rgb="FF000000"/>
        <rFont val="Times New Roman"/>
        <charset val="134"/>
      </rPr>
      <t xml:space="preserve">
2.</t>
    </r>
    <r>
      <rPr>
        <sz val="12"/>
        <color rgb="FF000000"/>
        <rFont val="宋体"/>
        <charset val="134"/>
      </rPr>
      <t>加强资金统筹，精打细算过紧日子。</t>
    </r>
    <r>
      <rPr>
        <sz val="12"/>
        <color rgb="FF000000"/>
        <rFont val="Times New Roman"/>
        <charset val="134"/>
      </rPr>
      <t xml:space="preserve">
3.</t>
    </r>
    <r>
      <rPr>
        <sz val="12"/>
        <color rgb="FF000000"/>
        <rFont val="宋体"/>
        <charset val="134"/>
      </rPr>
      <t>精准把握政策，积极向上争取资金。</t>
    </r>
    <r>
      <rPr>
        <sz val="12"/>
        <color rgb="FF000000"/>
        <rFont val="Times New Roman"/>
        <charset val="134"/>
      </rPr>
      <t xml:space="preserve">
4.</t>
    </r>
    <r>
      <rPr>
        <sz val="12"/>
        <color rgb="FF000000"/>
        <rFont val="宋体"/>
        <charset val="134"/>
      </rPr>
      <t>强化预算分析，提高研判的前瞻性。</t>
    </r>
    <r>
      <rPr>
        <sz val="12"/>
        <color rgb="FF000000"/>
        <rFont val="Times New Roman"/>
        <charset val="134"/>
      </rPr>
      <t xml:space="preserve">  
5.</t>
    </r>
    <r>
      <rPr>
        <sz val="12"/>
        <color rgb="FF000000"/>
        <rFont val="宋体"/>
        <charset val="134"/>
      </rPr>
      <t>做实国有资本，增强国企融资能力。</t>
    </r>
    <r>
      <rPr>
        <sz val="12"/>
        <color rgb="FF000000"/>
        <rFont val="Times New Roman"/>
        <charset val="134"/>
      </rPr>
      <t xml:space="preserve">
</t>
    </r>
  </si>
  <si>
    <t>（三）部门整体收支情况</t>
  </si>
  <si>
    <t>本年总收入45431532.32元，其中，财政拨款收入45401817.34元，其他收入29714.98元；本年支出45605770.16元，其中：基本支出11501103.70元，占总支出的74.78%；项目支出34104666.46元，占总支出的25.22%。</t>
  </si>
  <si>
    <t>（四）部门预算管理制度建设情况</t>
  </si>
  <si>
    <r>
      <rPr>
        <sz val="12"/>
        <color rgb="FF000000"/>
        <rFont val="宋体"/>
        <charset val="134"/>
      </rPr>
      <t>严格执行《中华人民共和国预算法》及各级相关预算管理规定，我单位实行</t>
    </r>
    <r>
      <rPr>
        <sz val="12"/>
        <color rgb="FF000000"/>
        <rFont val="Times New Roman"/>
        <charset val="134"/>
      </rPr>
      <t>“</t>
    </r>
    <r>
      <rPr>
        <sz val="12"/>
        <color rgb="FF000000"/>
        <rFont val="宋体"/>
        <charset val="134"/>
      </rPr>
      <t>统一领导、集中管理、权责结合</t>
    </r>
    <r>
      <rPr>
        <sz val="12"/>
        <color rgb="FF000000"/>
        <rFont val="Times New Roman"/>
        <charset val="134"/>
      </rPr>
      <t>”</t>
    </r>
    <r>
      <rPr>
        <sz val="12"/>
        <color rgb="FF000000"/>
        <rFont val="宋体"/>
        <charset val="134"/>
      </rPr>
      <t>的预算管理体制，对预算执行过程实行全方位的控制、监督和会计核算，强化预算全过程绩效管理。</t>
    </r>
  </si>
  <si>
    <r>
      <rPr>
        <sz val="12"/>
        <color rgb="FF000000"/>
        <rFont val="Times New Roman"/>
        <charset val="134"/>
      </rPr>
      <t>（五）严控“</t>
    </r>
    <r>
      <rPr>
        <sz val="12"/>
        <color rgb="FF000000"/>
        <rFont val="仿宋"/>
        <charset val="134"/>
      </rPr>
      <t>三公</t>
    </r>
    <r>
      <rPr>
        <sz val="12"/>
        <color rgb="FF000000"/>
        <rFont val="Times New Roman"/>
        <charset val="134"/>
      </rPr>
      <t>”</t>
    </r>
    <r>
      <rPr>
        <sz val="12"/>
        <color rgb="FF000000"/>
        <rFont val="仿宋"/>
        <charset val="134"/>
      </rPr>
      <t>经费</t>
    </r>
    <r>
      <rPr>
        <sz val="12"/>
        <color rgb="FF000000"/>
        <rFont val="Times New Roman"/>
        <charset val="134"/>
      </rPr>
      <t>支出情况</t>
    </r>
  </si>
  <si>
    <r>
      <rPr>
        <sz val="12"/>
        <color rgb="FF000000"/>
        <rFont val="Times New Roman"/>
        <charset val="134"/>
      </rPr>
      <t>2024</t>
    </r>
    <r>
      <rPr>
        <sz val="12"/>
        <color rgb="FF000000"/>
        <rFont val="宋体"/>
        <charset val="134"/>
      </rPr>
      <t>年度一般公共预算财政拨款</t>
    </r>
    <r>
      <rPr>
        <sz val="12"/>
        <color rgb="FF000000"/>
        <rFont val="Times New Roman"/>
        <charset val="134"/>
      </rPr>
      <t>“</t>
    </r>
    <r>
      <rPr>
        <sz val="12"/>
        <color rgb="FF000000"/>
        <rFont val="宋体"/>
        <charset val="134"/>
      </rPr>
      <t>三公</t>
    </r>
    <r>
      <rPr>
        <sz val="12"/>
        <color rgb="FF000000"/>
        <rFont val="Times New Roman"/>
        <charset val="134"/>
      </rPr>
      <t>”</t>
    </r>
    <r>
      <rPr>
        <sz val="12"/>
        <color rgb="FF000000"/>
        <rFont val="宋体"/>
        <charset val="134"/>
      </rPr>
      <t>经费支出年初预算为</t>
    </r>
    <r>
      <rPr>
        <sz val="12"/>
        <color rgb="FF000000"/>
        <rFont val="Times New Roman"/>
        <charset val="134"/>
      </rPr>
      <t>39200.00</t>
    </r>
    <r>
      <rPr>
        <sz val="12"/>
        <color rgb="FF000000"/>
        <rFont val="宋体"/>
        <charset val="134"/>
      </rPr>
      <t>元，支出决算为</t>
    </r>
    <r>
      <rPr>
        <sz val="12"/>
        <color rgb="FF000000"/>
        <rFont val="Times New Roman"/>
        <charset val="134"/>
      </rPr>
      <t>11504.78</t>
    </r>
    <r>
      <rPr>
        <sz val="12"/>
        <color rgb="FF000000"/>
        <rFont val="宋体"/>
        <charset val="134"/>
      </rPr>
      <t>元，完成年初预算的</t>
    </r>
    <r>
      <rPr>
        <sz val="12"/>
        <color rgb="FF000000"/>
        <rFont val="Times New Roman"/>
        <charset val="134"/>
      </rPr>
      <t>29.35%</t>
    </r>
    <r>
      <rPr>
        <sz val="12"/>
        <color rgb="FF000000"/>
        <rFont val="宋体"/>
        <charset val="134"/>
      </rPr>
      <t>，支出决算较上年减少</t>
    </r>
    <r>
      <rPr>
        <sz val="12"/>
        <color rgb="FF000000"/>
        <rFont val="Times New Roman"/>
        <charset val="134"/>
      </rPr>
      <t>12047.05</t>
    </r>
    <r>
      <rPr>
        <sz val="12"/>
        <color rgb="FF000000"/>
        <rFont val="宋体"/>
        <charset val="134"/>
      </rPr>
      <t>元，下降</t>
    </r>
    <r>
      <rPr>
        <sz val="12"/>
        <color rgb="FF000000"/>
        <rFont val="Times New Roman"/>
        <charset val="134"/>
      </rPr>
      <t>51.15%</t>
    </r>
    <r>
      <rPr>
        <sz val="12"/>
        <color rgb="FF000000"/>
        <rFont val="宋体"/>
        <charset val="134"/>
      </rPr>
      <t>。</t>
    </r>
  </si>
  <si>
    <r>
      <rPr>
        <sz val="12"/>
        <color rgb="FF000000"/>
        <rFont val="Times New Roman"/>
        <charset val="134"/>
      </rPr>
      <t>二、绩效自评</t>
    </r>
    <r>
      <rPr>
        <sz val="12"/>
        <color rgb="FF000000"/>
        <rFont val="仿宋"/>
        <charset val="134"/>
      </rPr>
      <t>组织</t>
    </r>
    <r>
      <rPr>
        <sz val="12"/>
        <color rgb="FF000000"/>
        <rFont val="Times New Roman"/>
        <charset val="134"/>
      </rPr>
      <t>情况</t>
    </r>
  </si>
  <si>
    <t>（一）前期准备</t>
  </si>
  <si>
    <t>根据评价项目确定评价组组成人员及项目负责人，学习有关财政支出绩效评价的法规文件。了解项目概况，收集主要资料。根据了解的项目概况和已收集到的主要资料，通过与项目科室沟通后，制定项目的绩效评价实施方案，评价指标体系及评分标准。向项目实施科目发出应提供的绩效评价资料详细清单和应填列的表格。</t>
  </si>
  <si>
    <t>（二）组织实施</t>
  </si>
  <si>
    <r>
      <rPr>
        <sz val="12"/>
        <color rgb="FF000000"/>
        <rFont val="宋体"/>
        <charset val="134"/>
      </rPr>
      <t>收集、核对、分析科目项目提供的绩效评价资料。</t>
    </r>
    <r>
      <rPr>
        <sz val="12"/>
        <color rgb="FF000000"/>
        <rFont val="Times New Roman"/>
        <charset val="134"/>
      </rPr>
      <t xml:space="preserve">
</t>
    </r>
    <r>
      <rPr>
        <sz val="12"/>
        <color rgb="FF000000"/>
        <rFont val="宋体"/>
        <charset val="134"/>
      </rPr>
      <t>抽取部分项目，对项目实施后的效果进行核查。</t>
    </r>
  </si>
  <si>
    <t>三、评价情况分析及综合评价结论</t>
  </si>
  <si>
    <r>
      <rPr>
        <sz val="11"/>
        <color rgb="FF000000"/>
        <rFont val="宋体"/>
        <charset val="134"/>
      </rPr>
      <t>经单位对整体支出进行绩效自评，项目绩效目标得到较好完成，项目效果明显，项目实施带来的经济效益、社会效益较好，服务对象的满意度较高，评价综合得分</t>
    </r>
    <r>
      <rPr>
        <sz val="11"/>
        <color rgb="FFFF0000"/>
        <rFont val="宋体"/>
        <charset val="134"/>
      </rPr>
      <t>99</t>
    </r>
    <r>
      <rPr>
        <sz val="11"/>
        <color rgb="FF000000"/>
        <rFont val="宋体"/>
        <charset val="134"/>
      </rPr>
      <t>分，评价等级为：优</t>
    </r>
  </si>
  <si>
    <t>四、存在的问题和整改情况</t>
  </si>
  <si>
    <t>（一）各项目相关科室对绩效评价工作的重要性认识有待进一步提高。
（二）项目支出绩效评价指标体系不完善，给考核评价及评分工作带来一定的困难。 
（三）在绩效指标完成情况填报工作中，财政支出多个子项目合并为一个主项目时存在一定困难。</t>
  </si>
  <si>
    <t>五、绩效自评结果应用情况</t>
  </si>
  <si>
    <t>通过整体支出绩效自评，一是增强了各科室项目的绩效评价主体责任意识；二是制定了部门绩效管理办法及项目工作实施方案，建立了长效机制；三是促进我单位规范使用项目资金；四是绩效评价结果作为分配各级财政预算项目资金的重要依据。</t>
  </si>
  <si>
    <t>六、主要经验及做法</t>
  </si>
  <si>
    <t>（一）高度重视绩效管理工作，有计划有步骤的实施绩效评价。
（二）加强预算执行管理。定期清理存量自己，项目资金使用进度，分析资金支付执行进度，并对使用好专项资金提出具体要求。
（三）加强督促跟踪问效。单位领导和业务科室不定期对项目、资金管理情况进行跟踪检查，督促项目单位按时、按质、按量完成项目建设。</t>
  </si>
  <si>
    <t>七、其他需说明的情况</t>
  </si>
  <si>
    <t>无</t>
  </si>
  <si>
    <t>2024年度部门整体支出绩效自评表</t>
  </si>
  <si>
    <t>基本信息</t>
  </si>
  <si>
    <t>部门</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</si>
  <si>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</si>
  <si>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</si>
  <si>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</si>
  <si>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</si>
  <si>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</si>
  <si>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</si>
  <si>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</si>
  <si>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</si>
  <si>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</si>
  <si>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</si>
  <si>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</si>
  <si>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</si>
  <si>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</si>
  <si>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（万元）</t>
  </si>
  <si>
    <t>10500127.00</t>
  </si>
  <si>
    <t>11501103.70</t>
  </si>
  <si>
    <t>其中：</t>
  </si>
  <si>
    <t>当年财政拨款</t>
  </si>
  <si>
    <t>上年结转资金</t>
  </si>
  <si>
    <t>非财政拨款</t>
  </si>
  <si>
    <t>1.认真分析经济形势，梳理财源税源，制定合理的收入计划。
2.对离岗乡村医生给予一次性生活补助并提高在岗乡村医生生活补助标准等。
3.实施财政预算安排与部门预算绩效管理相挂钩机制，对绩效不高、资金沉淀的，减少或不再安排预算。
4.通过发展总部经济、建安分包、招标约定等措施，抓好重点区域、重点行业、重点企业的税收征管，努力创新收入组织的方式。</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</si>
  <si>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</si>
  <si>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</si>
  <si>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</si>
  <si>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</si>
  <si>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</si>
  <si>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</si>
  <si>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</si>
  <si>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</si>
  <si>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</si>
  <si>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</si>
  <si>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</si>
  <si>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</si>
  <si>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</si>
  <si>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</si>
  <si>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</si>
  <si>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</si>
  <si>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</si>
  <si>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</si>
  <si>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加强财政管理，确保收支双项增长</t>
  </si>
  <si>
    <t>=</t>
  </si>
  <si>
    <t>100</t>
  </si>
  <si>
    <t>%</t>
  </si>
  <si>
    <t>质量指标</t>
  </si>
  <si>
    <t>推动城乡发展，民生福祉持续改善，强化财政管理，全面提升预算效能，紧抓财源建设，努力寻找税收增长点</t>
  </si>
  <si>
    <t>&gt;</t>
  </si>
  <si>
    <t>优秀</t>
  </si>
  <si>
    <t>时效指标</t>
  </si>
  <si>
    <t>按时完成各项目标任务</t>
  </si>
  <si>
    <t>&lt;</t>
  </si>
  <si>
    <t>成本指标</t>
  </si>
  <si>
    <t>成本控制</t>
  </si>
  <si>
    <t>30%</t>
  </si>
  <si>
    <t>效益</t>
  </si>
  <si>
    <t>经济效益</t>
  </si>
  <si>
    <t>完成地方一般公共预算收入</t>
  </si>
  <si>
    <t>≥</t>
  </si>
  <si>
    <t>4540</t>
  </si>
  <si>
    <t>万元</t>
  </si>
  <si>
    <t>社会效益</t>
  </si>
  <si>
    <t>通过财政资金投入，全县达到环境优美，社会和谐，人民安居乐业，促进经济社会健康发展。</t>
  </si>
  <si>
    <t>生态效益</t>
  </si>
  <si>
    <t>认真分析经济形势，梳理财源税源</t>
  </si>
  <si>
    <t>可持续</t>
  </si>
  <si>
    <t>通过发展总部经济、建安分包、招标约定等措施，抓好重点区域、重点行业、重点企业的税收征管，努力创新收入组织的方式</t>
  </si>
  <si>
    <t>影响指标</t>
  </si>
  <si>
    <t>满意度</t>
  </si>
  <si>
    <t>服务对象</t>
  </si>
  <si>
    <t>社会公众及部门满意度</t>
  </si>
  <si>
    <t>≥100%</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</si>
  <si>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</si>
  <si>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</si>
  <si>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</si>
  <si>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</si>
  <si>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</si>
  <si>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</si>
  <si>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</si>
  <si>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</si>
  <si>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项目预算评审、绩效评价、PPP项目包装等工作经费</t>
  </si>
  <si>
    <t>主管部门</t>
  </si>
  <si>
    <t>实施</t>
  </si>
  <si>
    <t>项目资金</t>
  </si>
  <si>
    <t>全年</t>
  </si>
  <si>
    <t>分值</t>
  </si>
  <si>
    <t>执行率</t>
  </si>
  <si>
    <t>得分</t>
  </si>
  <si>
    <t>执行数</t>
  </si>
  <si>
    <t>100万</t>
  </si>
  <si>
    <t>99.93万</t>
  </si>
  <si>
    <t xml:space="preserve"> 非财政拨款</t>
  </si>
  <si>
    <t>预期目标</t>
  </si>
  <si>
    <t>实际完成情况</t>
  </si>
  <si>
    <t>年度总体目标</t>
  </si>
  <si>
    <t>做好预算绩效管理，开展重点绩效评价项目，通过部门整体支出评价和项目评价，客观反映财政资金的使用情况，为政府部门加强和改进部门管理、项目管理，科学安排及高效使用资金提供了重要依据。</t>
  </si>
  <si>
    <t>年度指标值</t>
  </si>
  <si>
    <t>指标完成情况</t>
  </si>
  <si>
    <t>一级指标</t>
  </si>
  <si>
    <t>三级</t>
  </si>
  <si>
    <t>偏差原因分析及改进措施</t>
  </si>
  <si>
    <t>产出指标</t>
  </si>
  <si>
    <t>参与检查(核查)人数</t>
  </si>
  <si>
    <t>＝</t>
  </si>
  <si>
    <t>人</t>
  </si>
  <si>
    <t>完成检查报告数量</t>
  </si>
  <si>
    <t>＞</t>
  </si>
  <si>
    <t>个</t>
  </si>
  <si>
    <t>开展检查（核查）次数</t>
  </si>
  <si>
    <t>＜</t>
  </si>
  <si>
    <t>次</t>
  </si>
  <si>
    <t>检查（核查）任务完成率</t>
  </si>
  <si>
    <t>效益指标</t>
  </si>
  <si>
    <t>经济效益指标</t>
  </si>
  <si>
    <t>检查（核查）覆盖率</t>
  </si>
  <si>
    <t>≤</t>
  </si>
  <si>
    <t>社会效益指标</t>
  </si>
  <si>
    <t>检查（核查）任务及时完成率</t>
  </si>
  <si>
    <t>生态效益指标</t>
  </si>
  <si>
    <t>检查（核查）结果公开率</t>
  </si>
  <si>
    <t>可持续影响指标</t>
  </si>
  <si>
    <t>问题整改落实率</t>
  </si>
  <si>
    <t>满意度指标</t>
  </si>
  <si>
    <t>检查（核查）人员被投诉次数</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</si>
  <si>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</si>
  <si>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</si>
  <si>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</si>
  <si>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</si>
  <si>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</si>
  <si>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</si>
  <si>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</si>
  <si>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rgb="FF000000"/>
        <rFont val="Times New Roman"/>
        <charset val="134"/>
      </rPr>
      <t>=</t>
    </r>
    <r>
      <rPr>
        <sz val="10"/>
        <color rgb="FF000000"/>
        <rFont val="宋体"/>
        <charset val="134"/>
      </rPr>
      <t>年初预算数</t>
    </r>
    <r>
      <rPr>
        <sz val="10"/>
        <color rgb="FF000000"/>
        <rFont val="Times New Roman"/>
        <charset val="134"/>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</si>
</sst>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8">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1"/>
      <color indexed="8"/>
      <name val="宋体"/>
      <charset val="134"/>
    </font>
    <font>
      <sz val="10"/>
      <color rgb="FF000000"/>
      <name val="宋体"/>
      <charset val="134"/>
    </font>
    <font>
      <sz val="9"/>
      <color rgb="FF000000"/>
      <name val="仿宋"/>
      <charset val="134"/>
    </font>
    <font>
      <b/>
      <sz val="10.5"/>
      <color rgb="FF000000"/>
      <name val="仿宋"/>
      <charset val="134"/>
    </font>
    <font>
      <sz val="12"/>
      <color indexed="8"/>
      <name val="宋体"/>
      <charset val="134"/>
    </font>
    <font>
      <sz val="10"/>
      <color theme="1"/>
      <name val="宋体"/>
      <charset val="134"/>
      <scheme val="minor"/>
    </font>
    <font>
      <sz val="12"/>
      <color rgb="FFFF0000"/>
      <name val="仿宋"/>
      <charset val="134"/>
    </font>
    <font>
      <sz val="12"/>
      <color rgb="FF000000"/>
      <name val="Times New Roman"/>
      <charset val="134"/>
    </font>
    <font>
      <sz val="12"/>
      <color rgb="FF000000"/>
      <name val="宋体"/>
      <charset val="134"/>
    </font>
    <font>
      <sz val="11"/>
      <color rgb="FF00000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0"/>
      <name val="宋体"/>
      <charset val="134"/>
    </font>
    <font>
      <sz val="11"/>
      <name val="宋体"/>
      <charset val="134"/>
    </font>
    <font>
      <b/>
      <sz val="20"/>
      <name val="宋体"/>
      <charset val="134"/>
    </font>
    <font>
      <sz val="9"/>
      <name val="宋体"/>
      <charset val="134"/>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0"/>
    </font>
    <font>
      <sz val="10"/>
      <color rgb="FF000000"/>
      <name val="Times New Roman"/>
      <charset val="134"/>
    </font>
    <font>
      <sz val="5.5"/>
      <color rgb="FF000000"/>
      <name val="仿宋"/>
      <charset val="134"/>
    </font>
    <font>
      <sz val="11"/>
      <color rgb="FFFF0000"/>
      <name val="宋体"/>
      <charset val="134"/>
    </font>
    <font>
      <sz val="12"/>
      <color rgb="FF000000"/>
      <name val="仿宋"/>
      <charset val="134"/>
    </font>
  </fonts>
  <fills count="3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6" borderId="4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2" applyNumberFormat="0" applyFill="0" applyAlignment="0" applyProtection="0">
      <alignment vertical="center"/>
    </xf>
    <xf numFmtId="0" fontId="30" fillId="0" borderId="42" applyNumberFormat="0" applyFill="0" applyAlignment="0" applyProtection="0">
      <alignment vertical="center"/>
    </xf>
    <xf numFmtId="0" fontId="31" fillId="0" borderId="43" applyNumberFormat="0" applyFill="0" applyAlignment="0" applyProtection="0">
      <alignment vertical="center"/>
    </xf>
    <xf numFmtId="0" fontId="31" fillId="0" borderId="0" applyNumberFormat="0" applyFill="0" applyBorder="0" applyAlignment="0" applyProtection="0">
      <alignment vertical="center"/>
    </xf>
    <xf numFmtId="0" fontId="32" fillId="7" borderId="44" applyNumberFormat="0" applyAlignment="0" applyProtection="0">
      <alignment vertical="center"/>
    </xf>
    <xf numFmtId="0" fontId="33" fillId="8" borderId="45" applyNumberFormat="0" applyAlignment="0" applyProtection="0">
      <alignment vertical="center"/>
    </xf>
    <xf numFmtId="0" fontId="34" fillId="8" borderId="44" applyNumberFormat="0" applyAlignment="0" applyProtection="0">
      <alignment vertical="center"/>
    </xf>
    <xf numFmtId="0" fontId="35" fillId="9" borderId="46" applyNumberFormat="0" applyAlignment="0" applyProtection="0">
      <alignment vertical="center"/>
    </xf>
    <xf numFmtId="0" fontId="36" fillId="0" borderId="47" applyNumberFormat="0" applyFill="0" applyAlignment="0" applyProtection="0">
      <alignment vertical="center"/>
    </xf>
    <xf numFmtId="0" fontId="37" fillId="0" borderId="48" applyNumberFormat="0" applyFill="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1" fillId="36" borderId="0" applyNumberFormat="0" applyBorder="0" applyAlignment="0" applyProtection="0">
      <alignment vertical="center"/>
    </xf>
    <xf numFmtId="0" fontId="14" fillId="0" borderId="0"/>
    <xf numFmtId="0" fontId="4" fillId="0" borderId="0"/>
    <xf numFmtId="0" fontId="4" fillId="0" borderId="0">
      <alignment vertical="center"/>
    </xf>
    <xf numFmtId="0" fontId="43" fillId="0" borderId="0">
      <alignment vertical="top"/>
      <protection locked="0"/>
    </xf>
  </cellStyleXfs>
  <cellXfs count="170">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right" vertical="center" wrapText="1"/>
    </xf>
    <xf numFmtId="9"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49" fontId="4" fillId="0" borderId="14" xfId="51" applyNumberFormat="1" applyFont="1" applyFill="1" applyBorder="1" applyAlignment="1">
      <alignment horizontal="left" vertical="center" wrapText="1"/>
    </xf>
    <xf numFmtId="0" fontId="4" fillId="3" borderId="15" xfId="0" applyFont="1" applyFill="1" applyBorder="1" applyAlignment="1">
      <alignment horizontal="right" vertical="center"/>
    </xf>
    <xf numFmtId="0" fontId="1" fillId="0" borderId="6" xfId="0" applyFont="1" applyFill="1" applyBorder="1" applyAlignment="1">
      <alignmen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9" fontId="3" fillId="0" borderId="13"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8" xfId="0" applyFont="1" applyFill="1" applyBorder="1" applyAlignment="1">
      <alignment horizontal="center" vertical="center" wrapText="1"/>
    </xf>
    <xf numFmtId="9" fontId="3" fillId="0" borderId="18" xfId="0" applyNumberFormat="1" applyFont="1" applyFill="1" applyBorder="1" applyAlignment="1">
      <alignment horizontal="center" vertical="center" wrapText="1"/>
    </xf>
    <xf numFmtId="0" fontId="3" fillId="0" borderId="4" xfId="0" applyFont="1" applyFill="1" applyBorder="1" applyAlignment="1">
      <alignment horizontal="justify" wrapText="1"/>
    </xf>
    <xf numFmtId="0" fontId="5" fillId="0" borderId="0" xfId="0" applyFont="1" applyFill="1" applyAlignment="1">
      <alignment horizontal="left" vertical="center"/>
    </xf>
    <xf numFmtId="0" fontId="6" fillId="0" borderId="2" xfId="0" applyFont="1" applyFill="1" applyBorder="1" applyAlignment="1">
      <alignment horizontal="justify" vertical="center" wrapText="1"/>
    </xf>
    <xf numFmtId="0" fontId="1" fillId="0" borderId="0" xfId="0" applyFont="1" applyFill="1" applyAlignment="1">
      <alignment horizontal="left" vertical="center"/>
    </xf>
    <xf numFmtId="0" fontId="7" fillId="0" borderId="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4" xfId="0" applyFont="1" applyFill="1" applyBorder="1" applyAlignment="1">
      <alignment horizontal="center" vertical="center"/>
    </xf>
    <xf numFmtId="0" fontId="6" fillId="0" borderId="19"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xf>
    <xf numFmtId="0" fontId="1" fillId="0" borderId="19" xfId="0" applyFont="1" applyFill="1" applyBorder="1" applyAlignment="1">
      <alignment vertical="center"/>
    </xf>
    <xf numFmtId="176" fontId="3" fillId="0" borderId="4" xfId="0" applyNumberFormat="1" applyFont="1" applyFill="1" applyBorder="1" applyAlignment="1">
      <alignment horizontal="center" vertical="center"/>
    </xf>
    <xf numFmtId="0" fontId="3" fillId="0" borderId="6" xfId="0" applyFont="1" applyFill="1" applyBorder="1" applyAlignment="1">
      <alignment horizontal="justify" vertical="center"/>
    </xf>
    <xf numFmtId="10" fontId="3" fillId="2" borderId="6" xfId="0" applyNumberFormat="1" applyFont="1" applyFill="1" applyBorder="1" applyAlignment="1">
      <alignment horizontal="center" vertical="center"/>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Alignment="1">
      <alignment horizontal="right" vertical="center"/>
    </xf>
    <xf numFmtId="0" fontId="3" fillId="2" borderId="4" xfId="0" applyFont="1" applyFill="1" applyBorder="1" applyAlignment="1">
      <alignment horizontal="center" vertical="center"/>
    </xf>
    <xf numFmtId="0" fontId="1" fillId="0" borderId="3" xfId="0" applyFont="1" applyFill="1" applyBorder="1" applyAlignment="1">
      <alignment vertical="center"/>
    </xf>
    <xf numFmtId="0" fontId="3" fillId="0"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0" xfId="0" applyFont="1" applyFill="1" applyBorder="1" applyAlignment="1">
      <alignment horizontal="center" vertical="center" wrapText="1"/>
    </xf>
    <xf numFmtId="0" fontId="1" fillId="0" borderId="21" xfId="0" applyFont="1" applyFill="1" applyBorder="1" applyAlignment="1">
      <alignment vertical="center" wrapText="1"/>
    </xf>
    <xf numFmtId="0" fontId="1" fillId="0" borderId="22" xfId="0" applyFont="1" applyFill="1" applyBorder="1" applyAlignment="1">
      <alignment vertical="center"/>
    </xf>
    <xf numFmtId="0" fontId="1" fillId="0" borderId="23" xfId="0" applyFont="1" applyFill="1" applyBorder="1" applyAlignment="1">
      <alignment vertical="center"/>
    </xf>
    <xf numFmtId="0" fontId="1" fillId="0" borderId="4" xfId="0" applyFont="1" applyFill="1" applyBorder="1" applyAlignment="1">
      <alignment vertical="center"/>
    </xf>
    <xf numFmtId="0" fontId="1" fillId="0" borderId="24" xfId="0" applyFont="1" applyFill="1" applyBorder="1" applyAlignment="1">
      <alignment vertical="center"/>
    </xf>
    <xf numFmtId="0" fontId="1" fillId="0" borderId="13" xfId="0" applyFont="1" applyFill="1" applyBorder="1" applyAlignment="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14" xfId="0" applyFont="1" applyFill="1" applyBorder="1" applyAlignment="1">
      <alignment horizontal="left" vertical="center" wrapText="1"/>
    </xf>
    <xf numFmtId="0" fontId="3" fillId="0" borderId="14" xfId="0" applyFont="1" applyFill="1" applyBorder="1" applyAlignment="1">
      <alignment horizontal="center" vertical="center" wrapText="1"/>
    </xf>
    <xf numFmtId="49" fontId="4" fillId="0" borderId="14" xfId="51" applyNumberFormat="1" applyFont="1" applyFill="1" applyBorder="1" applyAlignment="1">
      <alignment horizontal="center" vertical="center" wrapText="1"/>
    </xf>
    <xf numFmtId="9"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49" fontId="8" fillId="0" borderId="14" xfId="51" applyNumberFormat="1" applyFont="1" applyFill="1" applyBorder="1" applyAlignment="1">
      <alignment horizontal="center" vertical="center" wrapText="1"/>
    </xf>
    <xf numFmtId="0" fontId="1" fillId="0" borderId="20" xfId="0" applyFont="1" applyFill="1" applyBorder="1" applyAlignment="1">
      <alignment vertical="center"/>
    </xf>
    <xf numFmtId="0" fontId="0" fillId="0" borderId="14" xfId="0" applyFont="1" applyFill="1" applyBorder="1" applyAlignment="1">
      <alignment horizontal="left" vertical="center" wrapText="1"/>
    </xf>
    <xf numFmtId="0" fontId="1" fillId="0" borderId="8" xfId="0" applyFont="1" applyFill="1" applyBorder="1" applyAlignment="1">
      <alignment vertical="center"/>
    </xf>
    <xf numFmtId="49" fontId="4" fillId="0" borderId="25" xfId="51"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9" fillId="0" borderId="25" xfId="0" applyFont="1" applyFill="1" applyBorder="1" applyAlignment="1">
      <alignment horizontal="center" vertical="center" wrapText="1"/>
    </xf>
    <xf numFmtId="49" fontId="4" fillId="0" borderId="26" xfId="51"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4" fillId="0" borderId="14" xfId="0" applyNumberFormat="1" applyFont="1" applyFill="1" applyBorder="1" applyAlignment="1" applyProtection="1">
      <alignment horizontal="center" vertical="center" wrapText="1"/>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 fillId="0" borderId="27" xfId="0" applyFont="1" applyFill="1" applyBorder="1" applyAlignment="1">
      <alignment vertical="center"/>
    </xf>
    <xf numFmtId="0" fontId="1" fillId="0" borderId="12" xfId="0" applyFont="1" applyFill="1" applyBorder="1" applyAlignment="1">
      <alignment vertical="center"/>
    </xf>
    <xf numFmtId="0" fontId="1" fillId="0" borderId="18" xfId="0" applyFont="1" applyFill="1" applyBorder="1" applyAlignment="1">
      <alignment vertical="center"/>
    </xf>
    <xf numFmtId="0" fontId="11" fillId="0" borderId="28" xfId="0" applyFont="1" applyFill="1" applyBorder="1" applyAlignment="1">
      <alignment horizontal="justify" vertical="center" wrapText="1"/>
    </xf>
    <xf numFmtId="0" fontId="11" fillId="0" borderId="11" xfId="0" applyFont="1" applyFill="1" applyBorder="1" applyAlignment="1">
      <alignment horizontal="justify" vertical="center" wrapText="1"/>
    </xf>
    <xf numFmtId="0" fontId="12" fillId="0" borderId="29" xfId="0" applyFont="1" applyFill="1" applyBorder="1" applyAlignment="1">
      <alignment horizontal="left" vertical="center" wrapText="1"/>
    </xf>
    <xf numFmtId="0" fontId="11" fillId="0" borderId="13" xfId="0" applyFont="1" applyFill="1" applyBorder="1" applyAlignment="1">
      <alignment horizontal="justify" vertical="center" wrapText="1"/>
    </xf>
    <xf numFmtId="0" fontId="11" fillId="0" borderId="18"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1" fillId="0" borderId="30" xfId="0" applyFont="1" applyFill="1" applyBorder="1" applyAlignment="1">
      <alignment horizontal="justify" vertical="center" wrapText="1"/>
    </xf>
    <xf numFmtId="0" fontId="11" fillId="0" borderId="12" xfId="0" applyFont="1" applyFill="1" applyBorder="1" applyAlignment="1">
      <alignment horizontal="justify" vertical="center" wrapText="1"/>
    </xf>
    <xf numFmtId="0" fontId="11" fillId="0" borderId="24" xfId="0" applyFont="1" applyFill="1" applyBorder="1" applyAlignment="1">
      <alignment horizontal="justify" vertical="center" wrapText="1"/>
    </xf>
    <xf numFmtId="0" fontId="13" fillId="0" borderId="1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5"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Alignment="1">
      <alignment vertical="center"/>
    </xf>
    <xf numFmtId="0" fontId="14" fillId="0" borderId="0" xfId="49" applyFill="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4" fillId="0" borderId="14"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4" fontId="4" fillId="0" borderId="31" xfId="0" applyNumberFormat="1" applyFont="1" applyFill="1" applyBorder="1" applyAlignment="1">
      <alignment horizontal="center" vertical="center" shrinkToFit="1"/>
    </xf>
    <xf numFmtId="4" fontId="4" fillId="0" borderId="32" xfId="0" applyNumberFormat="1" applyFont="1" applyFill="1" applyBorder="1" applyAlignment="1">
      <alignment horizontal="center" vertical="center" shrinkToFit="1"/>
    </xf>
    <xf numFmtId="0" fontId="4" fillId="0" borderId="33" xfId="0" applyFont="1" applyFill="1" applyBorder="1" applyAlignment="1">
      <alignment horizontal="center" vertical="center" shrinkToFit="1"/>
    </xf>
    <xf numFmtId="4" fontId="4" fillId="0" borderId="14" xfId="0" applyNumberFormat="1" applyFont="1" applyFill="1" applyBorder="1" applyAlignment="1">
      <alignment horizontal="center" vertical="center" shrinkToFit="1"/>
    </xf>
    <xf numFmtId="0" fontId="4" fillId="0" borderId="34" xfId="0" applyFont="1" applyFill="1" applyBorder="1" applyAlignment="1">
      <alignment horizontal="center" vertical="center" shrinkToFit="1"/>
    </xf>
    <xf numFmtId="49" fontId="4" fillId="0" borderId="14" xfId="0" applyNumberFormat="1" applyFont="1" applyFill="1" applyBorder="1" applyAlignment="1">
      <alignment horizontal="center" vertical="center" shrinkToFit="1"/>
    </xf>
    <xf numFmtId="0" fontId="4" fillId="0" borderId="14" xfId="0" applyFont="1" applyFill="1" applyBorder="1" applyAlignment="1">
      <alignment horizontal="left" vertical="center" shrinkToFit="1"/>
    </xf>
    <xf numFmtId="4" fontId="4" fillId="0" borderId="14" xfId="0" applyNumberFormat="1" applyFont="1" applyFill="1" applyBorder="1" applyAlignment="1">
      <alignment horizontal="right" vertical="center" shrinkToFit="1"/>
    </xf>
    <xf numFmtId="176" fontId="4" fillId="0" borderId="14" xfId="0" applyNumberFormat="1" applyFont="1" applyFill="1" applyBorder="1" applyAlignment="1">
      <alignment horizontal="right" vertical="center" shrinkToFit="1"/>
    </xf>
    <xf numFmtId="0" fontId="1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4" fillId="0" borderId="32" xfId="0" applyNumberFormat="1" applyFont="1" applyFill="1" applyBorder="1" applyAlignment="1">
      <alignment horizontal="center" vertical="center" wrapText="1" shrinkToFit="1"/>
    </xf>
    <xf numFmtId="4" fontId="4" fillId="0" borderId="35" xfId="0" applyNumberFormat="1" applyFont="1" applyFill="1" applyBorder="1" applyAlignment="1">
      <alignment horizontal="center" vertical="center" shrinkToFit="1"/>
    </xf>
    <xf numFmtId="0" fontId="4" fillId="0" borderId="14" xfId="0" applyFont="1" applyFill="1" applyBorder="1" applyAlignment="1">
      <alignment horizontal="center" vertical="center" wrapText="1" shrinkToFit="1"/>
    </xf>
    <xf numFmtId="4" fontId="4" fillId="0" borderId="36" xfId="0" applyNumberFormat="1" applyFont="1" applyFill="1" applyBorder="1" applyAlignment="1">
      <alignment horizontal="center" vertical="center" shrinkToFit="1"/>
    </xf>
    <xf numFmtId="4" fontId="4" fillId="0" borderId="37" xfId="0" applyNumberFormat="1" applyFont="1" applyFill="1" applyBorder="1" applyAlignment="1">
      <alignment horizontal="center" vertical="center" shrinkToFit="1"/>
    </xf>
    <xf numFmtId="4" fontId="4" fillId="0" borderId="14" xfId="0" applyNumberFormat="1" applyFont="1" applyFill="1" applyBorder="1" applyAlignment="1">
      <alignment horizontal="center" vertical="center" wrapText="1" shrinkToFit="1"/>
    </xf>
    <xf numFmtId="0" fontId="14" fillId="0" borderId="14" xfId="0" applyFont="1" applyFill="1" applyBorder="1" applyAlignment="1">
      <alignment horizontal="center" vertical="center"/>
    </xf>
    <xf numFmtId="0" fontId="19" fillId="0" borderId="14" xfId="0" applyFont="1" applyFill="1" applyBorder="1" applyAlignment="1"/>
    <xf numFmtId="0" fontId="17" fillId="0" borderId="0" xfId="0" applyFont="1" applyFill="1" applyBorder="1" applyAlignment="1">
      <alignment horizontal="right"/>
    </xf>
    <xf numFmtId="0" fontId="4" fillId="0" borderId="35"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49" fontId="4" fillId="0" borderId="36" xfId="0" applyNumberFormat="1" applyFont="1" applyFill="1" applyBorder="1" applyAlignment="1">
      <alignment horizontal="center" vertical="center" shrinkToFit="1"/>
    </xf>
    <xf numFmtId="0" fontId="14" fillId="0" borderId="14" xfId="0" applyFont="1" applyFill="1" applyBorder="1" applyAlignment="1"/>
    <xf numFmtId="0" fontId="20" fillId="0" borderId="0" xfId="0" applyFont="1" applyAlignment="1">
      <alignment horizontal="center" vertical="center"/>
    </xf>
    <xf numFmtId="0" fontId="18" fillId="0" borderId="0" xfId="0" applyFont="1" applyAlignment="1"/>
    <xf numFmtId="0" fontId="13" fillId="2" borderId="40" xfId="0" applyNumberFormat="1" applyFont="1" applyFill="1" applyBorder="1" applyAlignment="1">
      <alignment horizontal="center" vertical="center"/>
    </xf>
    <xf numFmtId="0" fontId="13" fillId="2" borderId="40" xfId="0" applyNumberFormat="1" applyFont="1" applyFill="1" applyBorder="1" applyAlignment="1">
      <alignment horizontal="left" vertical="center"/>
    </xf>
    <xf numFmtId="4" fontId="13" fillId="2" borderId="40" xfId="0" applyNumberFormat="1" applyFont="1" applyFill="1" applyBorder="1" applyAlignment="1">
      <alignment horizontal="right" vertical="center"/>
    </xf>
    <xf numFmtId="3" fontId="13" fillId="2" borderId="40" xfId="0" applyNumberFormat="1" applyFont="1" applyFill="1" applyBorder="1" applyAlignment="1">
      <alignment horizontal="right" vertical="center"/>
    </xf>
    <xf numFmtId="0" fontId="13" fillId="2" borderId="40"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4" fillId="0" borderId="0" xfId="0" applyFont="1" applyAlignment="1"/>
    <xf numFmtId="0" fontId="13" fillId="4" borderId="40" xfId="0" applyNumberFormat="1" applyFont="1" applyFill="1" applyBorder="1" applyAlignment="1">
      <alignment horizontal="center" vertical="center" wrapText="1"/>
    </xf>
    <xf numFmtId="0" fontId="13" fillId="4" borderId="40" xfId="0" applyNumberFormat="1" applyFont="1" applyFill="1" applyBorder="1" applyAlignment="1">
      <alignment horizontal="center" vertical="center"/>
    </xf>
    <xf numFmtId="0" fontId="13" fillId="4" borderId="40" xfId="0" applyNumberFormat="1" applyFont="1" applyFill="1" applyBorder="1" applyAlignment="1">
      <alignment horizontal="left" vertical="center"/>
    </xf>
    <xf numFmtId="0" fontId="5" fillId="2" borderId="40" xfId="0" applyNumberFormat="1" applyFont="1" applyFill="1" applyBorder="1" applyAlignment="1">
      <alignment horizontal="right" vertical="center"/>
    </xf>
    <xf numFmtId="0" fontId="13" fillId="2" borderId="40" xfId="0" applyNumberFormat="1" applyFont="1" applyFill="1" applyBorder="1" applyAlignment="1">
      <alignment horizontal="right" vertical="center"/>
    </xf>
    <xf numFmtId="4" fontId="5" fillId="2" borderId="40" xfId="0" applyNumberFormat="1" applyFont="1" applyFill="1" applyBorder="1" applyAlignment="1">
      <alignment horizontal="right" vertical="center"/>
    </xf>
    <xf numFmtId="4" fontId="13" fillId="0" borderId="40" xfId="0" applyNumberFormat="1" applyFont="1" applyFill="1" applyBorder="1" applyAlignment="1">
      <alignment horizontal="right" vertical="center"/>
    </xf>
    <xf numFmtId="4" fontId="13" fillId="4" borderId="40" xfId="0" applyNumberFormat="1" applyFont="1" applyFill="1" applyBorder="1" applyAlignment="1">
      <alignment horizontal="center" vertical="center"/>
    </xf>
    <xf numFmtId="4" fontId="13" fillId="2" borderId="40" xfId="0" applyNumberFormat="1" applyFont="1" applyFill="1" applyBorder="1" applyAlignment="1">
      <alignment horizontal="left" vertical="center"/>
    </xf>
    <xf numFmtId="0" fontId="0" fillId="5" borderId="0" xfId="0" applyFont="1" applyFill="1">
      <alignment vertical="center"/>
    </xf>
    <xf numFmtId="0" fontId="22" fillId="5" borderId="0" xfId="0" applyFont="1" applyFill="1" applyAlignment="1">
      <alignment horizontal="center" vertical="center"/>
    </xf>
    <xf numFmtId="0" fontId="13" fillId="5" borderId="40" xfId="0" applyNumberFormat="1" applyFont="1" applyFill="1" applyBorder="1" applyAlignment="1">
      <alignment horizontal="center" vertical="center" wrapText="1"/>
    </xf>
    <xf numFmtId="0" fontId="13" fillId="5" borderId="40" xfId="0" applyNumberFormat="1" applyFont="1" applyFill="1" applyBorder="1" applyAlignment="1">
      <alignment horizontal="center" vertical="center"/>
    </xf>
    <xf numFmtId="4" fontId="13" fillId="5" borderId="40" xfId="0" applyNumberFormat="1" applyFont="1" applyFill="1" applyBorder="1" applyAlignment="1">
      <alignment horizontal="right" vertical="center"/>
    </xf>
    <xf numFmtId="0" fontId="13" fillId="5" borderId="40" xfId="0" applyNumberFormat="1" applyFont="1" applyFill="1" applyBorder="1" applyAlignment="1">
      <alignment horizontal="left" vertical="center"/>
    </xf>
    <xf numFmtId="0" fontId="23" fillId="4" borderId="40" xfId="0" applyNumberFormat="1" applyFont="1" applyFill="1" applyBorder="1" applyAlignment="1">
      <alignment vertical="center"/>
    </xf>
    <xf numFmtId="0" fontId="23" fillId="2" borderId="40" xfId="0" applyNumberFormat="1" applyFont="1" applyFill="1" applyBorder="1" applyAlignment="1">
      <alignment vertical="center"/>
    </xf>
    <xf numFmtId="0" fontId="13" fillId="2" borderId="40" xfId="0" applyNumberFormat="1"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3"/>
  <sheetViews>
    <sheetView topLeftCell="A10" workbookViewId="0">
      <selection activeCell="A1" sqref="A1"/>
    </sheetView>
  </sheetViews>
  <sheetFormatPr defaultColWidth="9" defaultRowHeight="13.5" outlineLevelCol="1"/>
  <cols>
    <col min="2" max="2" width="37.5" customWidth="1"/>
  </cols>
  <sheetData>
    <row r="1" ht="15" customHeight="1" spans="1:2">
      <c r="A1" s="167" t="s">
        <v>0</v>
      </c>
      <c r="B1" s="168" t="s">
        <v>1</v>
      </c>
    </row>
    <row r="2" ht="15" customHeight="1" spans="1:2">
      <c r="A2" s="167" t="s">
        <v>2</v>
      </c>
      <c r="B2" s="168" t="s">
        <v>3</v>
      </c>
    </row>
    <row r="3" ht="15" customHeight="1" spans="1:2">
      <c r="A3" s="167" t="s">
        <v>4</v>
      </c>
      <c r="B3" s="168" t="s">
        <v>5</v>
      </c>
    </row>
    <row r="4" ht="15" customHeight="1" spans="1:2">
      <c r="A4" s="167" t="s">
        <v>6</v>
      </c>
      <c r="B4" s="168" t="s">
        <v>7</v>
      </c>
    </row>
    <row r="5" ht="15" customHeight="1" spans="1:2">
      <c r="A5" s="167" t="s">
        <v>8</v>
      </c>
      <c r="B5" s="168" t="s">
        <v>9</v>
      </c>
    </row>
    <row r="6" ht="15" customHeight="1" spans="1:2">
      <c r="A6" s="167" t="s">
        <v>10</v>
      </c>
      <c r="B6" s="168" t="s">
        <v>11</v>
      </c>
    </row>
    <row r="7" ht="15" customHeight="1" spans="1:2">
      <c r="A7" s="167" t="s">
        <v>12</v>
      </c>
      <c r="B7" s="168" t="s">
        <v>13</v>
      </c>
    </row>
    <row r="8" ht="15" customHeight="1" spans="1:2">
      <c r="A8" s="167" t="s">
        <v>14</v>
      </c>
      <c r="B8" s="168"/>
    </row>
    <row r="9" ht="15" customHeight="1" spans="1:2">
      <c r="A9" s="167" t="s">
        <v>15</v>
      </c>
      <c r="B9" s="168" t="s">
        <v>16</v>
      </c>
    </row>
    <row r="10" ht="15" customHeight="1" spans="1:2">
      <c r="A10" s="167" t="s">
        <v>17</v>
      </c>
      <c r="B10" s="168" t="s">
        <v>18</v>
      </c>
    </row>
    <row r="11" ht="15" customHeight="1" spans="1:2">
      <c r="A11" s="167" t="s">
        <v>19</v>
      </c>
      <c r="B11" s="168" t="s">
        <v>20</v>
      </c>
    </row>
    <row r="12" ht="15" customHeight="1" spans="1:2">
      <c r="A12" s="167" t="s">
        <v>21</v>
      </c>
      <c r="B12" s="168"/>
    </row>
    <row r="13" ht="15" customHeight="1" spans="1:2">
      <c r="A13" s="167" t="s">
        <v>22</v>
      </c>
      <c r="B13" s="168" t="s">
        <v>23</v>
      </c>
    </row>
    <row r="14" ht="15" customHeight="1" spans="1:2">
      <c r="A14" s="167" t="s">
        <v>24</v>
      </c>
      <c r="B14" s="168" t="s">
        <v>25</v>
      </c>
    </row>
    <row r="15" ht="15" customHeight="1" spans="1:2">
      <c r="A15" s="167" t="s">
        <v>26</v>
      </c>
      <c r="B15" s="168" t="s">
        <v>27</v>
      </c>
    </row>
    <row r="16" ht="15" customHeight="1" spans="1:2">
      <c r="A16" s="167" t="s">
        <v>28</v>
      </c>
      <c r="B16" s="168" t="s">
        <v>29</v>
      </c>
    </row>
    <row r="17" ht="15" customHeight="1" spans="1:2">
      <c r="A17" s="167" t="s">
        <v>30</v>
      </c>
      <c r="B17" s="168" t="s">
        <v>31</v>
      </c>
    </row>
    <row r="18" ht="15" customHeight="1" spans="1:2">
      <c r="A18" s="167" t="s">
        <v>32</v>
      </c>
      <c r="B18" s="168" t="s">
        <v>33</v>
      </c>
    </row>
    <row r="19" ht="15" customHeight="1" spans="1:2">
      <c r="A19" s="167" t="s">
        <v>34</v>
      </c>
      <c r="B19" s="168" t="s">
        <v>35</v>
      </c>
    </row>
    <row r="20" ht="15" customHeight="1" spans="1:2">
      <c r="A20" s="167" t="s">
        <v>36</v>
      </c>
      <c r="B20" s="168" t="s">
        <v>37</v>
      </c>
    </row>
    <row r="21" ht="15" customHeight="1" spans="1:2">
      <c r="A21" s="167" t="s">
        <v>38</v>
      </c>
      <c r="B21" s="168" t="s">
        <v>39</v>
      </c>
    </row>
    <row r="22" ht="15" customHeight="1" spans="1:2">
      <c r="A22" s="167" t="s">
        <v>40</v>
      </c>
      <c r="B22" s="168" t="s">
        <v>41</v>
      </c>
    </row>
    <row r="23" ht="15" customHeight="1" spans="1:2">
      <c r="A23" s="167" t="s">
        <v>42</v>
      </c>
      <c r="B23" s="168" t="s">
        <v>43</v>
      </c>
    </row>
    <row r="24" ht="15" customHeight="1" spans="1:2">
      <c r="A24" s="167" t="s">
        <v>44</v>
      </c>
      <c r="B24" s="169" t="s">
        <v>45</v>
      </c>
    </row>
    <row r="25" ht="15" customHeight="1" spans="1:2">
      <c r="A25" s="167" t="s">
        <v>46</v>
      </c>
      <c r="B25" s="168" t="s">
        <v>47</v>
      </c>
    </row>
    <row r="26" ht="15" customHeight="1" spans="1:2">
      <c r="A26" s="167" t="s">
        <v>48</v>
      </c>
      <c r="B26" s="168" t="s">
        <v>49</v>
      </c>
    </row>
    <row r="27" ht="15" customHeight="1" spans="1:2">
      <c r="A27" s="167" t="s">
        <v>50</v>
      </c>
      <c r="B27" s="168" t="s">
        <v>51</v>
      </c>
    </row>
    <row r="28" ht="15" customHeight="1" spans="1:2">
      <c r="A28" s="167" t="s">
        <v>52</v>
      </c>
      <c r="B28" s="168" t="s">
        <v>53</v>
      </c>
    </row>
    <row r="29" ht="15" customHeight="1" spans="1:2">
      <c r="A29" s="167" t="s">
        <v>54</v>
      </c>
      <c r="B29" s="169" t="s">
        <v>55</v>
      </c>
    </row>
    <row r="30" ht="15" customHeight="1" spans="1:2">
      <c r="A30" s="167" t="s">
        <v>56</v>
      </c>
      <c r="B30" s="168" t="s">
        <v>57</v>
      </c>
    </row>
    <row r="31" ht="15" customHeight="1" spans="1:2">
      <c r="A31" s="167" t="s">
        <v>58</v>
      </c>
      <c r="B31" s="168"/>
    </row>
    <row r="32" ht="15" customHeight="1" spans="1:2">
      <c r="A32" s="167" t="s">
        <v>59</v>
      </c>
      <c r="B32" s="168" t="s">
        <v>27</v>
      </c>
    </row>
    <row r="33" ht="15" customHeight="1" spans="1:2">
      <c r="A33" s="167" t="s">
        <v>60</v>
      </c>
      <c r="B33" s="168" t="s">
        <v>61</v>
      </c>
    </row>
  </sheetData>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0" t="s">
        <v>530</v>
      </c>
    </row>
    <row r="2" ht="14.25" spans="12:12">
      <c r="L2" s="151" t="s">
        <v>531</v>
      </c>
    </row>
    <row r="3" ht="14.25" spans="1:12">
      <c r="A3" s="151" t="s">
        <v>64</v>
      </c>
      <c r="L3" s="151" t="s">
        <v>65</v>
      </c>
    </row>
    <row r="4" ht="19.5" customHeight="1" spans="1:12">
      <c r="A4" s="152" t="s">
        <v>68</v>
      </c>
      <c r="B4" s="152"/>
      <c r="C4" s="152"/>
      <c r="D4" s="152"/>
      <c r="E4" s="152" t="s">
        <v>167</v>
      </c>
      <c r="F4" s="152"/>
      <c r="G4" s="152"/>
      <c r="H4" s="152" t="s">
        <v>293</v>
      </c>
      <c r="I4" s="152" t="s">
        <v>294</v>
      </c>
      <c r="J4" s="152" t="s">
        <v>169</v>
      </c>
      <c r="K4" s="152"/>
      <c r="L4" s="152"/>
    </row>
    <row r="5" ht="19.5" customHeight="1" spans="1:12">
      <c r="A5" s="152" t="s">
        <v>183</v>
      </c>
      <c r="B5" s="152"/>
      <c r="C5" s="152"/>
      <c r="D5" s="152" t="s">
        <v>184</v>
      </c>
      <c r="E5" s="152" t="s">
        <v>190</v>
      </c>
      <c r="F5" s="152" t="s">
        <v>532</v>
      </c>
      <c r="G5" s="152" t="s">
        <v>533</v>
      </c>
      <c r="H5" s="152"/>
      <c r="I5" s="152"/>
      <c r="J5" s="152" t="s">
        <v>190</v>
      </c>
      <c r="K5" s="152" t="s">
        <v>532</v>
      </c>
      <c r="L5" s="153" t="s">
        <v>533</v>
      </c>
    </row>
    <row r="6" ht="19.5" customHeight="1" spans="1:12">
      <c r="A6" s="152"/>
      <c r="B6" s="152"/>
      <c r="C6" s="152"/>
      <c r="D6" s="152"/>
      <c r="E6" s="152"/>
      <c r="F6" s="152"/>
      <c r="G6" s="152"/>
      <c r="H6" s="152"/>
      <c r="I6" s="152"/>
      <c r="J6" s="152"/>
      <c r="K6" s="152"/>
      <c r="L6" s="153" t="s">
        <v>299</v>
      </c>
    </row>
    <row r="7" ht="19.5" customHeight="1" spans="1:12">
      <c r="A7" s="152"/>
      <c r="B7" s="152"/>
      <c r="C7" s="152"/>
      <c r="D7" s="152"/>
      <c r="E7" s="152"/>
      <c r="F7" s="152"/>
      <c r="G7" s="152"/>
      <c r="H7" s="152"/>
      <c r="I7" s="152"/>
      <c r="J7" s="152"/>
      <c r="K7" s="152"/>
      <c r="L7" s="153"/>
    </row>
    <row r="8" ht="19.5" customHeight="1" spans="1:12">
      <c r="A8" s="152" t="s">
        <v>187</v>
      </c>
      <c r="B8" s="152" t="s">
        <v>188</v>
      </c>
      <c r="C8" s="152" t="s">
        <v>189</v>
      </c>
      <c r="D8" s="152" t="s">
        <v>72</v>
      </c>
      <c r="E8" s="153" t="s">
        <v>73</v>
      </c>
      <c r="F8" s="153" t="s">
        <v>74</v>
      </c>
      <c r="G8" s="153" t="s">
        <v>82</v>
      </c>
      <c r="H8" s="153" t="s">
        <v>86</v>
      </c>
      <c r="I8" s="153" t="s">
        <v>90</v>
      </c>
      <c r="J8" s="153" t="s">
        <v>94</v>
      </c>
      <c r="K8" s="153" t="s">
        <v>98</v>
      </c>
      <c r="L8" s="153" t="s">
        <v>102</v>
      </c>
    </row>
    <row r="9" ht="19.5" customHeight="1" spans="1:12">
      <c r="A9" s="152"/>
      <c r="B9" s="152"/>
      <c r="C9" s="152"/>
      <c r="D9" s="152" t="s">
        <v>190</v>
      </c>
      <c r="E9" s="146">
        <v>0</v>
      </c>
      <c r="F9" s="146">
        <v>0</v>
      </c>
      <c r="G9" s="146">
        <v>0</v>
      </c>
      <c r="H9" s="146">
        <v>0</v>
      </c>
      <c r="I9" s="146">
        <v>0</v>
      </c>
      <c r="J9" s="146">
        <v>0</v>
      </c>
      <c r="K9" s="146">
        <v>0</v>
      </c>
      <c r="L9" s="146">
        <v>0</v>
      </c>
    </row>
    <row r="10" ht="19.5" customHeight="1" spans="1:12">
      <c r="A10" s="145"/>
      <c r="B10" s="145"/>
      <c r="C10" s="145"/>
      <c r="D10" s="145"/>
      <c r="E10" s="146"/>
      <c r="F10" s="146"/>
      <c r="G10" s="146"/>
      <c r="H10" s="146"/>
      <c r="I10" s="146"/>
      <c r="J10" s="146"/>
      <c r="K10" s="146"/>
      <c r="L10" s="146"/>
    </row>
    <row r="11" ht="19.5" customHeight="1" spans="1:12">
      <c r="A11" s="145" t="s">
        <v>534</v>
      </c>
      <c r="B11" s="145"/>
      <c r="C11" s="145"/>
      <c r="D11" s="145"/>
      <c r="E11" s="145"/>
      <c r="F11" s="145"/>
      <c r="G11" s="145"/>
      <c r="H11" s="145"/>
      <c r="I11" s="145"/>
      <c r="J11" s="145"/>
      <c r="K11" s="145"/>
      <c r="L11" s="14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3" workbookViewId="0">
      <selection activeCell="E28" sqref="E28"/>
    </sheetView>
  </sheetViews>
  <sheetFormatPr defaultColWidth="9" defaultRowHeight="13.5" outlineLevelCol="4"/>
  <cols>
    <col min="1" max="1" width="35.8833333333333" customWidth="1"/>
    <col min="2" max="2" width="6" customWidth="1"/>
    <col min="3" max="5" width="25" customWidth="1"/>
  </cols>
  <sheetData>
    <row r="1" ht="25.5" spans="3:3">
      <c r="C1" s="142" t="s">
        <v>535</v>
      </c>
    </row>
    <row r="2" spans="5:5">
      <c r="E2" s="143" t="s">
        <v>536</v>
      </c>
    </row>
    <row r="3" spans="1:5">
      <c r="A3" s="143" t="s">
        <v>64</v>
      </c>
      <c r="E3" s="143" t="s">
        <v>65</v>
      </c>
    </row>
    <row r="4" ht="15" customHeight="1" spans="1:5">
      <c r="A4" s="144" t="s">
        <v>537</v>
      </c>
      <c r="B4" s="144" t="s">
        <v>69</v>
      </c>
      <c r="C4" s="144" t="s">
        <v>538</v>
      </c>
      <c r="D4" s="144" t="s">
        <v>539</v>
      </c>
      <c r="E4" s="144" t="s">
        <v>540</v>
      </c>
    </row>
    <row r="5" ht="15" customHeight="1" spans="1:5">
      <c r="A5" s="144" t="s">
        <v>541</v>
      </c>
      <c r="B5" s="144"/>
      <c r="C5" s="144" t="s">
        <v>73</v>
      </c>
      <c r="D5" s="144" t="s">
        <v>74</v>
      </c>
      <c r="E5" s="144" t="s">
        <v>82</v>
      </c>
    </row>
    <row r="6" ht="15" customHeight="1" spans="1:5">
      <c r="A6" s="145" t="s">
        <v>542</v>
      </c>
      <c r="B6" s="144" t="s">
        <v>73</v>
      </c>
      <c r="C6" s="144" t="s">
        <v>543</v>
      </c>
      <c r="D6" s="144" t="s">
        <v>543</v>
      </c>
      <c r="E6" s="144" t="s">
        <v>543</v>
      </c>
    </row>
    <row r="7" ht="15" customHeight="1" spans="1:5">
      <c r="A7" s="145" t="s">
        <v>544</v>
      </c>
      <c r="B7" s="144" t="s">
        <v>74</v>
      </c>
      <c r="C7" s="146">
        <v>39200</v>
      </c>
      <c r="D7" s="146">
        <v>11504.78</v>
      </c>
      <c r="E7" s="146">
        <v>11504.78</v>
      </c>
    </row>
    <row r="8" ht="15" customHeight="1" spans="1:5">
      <c r="A8" s="145" t="s">
        <v>545</v>
      </c>
      <c r="B8" s="144" t="s">
        <v>82</v>
      </c>
      <c r="C8" s="146">
        <v>0</v>
      </c>
      <c r="D8" s="146">
        <v>0</v>
      </c>
      <c r="E8" s="146">
        <v>0</v>
      </c>
    </row>
    <row r="9" ht="15" customHeight="1" spans="1:5">
      <c r="A9" s="145" t="s">
        <v>546</v>
      </c>
      <c r="B9" s="144" t="s">
        <v>86</v>
      </c>
      <c r="C9" s="146">
        <v>20000</v>
      </c>
      <c r="D9" s="146">
        <v>7784.78</v>
      </c>
      <c r="E9" s="146">
        <v>7784.78</v>
      </c>
    </row>
    <row r="10" ht="15" customHeight="1" spans="1:5">
      <c r="A10" s="145" t="s">
        <v>547</v>
      </c>
      <c r="B10" s="144" t="s">
        <v>90</v>
      </c>
      <c r="C10" s="146">
        <v>0</v>
      </c>
      <c r="D10" s="146">
        <v>0</v>
      </c>
      <c r="E10" s="146">
        <v>0</v>
      </c>
    </row>
    <row r="11" ht="15" customHeight="1" spans="1:5">
      <c r="A11" s="145" t="s">
        <v>548</v>
      </c>
      <c r="B11" s="144" t="s">
        <v>94</v>
      </c>
      <c r="C11" s="146">
        <v>20000</v>
      </c>
      <c r="D11" s="146">
        <v>7784.78</v>
      </c>
      <c r="E11" s="146">
        <v>7784.78</v>
      </c>
    </row>
    <row r="12" ht="15" customHeight="1" spans="1:5">
      <c r="A12" s="145" t="s">
        <v>549</v>
      </c>
      <c r="B12" s="144" t="s">
        <v>98</v>
      </c>
      <c r="C12" s="146">
        <v>19200</v>
      </c>
      <c r="D12" s="146">
        <v>3720</v>
      </c>
      <c r="E12" s="146">
        <v>3720</v>
      </c>
    </row>
    <row r="13" ht="15" customHeight="1" spans="1:5">
      <c r="A13" s="145" t="s">
        <v>550</v>
      </c>
      <c r="B13" s="144" t="s">
        <v>102</v>
      </c>
      <c r="C13" s="144" t="s">
        <v>543</v>
      </c>
      <c r="D13" s="144" t="s">
        <v>543</v>
      </c>
      <c r="E13" s="146">
        <v>3720</v>
      </c>
    </row>
    <row r="14" ht="15" customHeight="1" spans="1:5">
      <c r="A14" s="145" t="s">
        <v>551</v>
      </c>
      <c r="B14" s="144" t="s">
        <v>105</v>
      </c>
      <c r="C14" s="144" t="s">
        <v>543</v>
      </c>
      <c r="D14" s="144" t="s">
        <v>543</v>
      </c>
      <c r="E14" s="146">
        <v>0</v>
      </c>
    </row>
    <row r="15" ht="15" customHeight="1" spans="1:5">
      <c r="A15" s="145" t="s">
        <v>552</v>
      </c>
      <c r="B15" s="144" t="s">
        <v>108</v>
      </c>
      <c r="C15" s="144" t="s">
        <v>543</v>
      </c>
      <c r="D15" s="144" t="s">
        <v>543</v>
      </c>
      <c r="E15" s="146">
        <v>0</v>
      </c>
    </row>
    <row r="16" ht="15" customHeight="1" spans="1:5">
      <c r="A16" s="145" t="s">
        <v>553</v>
      </c>
      <c r="B16" s="144" t="s">
        <v>111</v>
      </c>
      <c r="C16" s="144" t="s">
        <v>543</v>
      </c>
      <c r="D16" s="144" t="s">
        <v>543</v>
      </c>
      <c r="E16" s="144" t="s">
        <v>543</v>
      </c>
    </row>
    <row r="17" ht="15" customHeight="1" spans="1:5">
      <c r="A17" s="145" t="s">
        <v>554</v>
      </c>
      <c r="B17" s="144" t="s">
        <v>114</v>
      </c>
      <c r="C17" s="144" t="s">
        <v>543</v>
      </c>
      <c r="D17" s="144" t="s">
        <v>543</v>
      </c>
      <c r="E17" s="147">
        <v>0</v>
      </c>
    </row>
    <row r="18" ht="15" customHeight="1" spans="1:5">
      <c r="A18" s="145" t="s">
        <v>555</v>
      </c>
      <c r="B18" s="144" t="s">
        <v>117</v>
      </c>
      <c r="C18" s="144" t="s">
        <v>543</v>
      </c>
      <c r="D18" s="144" t="s">
        <v>543</v>
      </c>
      <c r="E18" s="147">
        <v>0</v>
      </c>
    </row>
    <row r="19" ht="15" customHeight="1" spans="1:5">
      <c r="A19" s="145" t="s">
        <v>556</v>
      </c>
      <c r="B19" s="144" t="s">
        <v>120</v>
      </c>
      <c r="C19" s="144" t="s">
        <v>543</v>
      </c>
      <c r="D19" s="144" t="s">
        <v>543</v>
      </c>
      <c r="E19" s="147">
        <v>0</v>
      </c>
    </row>
    <row r="20" ht="15" customHeight="1" spans="1:5">
      <c r="A20" s="145" t="s">
        <v>557</v>
      </c>
      <c r="B20" s="144" t="s">
        <v>123</v>
      </c>
      <c r="C20" s="144" t="s">
        <v>543</v>
      </c>
      <c r="D20" s="144" t="s">
        <v>543</v>
      </c>
      <c r="E20" s="147">
        <v>1</v>
      </c>
    </row>
    <row r="21" ht="15" customHeight="1" spans="1:5">
      <c r="A21" s="145" t="s">
        <v>558</v>
      </c>
      <c r="B21" s="144" t="s">
        <v>126</v>
      </c>
      <c r="C21" s="144" t="s">
        <v>543</v>
      </c>
      <c r="D21" s="144" t="s">
        <v>543</v>
      </c>
      <c r="E21" s="147">
        <v>3</v>
      </c>
    </row>
    <row r="22" ht="15" customHeight="1" spans="1:5">
      <c r="A22" s="145" t="s">
        <v>559</v>
      </c>
      <c r="B22" s="144" t="s">
        <v>129</v>
      </c>
      <c r="C22" s="144" t="s">
        <v>543</v>
      </c>
      <c r="D22" s="144" t="s">
        <v>543</v>
      </c>
      <c r="E22" s="147">
        <v>0</v>
      </c>
    </row>
    <row r="23" ht="15" customHeight="1" spans="1:5">
      <c r="A23" s="145" t="s">
        <v>560</v>
      </c>
      <c r="B23" s="144" t="s">
        <v>132</v>
      </c>
      <c r="C23" s="144" t="s">
        <v>543</v>
      </c>
      <c r="D23" s="144" t="s">
        <v>543</v>
      </c>
      <c r="E23" s="147">
        <v>18</v>
      </c>
    </row>
    <row r="24" ht="15" customHeight="1" spans="1:5">
      <c r="A24" s="145" t="s">
        <v>561</v>
      </c>
      <c r="B24" s="144" t="s">
        <v>135</v>
      </c>
      <c r="C24" s="144" t="s">
        <v>543</v>
      </c>
      <c r="D24" s="144" t="s">
        <v>543</v>
      </c>
      <c r="E24" s="147">
        <v>0</v>
      </c>
    </row>
    <row r="25" ht="15" customHeight="1" spans="1:5">
      <c r="A25" s="145" t="s">
        <v>562</v>
      </c>
      <c r="B25" s="144" t="s">
        <v>138</v>
      </c>
      <c r="C25" s="144" t="s">
        <v>543</v>
      </c>
      <c r="D25" s="144" t="s">
        <v>543</v>
      </c>
      <c r="E25" s="147">
        <v>0</v>
      </c>
    </row>
    <row r="26" ht="15" customHeight="1" spans="1:5">
      <c r="A26" s="145" t="s">
        <v>563</v>
      </c>
      <c r="B26" s="144" t="s">
        <v>141</v>
      </c>
      <c r="C26" s="144" t="s">
        <v>543</v>
      </c>
      <c r="D26" s="144" t="s">
        <v>543</v>
      </c>
      <c r="E26" s="147">
        <v>0</v>
      </c>
    </row>
    <row r="27" ht="15" customHeight="1" spans="1:5">
      <c r="A27" s="145" t="s">
        <v>564</v>
      </c>
      <c r="B27" s="144" t="s">
        <v>144</v>
      </c>
      <c r="C27" s="144" t="s">
        <v>543</v>
      </c>
      <c r="D27" s="144" t="s">
        <v>543</v>
      </c>
      <c r="E27" s="146">
        <v>940298.14</v>
      </c>
    </row>
    <row r="28" ht="15" customHeight="1" spans="1:5">
      <c r="A28" s="145" t="s">
        <v>565</v>
      </c>
      <c r="B28" s="144" t="s">
        <v>147</v>
      </c>
      <c r="C28" s="144" t="s">
        <v>543</v>
      </c>
      <c r="D28" s="144" t="s">
        <v>543</v>
      </c>
      <c r="E28" s="146">
        <v>940298.14</v>
      </c>
    </row>
    <row r="29" ht="15" customHeight="1" spans="1:5">
      <c r="A29" s="145" t="s">
        <v>566</v>
      </c>
      <c r="B29" s="144" t="s">
        <v>150</v>
      </c>
      <c r="C29" s="144" t="s">
        <v>543</v>
      </c>
      <c r="D29" s="144" t="s">
        <v>543</v>
      </c>
      <c r="E29" s="146">
        <v>0</v>
      </c>
    </row>
    <row r="30" ht="41.25" customHeight="1" spans="1:5">
      <c r="A30" s="148" t="s">
        <v>567</v>
      </c>
      <c r="B30" s="148"/>
      <c r="C30" s="148"/>
      <c r="D30" s="148"/>
      <c r="E30" s="148"/>
    </row>
    <row r="31" ht="15" customHeight="1" spans="1:5">
      <c r="A31" s="145" t="s">
        <v>568</v>
      </c>
      <c r="B31" s="145"/>
      <c r="C31" s="145"/>
      <c r="D31" s="145"/>
      <c r="E31" s="145"/>
    </row>
    <row r="33" spans="3:3">
      <c r="C33" s="149" t="s">
        <v>569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H23" sqref="H23"/>
    </sheetView>
  </sheetViews>
  <sheetFormatPr defaultColWidth="9" defaultRowHeight="13.5" outlineLevelCol="4"/>
  <cols>
    <col min="1" max="1" width="31.8833333333333" customWidth="1"/>
    <col min="2" max="2" width="6.13333333333333" customWidth="1"/>
    <col min="3" max="3" width="21.5" customWidth="1"/>
    <col min="4" max="4" width="23.75" customWidth="1"/>
    <col min="5" max="5" width="22.5" customWidth="1"/>
  </cols>
  <sheetData>
    <row r="1" ht="25.5" spans="3:3">
      <c r="C1" s="142" t="s">
        <v>570</v>
      </c>
    </row>
    <row r="2" spans="5:5">
      <c r="E2" s="143" t="s">
        <v>571</v>
      </c>
    </row>
    <row r="3" spans="1:5">
      <c r="A3" s="143" t="s">
        <v>64</v>
      </c>
      <c r="E3" s="143" t="s">
        <v>65</v>
      </c>
    </row>
    <row r="4" ht="15" customHeight="1" spans="1:5">
      <c r="A4" s="144" t="s">
        <v>537</v>
      </c>
      <c r="B4" s="144" t="s">
        <v>69</v>
      </c>
      <c r="C4" s="144" t="s">
        <v>538</v>
      </c>
      <c r="D4" s="144" t="s">
        <v>539</v>
      </c>
      <c r="E4" s="144" t="s">
        <v>540</v>
      </c>
    </row>
    <row r="5" ht="15" customHeight="1" spans="1:5">
      <c r="A5" s="144" t="s">
        <v>541</v>
      </c>
      <c r="B5" s="144"/>
      <c r="C5" s="144" t="s">
        <v>73</v>
      </c>
      <c r="D5" s="144" t="s">
        <v>74</v>
      </c>
      <c r="E5" s="144" t="s">
        <v>82</v>
      </c>
    </row>
    <row r="6" ht="15" customHeight="1" spans="1:5">
      <c r="A6" s="145" t="s">
        <v>572</v>
      </c>
      <c r="B6" s="144" t="s">
        <v>73</v>
      </c>
      <c r="C6" s="144" t="s">
        <v>543</v>
      </c>
      <c r="D6" s="144" t="s">
        <v>543</v>
      </c>
      <c r="E6" s="144" t="s">
        <v>543</v>
      </c>
    </row>
    <row r="7" ht="15" customHeight="1" spans="1:5">
      <c r="A7" s="145" t="s">
        <v>544</v>
      </c>
      <c r="B7" s="144" t="s">
        <v>74</v>
      </c>
      <c r="C7" s="146">
        <v>39200</v>
      </c>
      <c r="D7" s="146">
        <v>11504.78</v>
      </c>
      <c r="E7" s="146">
        <v>11504.78</v>
      </c>
    </row>
    <row r="8" ht="15" customHeight="1" spans="1:5">
      <c r="A8" s="145" t="s">
        <v>545</v>
      </c>
      <c r="B8" s="144" t="s">
        <v>82</v>
      </c>
      <c r="C8" s="146">
        <v>0</v>
      </c>
      <c r="D8" s="146">
        <v>0</v>
      </c>
      <c r="E8" s="146">
        <v>0</v>
      </c>
    </row>
    <row r="9" ht="15" customHeight="1" spans="1:5">
      <c r="A9" s="145" t="s">
        <v>546</v>
      </c>
      <c r="B9" s="144" t="s">
        <v>86</v>
      </c>
      <c r="C9" s="146">
        <v>20000</v>
      </c>
      <c r="D9" s="146">
        <v>7784.78</v>
      </c>
      <c r="E9" s="146">
        <v>7784.78</v>
      </c>
    </row>
    <row r="10" ht="15" customHeight="1" spans="1:5">
      <c r="A10" s="145" t="s">
        <v>547</v>
      </c>
      <c r="B10" s="144" t="s">
        <v>90</v>
      </c>
      <c r="C10" s="146">
        <v>0</v>
      </c>
      <c r="D10" s="146">
        <v>0</v>
      </c>
      <c r="E10" s="146">
        <v>0</v>
      </c>
    </row>
    <row r="11" ht="15" customHeight="1" spans="1:5">
      <c r="A11" s="145" t="s">
        <v>548</v>
      </c>
      <c r="B11" s="144" t="s">
        <v>94</v>
      </c>
      <c r="C11" s="146">
        <v>20000</v>
      </c>
      <c r="D11" s="146">
        <v>7784.78</v>
      </c>
      <c r="E11" s="146">
        <v>7784.78</v>
      </c>
    </row>
    <row r="12" ht="15" customHeight="1" spans="1:5">
      <c r="A12" s="145" t="s">
        <v>549</v>
      </c>
      <c r="B12" s="144" t="s">
        <v>98</v>
      </c>
      <c r="C12" s="146">
        <v>19200</v>
      </c>
      <c r="D12" s="146">
        <v>3720</v>
      </c>
      <c r="E12" s="146">
        <v>3720</v>
      </c>
    </row>
    <row r="13" ht="15" customHeight="1" spans="1:5">
      <c r="A13" s="145" t="s">
        <v>550</v>
      </c>
      <c r="B13" s="144" t="s">
        <v>102</v>
      </c>
      <c r="C13" s="144" t="s">
        <v>543</v>
      </c>
      <c r="D13" s="144" t="s">
        <v>543</v>
      </c>
      <c r="E13" s="146">
        <v>3720</v>
      </c>
    </row>
    <row r="14" ht="15" customHeight="1" spans="1:5">
      <c r="A14" s="145" t="s">
        <v>551</v>
      </c>
      <c r="B14" s="144" t="s">
        <v>105</v>
      </c>
      <c r="C14" s="144" t="s">
        <v>543</v>
      </c>
      <c r="D14" s="144" t="s">
        <v>543</v>
      </c>
      <c r="E14" s="146">
        <v>0</v>
      </c>
    </row>
    <row r="15" ht="15" customHeight="1" spans="1:5">
      <c r="A15" s="145" t="s">
        <v>552</v>
      </c>
      <c r="B15" s="144" t="s">
        <v>108</v>
      </c>
      <c r="C15" s="144" t="s">
        <v>543</v>
      </c>
      <c r="D15" s="144" t="s">
        <v>543</v>
      </c>
      <c r="E15" s="146">
        <v>0</v>
      </c>
    </row>
    <row r="16" ht="15" customHeight="1" spans="1:5">
      <c r="A16" s="145" t="s">
        <v>553</v>
      </c>
      <c r="B16" s="144" t="s">
        <v>111</v>
      </c>
      <c r="C16" s="144" t="s">
        <v>543</v>
      </c>
      <c r="D16" s="144" t="s">
        <v>543</v>
      </c>
      <c r="E16" s="144" t="s">
        <v>543</v>
      </c>
    </row>
    <row r="17" ht="15" customHeight="1" spans="1:5">
      <c r="A17" s="145" t="s">
        <v>554</v>
      </c>
      <c r="B17" s="144" t="s">
        <v>114</v>
      </c>
      <c r="C17" s="144" t="s">
        <v>543</v>
      </c>
      <c r="D17" s="144" t="s">
        <v>543</v>
      </c>
      <c r="E17" s="147">
        <v>0</v>
      </c>
    </row>
    <row r="18" ht="15" customHeight="1" spans="1:5">
      <c r="A18" s="145" t="s">
        <v>555</v>
      </c>
      <c r="B18" s="144" t="s">
        <v>117</v>
      </c>
      <c r="C18" s="144" t="s">
        <v>543</v>
      </c>
      <c r="D18" s="144" t="s">
        <v>543</v>
      </c>
      <c r="E18" s="147">
        <v>0</v>
      </c>
    </row>
    <row r="19" ht="15" customHeight="1" spans="1:5">
      <c r="A19" s="145" t="s">
        <v>556</v>
      </c>
      <c r="B19" s="144" t="s">
        <v>120</v>
      </c>
      <c r="C19" s="144" t="s">
        <v>543</v>
      </c>
      <c r="D19" s="144" t="s">
        <v>543</v>
      </c>
      <c r="E19" s="147">
        <v>0</v>
      </c>
    </row>
    <row r="20" ht="15" customHeight="1" spans="1:5">
      <c r="A20" s="145" t="s">
        <v>557</v>
      </c>
      <c r="B20" s="144" t="s">
        <v>123</v>
      </c>
      <c r="C20" s="144" t="s">
        <v>543</v>
      </c>
      <c r="D20" s="144" t="s">
        <v>543</v>
      </c>
      <c r="E20" s="147">
        <v>1</v>
      </c>
    </row>
    <row r="21" ht="15" customHeight="1" spans="1:5">
      <c r="A21" s="145" t="s">
        <v>558</v>
      </c>
      <c r="B21" s="144" t="s">
        <v>126</v>
      </c>
      <c r="C21" s="144" t="s">
        <v>543</v>
      </c>
      <c r="D21" s="144" t="s">
        <v>543</v>
      </c>
      <c r="E21" s="147">
        <v>3</v>
      </c>
    </row>
    <row r="22" ht="15" customHeight="1" spans="1:5">
      <c r="A22" s="145" t="s">
        <v>559</v>
      </c>
      <c r="B22" s="144" t="s">
        <v>129</v>
      </c>
      <c r="C22" s="144" t="s">
        <v>543</v>
      </c>
      <c r="D22" s="144" t="s">
        <v>543</v>
      </c>
      <c r="E22" s="147">
        <v>0</v>
      </c>
    </row>
    <row r="23" ht="15" customHeight="1" spans="1:5">
      <c r="A23" s="145" t="s">
        <v>560</v>
      </c>
      <c r="B23" s="144" t="s">
        <v>132</v>
      </c>
      <c r="C23" s="144" t="s">
        <v>543</v>
      </c>
      <c r="D23" s="144" t="s">
        <v>543</v>
      </c>
      <c r="E23" s="147">
        <v>18</v>
      </c>
    </row>
    <row r="24" ht="15" customHeight="1" spans="1:5">
      <c r="A24" s="145" t="s">
        <v>561</v>
      </c>
      <c r="B24" s="144" t="s">
        <v>135</v>
      </c>
      <c r="C24" s="144" t="s">
        <v>543</v>
      </c>
      <c r="D24" s="144" t="s">
        <v>543</v>
      </c>
      <c r="E24" s="147">
        <v>0</v>
      </c>
    </row>
    <row r="25" ht="15" customHeight="1" spans="1:5">
      <c r="A25" s="145" t="s">
        <v>562</v>
      </c>
      <c r="B25" s="144" t="s">
        <v>138</v>
      </c>
      <c r="C25" s="144" t="s">
        <v>543</v>
      </c>
      <c r="D25" s="144" t="s">
        <v>543</v>
      </c>
      <c r="E25" s="147">
        <v>0</v>
      </c>
    </row>
    <row r="26" ht="15" customHeight="1" spans="1:5">
      <c r="A26" s="145" t="s">
        <v>563</v>
      </c>
      <c r="B26" s="144" t="s">
        <v>141</v>
      </c>
      <c r="C26" s="144" t="s">
        <v>543</v>
      </c>
      <c r="D26" s="144" t="s">
        <v>543</v>
      </c>
      <c r="E26" s="147">
        <v>0</v>
      </c>
    </row>
    <row r="27" ht="41.25" customHeight="1" spans="1:5">
      <c r="A27" s="148" t="s">
        <v>573</v>
      </c>
      <c r="B27" s="148"/>
      <c r="C27" s="148"/>
      <c r="D27" s="148"/>
      <c r="E27" s="148"/>
    </row>
    <row r="29" spans="3:3">
      <c r="C29" s="149" t="s">
        <v>569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K14" sqref="K14"/>
    </sheetView>
  </sheetViews>
  <sheetFormatPr defaultColWidth="9" defaultRowHeight="14.25"/>
  <cols>
    <col min="1" max="1" width="6.25" style="107" customWidth="1"/>
    <col min="2" max="2" width="5.13333333333333" style="107" customWidth="1"/>
    <col min="3" max="4" width="9.75" style="107" customWidth="1"/>
    <col min="5" max="5" width="9.13333333333333" style="107" customWidth="1"/>
    <col min="6" max="9" width="7.89166666666667" style="107" customWidth="1"/>
    <col min="10" max="11" width="6.75" style="107" customWidth="1"/>
    <col min="12" max="12" width="8.5" style="107" customWidth="1"/>
    <col min="13" max="13" width="7.88333333333333" style="107" customWidth="1"/>
    <col min="14" max="14" width="7.25" style="108" customWidth="1"/>
    <col min="15" max="15" width="9.10833333333333" style="107" customWidth="1"/>
    <col min="16" max="16" width="9.13333333333333" style="107" customWidth="1"/>
    <col min="17" max="17" width="9" style="107"/>
    <col min="18" max="19" width="9.225" style="107" customWidth="1"/>
    <col min="20" max="20" width="7.38333333333333" style="107" customWidth="1"/>
    <col min="21" max="21" width="6.75" style="107" customWidth="1"/>
    <col min="22" max="16384" width="9" style="107"/>
  </cols>
  <sheetData>
    <row r="1" s="105" customFormat="1" ht="36" customHeight="1" spans="1:21">
      <c r="A1" s="109" t="s">
        <v>574</v>
      </c>
      <c r="B1" s="109"/>
      <c r="C1" s="109"/>
      <c r="D1" s="109"/>
      <c r="E1" s="109"/>
      <c r="F1" s="109"/>
      <c r="G1" s="109"/>
      <c r="H1" s="109"/>
      <c r="I1" s="109"/>
      <c r="J1" s="109"/>
      <c r="K1" s="109"/>
      <c r="L1" s="109"/>
      <c r="M1" s="109"/>
      <c r="N1" s="125"/>
      <c r="O1" s="109"/>
      <c r="P1" s="109"/>
      <c r="Q1" s="109"/>
      <c r="R1" s="109"/>
      <c r="S1" s="109"/>
      <c r="T1" s="109"/>
      <c r="U1" s="109"/>
    </row>
    <row r="2" s="105" customFormat="1" ht="18" customHeight="1" spans="1:21">
      <c r="A2" s="110"/>
      <c r="B2" s="110"/>
      <c r="C2" s="110"/>
      <c r="D2" s="110"/>
      <c r="E2" s="110"/>
      <c r="F2" s="110"/>
      <c r="G2" s="110"/>
      <c r="H2" s="110"/>
      <c r="I2" s="110"/>
      <c r="J2" s="110"/>
      <c r="K2" s="110"/>
      <c r="L2" s="110"/>
      <c r="M2" s="110"/>
      <c r="N2" s="126"/>
      <c r="U2" s="135" t="s">
        <v>575</v>
      </c>
    </row>
    <row r="3" s="105" customFormat="1" ht="18" customHeight="1" spans="1:21">
      <c r="A3" s="111" t="s">
        <v>64</v>
      </c>
      <c r="B3" s="110"/>
      <c r="C3" s="110"/>
      <c r="D3" s="110"/>
      <c r="E3" s="112"/>
      <c r="F3" s="112"/>
      <c r="G3" s="110"/>
      <c r="H3" s="110"/>
      <c r="I3" s="110"/>
      <c r="J3" s="110"/>
      <c r="K3" s="110"/>
      <c r="L3" s="110"/>
      <c r="M3" s="110"/>
      <c r="N3" s="126"/>
      <c r="U3" s="135" t="s">
        <v>65</v>
      </c>
    </row>
    <row r="4" s="105" customFormat="1" ht="24" customHeight="1" spans="1:21">
      <c r="A4" s="113" t="s">
        <v>68</v>
      </c>
      <c r="B4" s="113" t="s">
        <v>69</v>
      </c>
      <c r="C4" s="114" t="s">
        <v>576</v>
      </c>
      <c r="D4" s="75" t="s">
        <v>577</v>
      </c>
      <c r="E4" s="113" t="s">
        <v>578</v>
      </c>
      <c r="F4" s="115" t="s">
        <v>579</v>
      </c>
      <c r="G4" s="116"/>
      <c r="H4" s="116"/>
      <c r="I4" s="116"/>
      <c r="J4" s="116"/>
      <c r="K4" s="116"/>
      <c r="L4" s="116"/>
      <c r="M4" s="116"/>
      <c r="N4" s="127"/>
      <c r="O4" s="128"/>
      <c r="P4" s="129" t="s">
        <v>580</v>
      </c>
      <c r="Q4" s="113" t="s">
        <v>581</v>
      </c>
      <c r="R4" s="114" t="s">
        <v>582</v>
      </c>
      <c r="S4" s="136"/>
      <c r="T4" s="137" t="s">
        <v>583</v>
      </c>
      <c r="U4" s="136"/>
    </row>
    <row r="5" s="105" customFormat="1" ht="36" customHeight="1" spans="1:21">
      <c r="A5" s="113"/>
      <c r="B5" s="113"/>
      <c r="C5" s="117"/>
      <c r="D5" s="75"/>
      <c r="E5" s="113"/>
      <c r="F5" s="118" t="s">
        <v>185</v>
      </c>
      <c r="G5" s="118"/>
      <c r="H5" s="118" t="s">
        <v>584</v>
      </c>
      <c r="I5" s="118"/>
      <c r="J5" s="130" t="s">
        <v>585</v>
      </c>
      <c r="K5" s="131"/>
      <c r="L5" s="132" t="s">
        <v>586</v>
      </c>
      <c r="M5" s="132"/>
      <c r="N5" s="133" t="s">
        <v>587</v>
      </c>
      <c r="O5" s="133"/>
      <c r="P5" s="129"/>
      <c r="Q5" s="113"/>
      <c r="R5" s="119"/>
      <c r="S5" s="138"/>
      <c r="T5" s="139"/>
      <c r="U5" s="138"/>
    </row>
    <row r="6" s="105" customFormat="1" ht="24" customHeight="1" spans="1:21">
      <c r="A6" s="113"/>
      <c r="B6" s="113"/>
      <c r="C6" s="119"/>
      <c r="D6" s="75"/>
      <c r="E6" s="113"/>
      <c r="F6" s="118" t="s">
        <v>588</v>
      </c>
      <c r="G6" s="120" t="s">
        <v>589</v>
      </c>
      <c r="H6" s="118" t="s">
        <v>588</v>
      </c>
      <c r="I6" s="120" t="s">
        <v>589</v>
      </c>
      <c r="J6" s="118" t="s">
        <v>588</v>
      </c>
      <c r="K6" s="120" t="s">
        <v>589</v>
      </c>
      <c r="L6" s="118" t="s">
        <v>588</v>
      </c>
      <c r="M6" s="120" t="s">
        <v>589</v>
      </c>
      <c r="N6" s="118" t="s">
        <v>588</v>
      </c>
      <c r="O6" s="120" t="s">
        <v>589</v>
      </c>
      <c r="P6" s="129"/>
      <c r="Q6" s="113"/>
      <c r="R6" s="118" t="s">
        <v>588</v>
      </c>
      <c r="S6" s="140" t="s">
        <v>589</v>
      </c>
      <c r="T6" s="118" t="s">
        <v>588</v>
      </c>
      <c r="U6" s="120" t="s">
        <v>589</v>
      </c>
    </row>
    <row r="7" s="106" customFormat="1" ht="24" customHeight="1" spans="1:21">
      <c r="A7" s="113" t="s">
        <v>72</v>
      </c>
      <c r="B7" s="113"/>
      <c r="C7" s="113">
        <v>1</v>
      </c>
      <c r="D7" s="120" t="s">
        <v>74</v>
      </c>
      <c r="E7" s="113">
        <v>3</v>
      </c>
      <c r="F7" s="113">
        <v>4</v>
      </c>
      <c r="G7" s="120" t="s">
        <v>90</v>
      </c>
      <c r="H7" s="113">
        <v>6</v>
      </c>
      <c r="I7" s="113">
        <v>7</v>
      </c>
      <c r="J7" s="120" t="s">
        <v>102</v>
      </c>
      <c r="K7" s="113">
        <v>9</v>
      </c>
      <c r="L7" s="113">
        <v>10</v>
      </c>
      <c r="M7" s="120" t="s">
        <v>111</v>
      </c>
      <c r="N7" s="113">
        <v>12</v>
      </c>
      <c r="O7" s="113">
        <v>13</v>
      </c>
      <c r="P7" s="120" t="s">
        <v>120</v>
      </c>
      <c r="Q7" s="113">
        <v>15</v>
      </c>
      <c r="R7" s="113">
        <v>16</v>
      </c>
      <c r="S7" s="120" t="s">
        <v>129</v>
      </c>
      <c r="T7" s="113">
        <v>18</v>
      </c>
      <c r="U7" s="113">
        <v>19</v>
      </c>
    </row>
    <row r="8" s="105" customFormat="1" ht="34" customHeight="1" spans="1:21">
      <c r="A8" s="121" t="s">
        <v>190</v>
      </c>
      <c r="B8" s="113">
        <v>1</v>
      </c>
      <c r="C8" s="121">
        <f>E8+G8+S8</f>
        <v>4069579.72</v>
      </c>
      <c r="D8" s="122">
        <f>E8+F8+R8</f>
        <v>10447282.19</v>
      </c>
      <c r="E8" s="122">
        <v>1201546.67</v>
      </c>
      <c r="F8" s="123">
        <v>8072612.52</v>
      </c>
      <c r="G8" s="123">
        <v>2514187.22</v>
      </c>
      <c r="H8" s="123">
        <v>4412112.72</v>
      </c>
      <c r="I8" s="123">
        <v>1945548.33</v>
      </c>
      <c r="J8" s="123">
        <v>336000</v>
      </c>
      <c r="K8" s="123">
        <v>0</v>
      </c>
      <c r="L8" s="122"/>
      <c r="M8" s="122"/>
      <c r="N8" s="123">
        <f>F8-H8-J8</f>
        <v>3324499.8</v>
      </c>
      <c r="O8" s="123">
        <v>568639</v>
      </c>
      <c r="P8" s="134"/>
      <c r="Q8" s="134"/>
      <c r="R8" s="123">
        <v>1173123</v>
      </c>
      <c r="S8" s="123">
        <v>353845.83</v>
      </c>
      <c r="T8" s="134"/>
      <c r="U8" s="141"/>
    </row>
    <row r="9" s="105" customFormat="1" ht="49" customHeight="1" spans="1:21">
      <c r="A9" s="124" t="s">
        <v>590</v>
      </c>
      <c r="B9" s="124"/>
      <c r="C9" s="124"/>
      <c r="D9" s="124"/>
      <c r="E9" s="124"/>
      <c r="F9" s="124"/>
      <c r="G9" s="124"/>
      <c r="H9" s="124"/>
      <c r="I9" s="124"/>
      <c r="J9" s="124"/>
      <c r="K9" s="124"/>
      <c r="L9" s="124"/>
      <c r="M9" s="124"/>
      <c r="N9" s="124"/>
      <c r="O9" s="124"/>
      <c r="P9" s="124"/>
      <c r="Q9" s="124"/>
      <c r="R9" s="124"/>
      <c r="S9" s="124"/>
      <c r="T9" s="124"/>
      <c r="U9" s="124"/>
    </row>
    <row r="10" s="107" customFormat="1" ht="26.25" customHeight="1" spans="14:14">
      <c r="N10" s="108"/>
    </row>
    <row r="11" s="107" customFormat="1" ht="26.25" customHeight="1" spans="14:14">
      <c r="N11" s="108"/>
    </row>
    <row r="12" s="107" customFormat="1" ht="26.25" customHeight="1" spans="14:14">
      <c r="N12" s="108"/>
    </row>
    <row r="13" s="107" customFormat="1" ht="26.25" customHeight="1" spans="14:14">
      <c r="N13" s="108"/>
    </row>
    <row r="14" s="107" customFormat="1" ht="26.25" customHeight="1" spans="14:14">
      <c r="N14" s="108"/>
    </row>
    <row r="15" s="107" customFormat="1" ht="26.25" customHeight="1" spans="14:14">
      <c r="N15" s="108"/>
    </row>
    <row r="16" s="107" customFormat="1" ht="26.25" customHeight="1" spans="14:14">
      <c r="N16" s="108"/>
    </row>
    <row r="17" s="107" customFormat="1" ht="26.25" customHeight="1" spans="14:14">
      <c r="N17" s="108"/>
    </row>
    <row r="18" s="107" customFormat="1" ht="26.25" customHeight="1" spans="14:14">
      <c r="N18" s="108"/>
    </row>
    <row r="19" s="107" customFormat="1" ht="26.25" customHeight="1" spans="14:14">
      <c r="N19" s="108"/>
    </row>
    <row r="20" s="107" customFormat="1" ht="26.25" customHeight="1" spans="14:14">
      <c r="N20" s="108"/>
    </row>
    <row r="21" s="107" customFormat="1" ht="26.25" customHeight="1" spans="14:14">
      <c r="N21" s="108"/>
    </row>
    <row r="22" s="107" customFormat="1" ht="26.25" customHeight="1" spans="14:14">
      <c r="N22" s="108"/>
    </row>
    <row r="23" s="107" customFormat="1" ht="26.25" customHeight="1" spans="14:14">
      <c r="N23" s="108"/>
    </row>
    <row r="24" s="107" customFormat="1" ht="26.25" customHeight="1" spans="14:14">
      <c r="N24" s="108"/>
    </row>
    <row r="25" s="107" customFormat="1" ht="26.25" customHeight="1" spans="14:14">
      <c r="N25" s="108"/>
    </row>
    <row r="26" s="107" customFormat="1" ht="26.25" customHeight="1" spans="14:14">
      <c r="N26" s="108"/>
    </row>
    <row r="27" s="107" customFormat="1" ht="26.25" customHeight="1" spans="14:14">
      <c r="N27" s="108"/>
    </row>
    <row r="28" s="107" customFormat="1" ht="26.25" customHeight="1" spans="14:14">
      <c r="N28" s="108"/>
    </row>
    <row r="29" s="107" customFormat="1" ht="26.25" customHeight="1" spans="14:14">
      <c r="N29" s="108"/>
    </row>
    <row r="30" s="107" customFormat="1" ht="26.25" customHeight="1" spans="14:14">
      <c r="N30" s="108"/>
    </row>
    <row r="31" s="107" customFormat="1" ht="26.25" customHeight="1" spans="14:14">
      <c r="N31" s="108"/>
    </row>
    <row r="32" s="107" customFormat="1" ht="26.25" customHeight="1" spans="14:14">
      <c r="N32" s="108"/>
    </row>
    <row r="33" s="107" customFormat="1" ht="26.25" customHeight="1" spans="14:14">
      <c r="N33" s="108"/>
    </row>
    <row r="34" s="107" customFormat="1" ht="26.25" customHeight="1" spans="14:14">
      <c r="N34" s="108"/>
    </row>
    <row r="35" s="107" customFormat="1" ht="26.25" customHeight="1" spans="14:14">
      <c r="N35" s="108"/>
    </row>
    <row r="36" s="107" customFormat="1" ht="26.25" customHeight="1" spans="14:14">
      <c r="N36" s="108"/>
    </row>
    <row r="37" s="107" customFormat="1" ht="26.25" customHeight="1" spans="14:14">
      <c r="N37" s="108"/>
    </row>
    <row r="38" s="107" customFormat="1" ht="26.25" customHeight="1" spans="14:14">
      <c r="N38" s="108"/>
    </row>
    <row r="39" s="107" customFormat="1" ht="26.25" customHeight="1" spans="14:14">
      <c r="N39" s="108"/>
    </row>
    <row r="40" s="107" customFormat="1" ht="26.25" customHeight="1" spans="14:14">
      <c r="N40" s="108"/>
    </row>
    <row r="41" s="107" customFormat="1" ht="26.25" customHeight="1" spans="14:14">
      <c r="N41" s="108"/>
    </row>
    <row r="42" s="107" customFormat="1" ht="26.25" customHeight="1" spans="14:14">
      <c r="N42" s="108"/>
    </row>
    <row r="43" s="107" customFormat="1" ht="26.25" customHeight="1" spans="14:14">
      <c r="N43" s="108"/>
    </row>
    <row r="44" s="107" customFormat="1" ht="26.25" customHeight="1" spans="14:14">
      <c r="N44" s="108"/>
    </row>
    <row r="45" s="107" customFormat="1" ht="26.25" customHeight="1" spans="14:14">
      <c r="N45" s="108"/>
    </row>
    <row r="46" s="107" customFormat="1" ht="26.25" customHeight="1" spans="14:14">
      <c r="N46" s="108"/>
    </row>
    <row r="47" s="107" customFormat="1" ht="26.25" customHeight="1" spans="14:14">
      <c r="N47" s="108"/>
    </row>
    <row r="48" s="107" customFormat="1" ht="26.25" customHeight="1" spans="14:14">
      <c r="N48" s="108"/>
    </row>
    <row r="49" s="107" customFormat="1" ht="26.25" customHeight="1" spans="14:14">
      <c r="N49" s="108"/>
    </row>
    <row r="50" s="107" customFormat="1" ht="26.25" customHeight="1" spans="14:14">
      <c r="N50" s="108"/>
    </row>
    <row r="51" s="107" customFormat="1" ht="26.25" customHeight="1" spans="14:14">
      <c r="N51" s="108"/>
    </row>
    <row r="52" s="107" customFormat="1" ht="26.25" customHeight="1" spans="14:14">
      <c r="N52" s="108"/>
    </row>
    <row r="53" s="107" customFormat="1" ht="26.25" customHeight="1" spans="14:14">
      <c r="N53" s="108"/>
    </row>
    <row r="54" s="107" customFormat="1" ht="26.25" customHeight="1" spans="14:14">
      <c r="N54" s="108"/>
    </row>
    <row r="55" s="107" customFormat="1" ht="26.25" customHeight="1" spans="14:14">
      <c r="N55" s="108"/>
    </row>
    <row r="56" s="107" customFormat="1" ht="26.25" customHeight="1" spans="14:14">
      <c r="N56" s="108"/>
    </row>
    <row r="57" s="107" customFormat="1" ht="26.25" customHeight="1" spans="14:14">
      <c r="N57" s="108"/>
    </row>
    <row r="58" s="107" customFormat="1" ht="26.25" customHeight="1" spans="14:14">
      <c r="N58" s="108"/>
    </row>
    <row r="59" s="107" customFormat="1" ht="26.25" customHeight="1" spans="14:14">
      <c r="N59" s="108"/>
    </row>
    <row r="60" s="107" customFormat="1" ht="26.25" customHeight="1" spans="14:14">
      <c r="N60" s="108"/>
    </row>
    <row r="61" s="107" customFormat="1" ht="26.25" customHeight="1" spans="14:14">
      <c r="N61" s="108"/>
    </row>
    <row r="62" s="107" customFormat="1" ht="26.25" customHeight="1" spans="14:14">
      <c r="N62" s="108"/>
    </row>
    <row r="63" s="107" customFormat="1" ht="26.25" customHeight="1" spans="14:14">
      <c r="N63" s="108"/>
    </row>
    <row r="64" s="107" customFormat="1" ht="26.25" customHeight="1" spans="14:14">
      <c r="N64" s="108"/>
    </row>
    <row r="65" s="107" customFormat="1" ht="26.25" customHeight="1" spans="14:14">
      <c r="N65" s="108"/>
    </row>
    <row r="66" s="107" customFormat="1" ht="26.25" customHeight="1" spans="14:14">
      <c r="N66" s="108"/>
    </row>
    <row r="67" s="107" customFormat="1" ht="26.25" customHeight="1" spans="14:14">
      <c r="N67" s="108"/>
    </row>
    <row r="68" s="107" customFormat="1" ht="26.25" customHeight="1" spans="14:14">
      <c r="N68" s="108"/>
    </row>
    <row r="69" s="107" customFormat="1" ht="26.25" customHeight="1" spans="14:14">
      <c r="N69" s="108"/>
    </row>
    <row r="70" s="107" customFormat="1" ht="26.25" customHeight="1" spans="14:14">
      <c r="N70" s="108"/>
    </row>
    <row r="71" s="107" customFormat="1" ht="26.25" customHeight="1" spans="14:14">
      <c r="N71" s="108"/>
    </row>
    <row r="72" s="107" customFormat="1" ht="26.25" customHeight="1" spans="14:14">
      <c r="N72" s="108"/>
    </row>
    <row r="73" s="107" customFormat="1" ht="26.25" customHeight="1" spans="14:14">
      <c r="N73" s="108"/>
    </row>
    <row r="74" s="107" customFormat="1" ht="26.25" customHeight="1" spans="14:14">
      <c r="N74" s="108"/>
    </row>
    <row r="75" s="107" customFormat="1" ht="26.25" customHeight="1" spans="14:14">
      <c r="N75" s="108"/>
    </row>
    <row r="76" s="107" customFormat="1" ht="26.25" customHeight="1" spans="14:14">
      <c r="N76" s="108"/>
    </row>
    <row r="77" s="107" customFormat="1" ht="26.25" customHeight="1" spans="14:14">
      <c r="N77" s="108"/>
    </row>
    <row r="78" s="107" customFormat="1" ht="26.25" customHeight="1" spans="14:14">
      <c r="N78" s="108"/>
    </row>
    <row r="79" s="107" customFormat="1" ht="26.25" customHeight="1" spans="14:14">
      <c r="N79" s="108"/>
    </row>
    <row r="80" s="107" customFormat="1" ht="26.25" customHeight="1" spans="14:14">
      <c r="N80" s="108"/>
    </row>
    <row r="81" s="107" customFormat="1" ht="26.25" customHeight="1" spans="14:14">
      <c r="N81" s="108"/>
    </row>
    <row r="82" s="107" customFormat="1" ht="26.25" customHeight="1" spans="14:14">
      <c r="N82" s="108"/>
    </row>
    <row r="83" s="107" customFormat="1" ht="26.25" customHeight="1" spans="14:14">
      <c r="N83" s="108"/>
    </row>
    <row r="84" s="107" customFormat="1" ht="26.25" customHeight="1" spans="14:14">
      <c r="N84" s="108"/>
    </row>
    <row r="85" s="107" customFormat="1" ht="26.25" customHeight="1" spans="14:14">
      <c r="N85" s="108"/>
    </row>
    <row r="86" s="107" customFormat="1" ht="26.25" customHeight="1" spans="14:14">
      <c r="N86" s="108"/>
    </row>
    <row r="87" s="107" customFormat="1" ht="26.25" customHeight="1" spans="14:14">
      <c r="N87" s="108"/>
    </row>
    <row r="88" s="107" customFormat="1" ht="26.25" customHeight="1" spans="14:14">
      <c r="N88" s="108"/>
    </row>
    <row r="89" s="107" customFormat="1" ht="26.25" customHeight="1" spans="14:14">
      <c r="N89" s="108"/>
    </row>
    <row r="90" s="107" customFormat="1" ht="26.25" customHeight="1" spans="14:14">
      <c r="N90" s="108"/>
    </row>
    <row r="91" s="107" customFormat="1" ht="26.25" customHeight="1" spans="14:14">
      <c r="N91" s="108"/>
    </row>
    <row r="92" s="107" customFormat="1" ht="26.25" customHeight="1" spans="14:14">
      <c r="N92" s="108"/>
    </row>
    <row r="93" s="107" customFormat="1" ht="26.25" customHeight="1" spans="14:14">
      <c r="N93" s="108"/>
    </row>
    <row r="94" s="107" customFormat="1" ht="26.25" customHeight="1" spans="14:14">
      <c r="N94" s="108"/>
    </row>
    <row r="95" s="107" customFormat="1" ht="26.25" customHeight="1" spans="14:14">
      <c r="N95" s="108"/>
    </row>
    <row r="96" s="107" customFormat="1" ht="26.25" customHeight="1" spans="14:14">
      <c r="N96" s="108"/>
    </row>
    <row r="97" s="107" customFormat="1" ht="26.25" customHeight="1" spans="14:14">
      <c r="N97" s="108"/>
    </row>
    <row r="98" s="107" customFormat="1" ht="26.25" customHeight="1" spans="14:14">
      <c r="N98" s="108"/>
    </row>
    <row r="99" s="107" customFormat="1" ht="26.25" customHeight="1" spans="14:14">
      <c r="N99" s="108"/>
    </row>
    <row r="100" s="107" customFormat="1" ht="26.25" customHeight="1" spans="14:14">
      <c r="N100" s="108"/>
    </row>
    <row r="101" s="107" customFormat="1" ht="26.25" customHeight="1" spans="14:14">
      <c r="N101" s="108"/>
    </row>
    <row r="102" s="107" customFormat="1" ht="26.25" customHeight="1" spans="14:14">
      <c r="N102" s="108"/>
    </row>
    <row r="103" s="107" customFormat="1" ht="26.25" customHeight="1" spans="14:14">
      <c r="N103" s="108"/>
    </row>
    <row r="104" s="107" customFormat="1" ht="26.25" customHeight="1" spans="14:14">
      <c r="N104" s="108"/>
    </row>
    <row r="105" s="107" customFormat="1" ht="26.25" customHeight="1" spans="14:14">
      <c r="N105" s="108"/>
    </row>
    <row r="106" s="107" customFormat="1" ht="26.25" customHeight="1" spans="14:14">
      <c r="N106" s="108"/>
    </row>
    <row r="107" s="107" customFormat="1" ht="26.25" customHeight="1" spans="14:14">
      <c r="N107" s="108"/>
    </row>
    <row r="108" s="107" customFormat="1" ht="26.25" customHeight="1" spans="14:14">
      <c r="N108" s="108"/>
    </row>
    <row r="109" s="107" customFormat="1" ht="26.25" customHeight="1" spans="14:14">
      <c r="N109" s="108"/>
    </row>
    <row r="110" s="107" customFormat="1" ht="26.25" customHeight="1" spans="14:14">
      <c r="N110" s="108"/>
    </row>
    <row r="111" s="107" customFormat="1" ht="26.25" customHeight="1" spans="14:14">
      <c r="N111" s="108"/>
    </row>
    <row r="112" s="107" customFormat="1" ht="26.25" customHeight="1" spans="14:14">
      <c r="N112" s="108"/>
    </row>
    <row r="113" s="107" customFormat="1" ht="26.25" customHeight="1" spans="14:14">
      <c r="N113" s="108"/>
    </row>
    <row r="114" s="107" customFormat="1" ht="26.25" customHeight="1" spans="14:14">
      <c r="N114" s="108"/>
    </row>
    <row r="115" s="107" customFormat="1" ht="26.25" customHeight="1" spans="14:14">
      <c r="N115" s="108"/>
    </row>
    <row r="116" s="107" customFormat="1" ht="26.25" customHeight="1" spans="14:14">
      <c r="N116" s="108"/>
    </row>
    <row r="117" s="107" customFormat="1" ht="26.25" customHeight="1" spans="14:14">
      <c r="N117" s="108"/>
    </row>
    <row r="118" s="107" customFormat="1" ht="26.25" customHeight="1" spans="14:14">
      <c r="N118" s="108"/>
    </row>
    <row r="119" s="107" customFormat="1" ht="26.25" customHeight="1" spans="14:14">
      <c r="N119" s="108"/>
    </row>
    <row r="120" s="107" customFormat="1" ht="26.25" customHeight="1" spans="14:14">
      <c r="N120" s="108"/>
    </row>
    <row r="121" s="107" customFormat="1" ht="26.25" customHeight="1" spans="14:14">
      <c r="N121" s="108"/>
    </row>
    <row r="122" s="107" customFormat="1" ht="26.25" customHeight="1" spans="14:14">
      <c r="N122" s="108"/>
    </row>
    <row r="123" s="107" customFormat="1" ht="26.25" customHeight="1" spans="14:14">
      <c r="N123" s="108"/>
    </row>
    <row r="124" s="107" customFormat="1" ht="26.25" customHeight="1" spans="14:14">
      <c r="N124" s="108"/>
    </row>
    <row r="125" s="107" customFormat="1" ht="26.25" customHeight="1" spans="14:14">
      <c r="N125" s="108"/>
    </row>
    <row r="126" s="107" customFormat="1" ht="26.25" customHeight="1" spans="14:14">
      <c r="N126" s="108"/>
    </row>
    <row r="127" s="107" customFormat="1" ht="26.25" customHeight="1" spans="14:14">
      <c r="N127" s="108"/>
    </row>
    <row r="128" s="107" customFormat="1" ht="26.25" customHeight="1" spans="14:14">
      <c r="N128" s="108"/>
    </row>
    <row r="129" s="107" customFormat="1" ht="26.25" customHeight="1" spans="14:14">
      <c r="N129" s="108"/>
    </row>
    <row r="130" s="107" customFormat="1" ht="26.25" customHeight="1" spans="14:14">
      <c r="N130" s="108"/>
    </row>
    <row r="131" s="107" customFormat="1" ht="26.25" customHeight="1" spans="14:14">
      <c r="N131" s="108"/>
    </row>
    <row r="132" s="107" customFormat="1" ht="26.25" customHeight="1" spans="14:14">
      <c r="N132" s="108"/>
    </row>
    <row r="133" s="107" customFormat="1" ht="26.25" customHeight="1" spans="14:14">
      <c r="N133" s="108"/>
    </row>
    <row r="134" s="107" customFormat="1" ht="26.25" customHeight="1" spans="14:14">
      <c r="N134" s="108"/>
    </row>
    <row r="135" s="107" customFormat="1" ht="26.25" customHeight="1" spans="14:14">
      <c r="N135" s="108"/>
    </row>
    <row r="136" s="107" customFormat="1" ht="26.25" customHeight="1" spans="14:14">
      <c r="N136" s="108"/>
    </row>
    <row r="137" s="107" customFormat="1" ht="26.25" customHeight="1" spans="14:14">
      <c r="N137" s="108"/>
    </row>
    <row r="138" s="107" customFormat="1" ht="26.25" customHeight="1" spans="14:14">
      <c r="N138" s="108"/>
    </row>
    <row r="139" s="107" customFormat="1" ht="26.25" customHeight="1" spans="14:14">
      <c r="N139" s="108"/>
    </row>
    <row r="140" s="107" customFormat="1" ht="26.25" customHeight="1" spans="14:14">
      <c r="N140" s="108"/>
    </row>
    <row r="141" s="107" customFormat="1" ht="26.25" customHeight="1" spans="14:14">
      <c r="N141" s="108"/>
    </row>
    <row r="142" s="107" customFormat="1" ht="26.25" customHeight="1" spans="14:14">
      <c r="N142" s="108"/>
    </row>
    <row r="143" s="107" customFormat="1" ht="26.25" customHeight="1" spans="14:14">
      <c r="N143" s="108"/>
    </row>
    <row r="144" s="107" customFormat="1" ht="26.25" customHeight="1" spans="14:14">
      <c r="N144" s="108"/>
    </row>
    <row r="145" s="107" customFormat="1" ht="26.25" customHeight="1" spans="14:14">
      <c r="N145" s="108"/>
    </row>
    <row r="146" s="107" customFormat="1" ht="26.25" customHeight="1" spans="14:14">
      <c r="N146" s="108"/>
    </row>
    <row r="147" s="107" customFormat="1" ht="26.25" customHeight="1" spans="14:14">
      <c r="N147" s="108"/>
    </row>
    <row r="148" s="107" customFormat="1" ht="26.25" customHeight="1" spans="14:14">
      <c r="N148" s="108"/>
    </row>
    <row r="149" s="107" customFormat="1" ht="26.25" customHeight="1" spans="14:14">
      <c r="N149" s="108"/>
    </row>
    <row r="150" s="107" customFormat="1" ht="26.25" customHeight="1" spans="14:14">
      <c r="N150" s="108"/>
    </row>
    <row r="151" s="107" customFormat="1" ht="26.25" customHeight="1" spans="14:14">
      <c r="N151" s="108"/>
    </row>
    <row r="152" s="107" customFormat="1" ht="19.9" customHeight="1" spans="14:14">
      <c r="N152" s="108"/>
    </row>
    <row r="153" s="107" customFormat="1" ht="19.9" customHeight="1" spans="14:14">
      <c r="N153" s="108"/>
    </row>
    <row r="154" s="107" customFormat="1" ht="19.9" customHeight="1" spans="14:14">
      <c r="N154" s="108"/>
    </row>
    <row r="155" s="107" customFormat="1" ht="19.9" customHeight="1" spans="14:14">
      <c r="N155" s="10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3" workbookViewId="0">
      <selection activeCell="B28" sqref="B28"/>
    </sheetView>
  </sheetViews>
  <sheetFormatPr defaultColWidth="9" defaultRowHeight="13.5" outlineLevelCol="2"/>
  <cols>
    <col min="1" max="1" width="56.8833333333333" style="1" customWidth="1"/>
    <col min="2" max="2" width="24.3833333333333" style="1" customWidth="1"/>
    <col min="3" max="3" width="26.1333333333333" style="1" customWidth="1"/>
    <col min="4" max="16384" width="9" style="1"/>
  </cols>
  <sheetData>
    <row r="1" ht="24" spans="1:3">
      <c r="A1" s="2" t="s">
        <v>591</v>
      </c>
      <c r="B1" s="2"/>
      <c r="C1" s="2"/>
    </row>
    <row r="2" ht="24.75" spans="1:3">
      <c r="A2" s="2"/>
      <c r="B2" s="2"/>
      <c r="C2" s="2"/>
    </row>
    <row r="3" ht="30" customHeight="1" spans="1:3">
      <c r="A3" s="92" t="s">
        <v>592</v>
      </c>
      <c r="B3" s="93" t="s">
        <v>593</v>
      </c>
      <c r="C3" s="94" t="s">
        <v>594</v>
      </c>
    </row>
    <row r="4" ht="174" spans="1:3">
      <c r="A4" s="92"/>
      <c r="B4" s="95" t="s">
        <v>595</v>
      </c>
      <c r="C4" s="96" t="s">
        <v>596</v>
      </c>
    </row>
    <row r="5" ht="129" spans="1:3">
      <c r="A5" s="92"/>
      <c r="B5" s="95" t="s">
        <v>597</v>
      </c>
      <c r="C5" s="97" t="s">
        <v>598</v>
      </c>
    </row>
    <row r="6" ht="117.75" spans="1:3">
      <c r="A6" s="92"/>
      <c r="B6" s="95" t="s">
        <v>599</v>
      </c>
      <c r="C6" s="98" t="s">
        <v>600</v>
      </c>
    </row>
    <row r="7" ht="109.5" spans="1:3">
      <c r="A7" s="92"/>
      <c r="B7" s="95" t="s">
        <v>601</v>
      </c>
      <c r="C7" s="96" t="s">
        <v>602</v>
      </c>
    </row>
    <row r="8" ht="30" customHeight="1" spans="1:3">
      <c r="A8" s="99" t="s">
        <v>603</v>
      </c>
      <c r="B8" s="95" t="s">
        <v>604</v>
      </c>
      <c r="C8" s="98" t="s">
        <v>605</v>
      </c>
    </row>
    <row r="9" ht="59.25" spans="1:3">
      <c r="A9" s="99"/>
      <c r="B9" s="100" t="s">
        <v>606</v>
      </c>
      <c r="C9" s="98" t="s">
        <v>607</v>
      </c>
    </row>
    <row r="10" ht="57" customHeight="1" spans="1:3">
      <c r="A10" s="101" t="s">
        <v>608</v>
      </c>
      <c r="B10" s="101"/>
      <c r="C10" s="102" t="s">
        <v>609</v>
      </c>
    </row>
    <row r="11" ht="57" customHeight="1" spans="1:3">
      <c r="A11" s="101" t="s">
        <v>610</v>
      </c>
      <c r="B11" s="101"/>
      <c r="C11" s="103" t="s">
        <v>611</v>
      </c>
    </row>
    <row r="12" ht="57" customHeight="1" spans="1:3">
      <c r="A12" s="101" t="s">
        <v>612</v>
      </c>
      <c r="B12" s="101"/>
      <c r="C12" s="71" t="s">
        <v>613</v>
      </c>
    </row>
    <row r="13" ht="57" customHeight="1" spans="1:3">
      <c r="A13" s="101" t="s">
        <v>614</v>
      </c>
      <c r="B13" s="101"/>
      <c r="C13" s="71" t="s">
        <v>615</v>
      </c>
    </row>
    <row r="14" ht="57" customHeight="1" spans="1:3">
      <c r="A14" s="101" t="s">
        <v>616</v>
      </c>
      <c r="B14" s="101"/>
      <c r="C14" s="104" t="s">
        <v>617</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selection activeCell="B40" sqref="B40:H42"/>
    </sheetView>
  </sheetViews>
  <sheetFormatPr defaultColWidth="9" defaultRowHeight="13.5"/>
  <cols>
    <col min="1" max="1" width="6.63333333333333" style="1" customWidth="1"/>
    <col min="2" max="2" width="27.1333333333333" style="1" customWidth="1"/>
    <col min="3" max="3" width="26" style="1" customWidth="1"/>
    <col min="4" max="6" width="15.6333333333333" style="1" customWidth="1"/>
    <col min="7" max="8" width="13.6333333333333" style="1" customWidth="1"/>
    <col min="9" max="9" width="12.6333333333333" style="1" customWidth="1"/>
    <col min="10" max="10" width="36" style="1" customWidth="1"/>
    <col min="11" max="16384" width="9" style="1"/>
  </cols>
  <sheetData>
    <row r="1" ht="26.25" customHeight="1" spans="1:10">
      <c r="A1" s="2" t="s">
        <v>618</v>
      </c>
      <c r="B1" s="2"/>
      <c r="C1" s="2"/>
      <c r="D1" s="2"/>
      <c r="E1" s="2"/>
      <c r="F1" s="2"/>
      <c r="G1" s="2"/>
      <c r="H1" s="2"/>
      <c r="I1" s="2"/>
      <c r="J1" s="2"/>
    </row>
    <row r="2" ht="26.25" customHeight="1" spans="1:10">
      <c r="A2" s="2"/>
      <c r="B2" s="2"/>
      <c r="C2" s="2"/>
      <c r="D2" s="2"/>
      <c r="E2" s="2"/>
      <c r="F2" s="2"/>
      <c r="G2" s="2"/>
      <c r="H2" s="2"/>
      <c r="I2" s="2"/>
      <c r="J2" s="2"/>
    </row>
    <row r="3" ht="15.75" customHeight="1" spans="1:10">
      <c r="A3" s="41" t="s">
        <v>619</v>
      </c>
      <c r="B3" s="41"/>
      <c r="C3" s="41"/>
      <c r="D3" s="41"/>
      <c r="E3" s="41"/>
      <c r="F3" s="41"/>
      <c r="G3" s="41"/>
      <c r="H3" s="41"/>
      <c r="I3" s="41"/>
      <c r="J3" s="41"/>
    </row>
    <row r="4" ht="15.75" customHeight="1" spans="1:10">
      <c r="A4" s="42" t="s">
        <v>620</v>
      </c>
      <c r="B4" s="4" t="s">
        <v>3</v>
      </c>
      <c r="C4" s="4"/>
      <c r="D4" s="4"/>
      <c r="E4" s="4"/>
      <c r="F4" s="4"/>
      <c r="G4" s="4"/>
      <c r="H4" s="4"/>
      <c r="I4" s="4"/>
      <c r="J4" s="4"/>
    </row>
    <row r="5" ht="14.25" spans="1:10">
      <c r="A5" s="43" t="s">
        <v>621</v>
      </c>
      <c r="B5" s="4"/>
      <c r="C5" s="4"/>
      <c r="D5" s="4"/>
      <c r="E5" s="4"/>
      <c r="F5" s="4"/>
      <c r="G5" s="4"/>
      <c r="H5" s="4"/>
      <c r="I5" s="4"/>
      <c r="J5" s="4"/>
    </row>
    <row r="6" ht="15" customHeight="1" spans="1:10">
      <c r="A6" s="44" t="s">
        <v>620</v>
      </c>
      <c r="B6" s="45" t="s">
        <v>622</v>
      </c>
      <c r="C6" s="45"/>
      <c r="D6" s="7" t="s">
        <v>623</v>
      </c>
      <c r="E6" s="7" t="s">
        <v>624</v>
      </c>
      <c r="F6" s="7" t="s">
        <v>624</v>
      </c>
      <c r="G6" s="4" t="s">
        <v>625</v>
      </c>
      <c r="H6" s="4" t="s">
        <v>626</v>
      </c>
      <c r="I6" s="7" t="s">
        <v>627</v>
      </c>
      <c r="J6" s="68" t="s">
        <v>628</v>
      </c>
    </row>
    <row r="7" ht="14.25" spans="1:10">
      <c r="A7" s="44" t="s">
        <v>624</v>
      </c>
      <c r="B7" s="45"/>
      <c r="C7" s="45"/>
      <c r="D7" s="8" t="s">
        <v>538</v>
      </c>
      <c r="E7" s="8" t="s">
        <v>629</v>
      </c>
      <c r="F7" s="8" t="s">
        <v>630</v>
      </c>
      <c r="G7" s="4"/>
      <c r="H7" s="4"/>
      <c r="I7" s="8" t="s">
        <v>631</v>
      </c>
      <c r="J7" s="68"/>
    </row>
    <row r="8" ht="15" customHeight="1" spans="1:10">
      <c r="A8" s="44" t="s">
        <v>632</v>
      </c>
      <c r="B8" s="45" t="s">
        <v>633</v>
      </c>
      <c r="C8" s="45"/>
      <c r="D8" s="8"/>
      <c r="E8" s="8"/>
      <c r="F8" s="8"/>
      <c r="G8" s="8"/>
      <c r="H8" s="45"/>
      <c r="I8" s="45"/>
      <c r="J8" s="87"/>
    </row>
    <row r="9" ht="14.25" spans="1:10">
      <c r="A9" s="46" t="s">
        <v>634</v>
      </c>
      <c r="B9" s="8" t="s">
        <v>264</v>
      </c>
      <c r="C9" s="45" t="s">
        <v>633</v>
      </c>
      <c r="D9" s="47" t="s">
        <v>635</v>
      </c>
      <c r="E9" s="47" t="s">
        <v>636</v>
      </c>
      <c r="F9" s="47" t="s">
        <v>636</v>
      </c>
      <c r="G9" s="47" t="s">
        <v>636</v>
      </c>
      <c r="H9" s="48">
        <f t="shared" ref="H9:H11" si="0">G9/D9</f>
        <v>1.09532996124714</v>
      </c>
      <c r="I9" s="56"/>
      <c r="J9" s="87"/>
    </row>
    <row r="10" ht="15.75" customHeight="1" spans="1:10">
      <c r="A10" s="49"/>
      <c r="B10" s="8" t="s">
        <v>265</v>
      </c>
      <c r="C10" s="45" t="s">
        <v>633</v>
      </c>
      <c r="D10" s="50">
        <v>2900000</v>
      </c>
      <c r="E10" s="50">
        <v>34104666.46</v>
      </c>
      <c r="F10" s="50">
        <v>34104666.46</v>
      </c>
      <c r="G10" s="50">
        <v>34104666.46</v>
      </c>
      <c r="H10" s="48">
        <f t="shared" si="0"/>
        <v>11.7602298137931</v>
      </c>
      <c r="I10" s="56"/>
      <c r="J10" s="87"/>
    </row>
    <row r="11" ht="15" customHeight="1" spans="1:10">
      <c r="A11" s="49"/>
      <c r="B11" s="8"/>
      <c r="C11" s="51" t="s">
        <v>637</v>
      </c>
      <c r="D11" s="50">
        <v>2900000</v>
      </c>
      <c r="E11" s="50">
        <f t="shared" ref="E11:G11" si="1">E10-E13</f>
        <v>33335806.39</v>
      </c>
      <c r="F11" s="50">
        <f t="shared" si="1"/>
        <v>33335806.39</v>
      </c>
      <c r="G11" s="50">
        <f t="shared" si="1"/>
        <v>33335806.39</v>
      </c>
      <c r="H11" s="52">
        <f t="shared" si="0"/>
        <v>11.4951056517241</v>
      </c>
      <c r="I11" s="56"/>
      <c r="J11" s="87"/>
    </row>
    <row r="12" ht="15" customHeight="1" spans="1:10">
      <c r="A12" s="49"/>
      <c r="B12" s="8"/>
      <c r="C12" s="53" t="s">
        <v>638</v>
      </c>
      <c r="D12" s="50"/>
      <c r="E12" s="50"/>
      <c r="F12" s="50"/>
      <c r="G12" s="50"/>
      <c r="H12" s="48"/>
      <c r="I12" s="56"/>
      <c r="J12" s="87"/>
    </row>
    <row r="13" ht="15" customHeight="1" spans="1:10">
      <c r="A13" s="49"/>
      <c r="B13" s="8"/>
      <c r="C13" s="54"/>
      <c r="D13" s="50">
        <v>0</v>
      </c>
      <c r="E13" s="50">
        <v>768860.07</v>
      </c>
      <c r="F13" s="50">
        <v>768860.07</v>
      </c>
      <c r="G13" s="50">
        <v>768860.07</v>
      </c>
      <c r="H13" s="52">
        <v>1</v>
      </c>
      <c r="I13" s="56"/>
      <c r="J13" s="87"/>
    </row>
    <row r="14" ht="15" customHeight="1" spans="1:10">
      <c r="A14" s="49"/>
      <c r="B14" s="8"/>
      <c r="C14" s="53" t="s">
        <v>639</v>
      </c>
      <c r="D14" s="50"/>
      <c r="E14" s="50"/>
      <c r="F14" s="50"/>
      <c r="G14" s="50"/>
      <c r="H14" s="48"/>
      <c r="I14" s="56"/>
      <c r="J14" s="87"/>
    </row>
    <row r="15" ht="15" customHeight="1" spans="1:10">
      <c r="A15" s="49"/>
      <c r="B15" s="8"/>
      <c r="C15" s="55"/>
      <c r="D15" s="43">
        <v>0</v>
      </c>
      <c r="E15" s="45">
        <v>0</v>
      </c>
      <c r="F15" s="45">
        <v>0</v>
      </c>
      <c r="G15" s="56">
        <v>0</v>
      </c>
      <c r="H15" s="56">
        <v>0</v>
      </c>
      <c r="I15" s="56"/>
      <c r="J15" s="87"/>
    </row>
    <row r="16" ht="15" customHeight="1" spans="1:10">
      <c r="A16" s="57"/>
      <c r="B16" s="9"/>
      <c r="C16" s="55" t="s">
        <v>640</v>
      </c>
      <c r="D16" s="42"/>
      <c r="E16" s="58"/>
      <c r="F16" s="58"/>
      <c r="G16" s="59"/>
      <c r="H16" s="59"/>
      <c r="I16" s="59"/>
      <c r="J16" s="88"/>
    </row>
    <row r="17" ht="43" customHeight="1" spans="1:10">
      <c r="A17" s="60" t="s">
        <v>620</v>
      </c>
      <c r="B17" s="61" t="s">
        <v>641</v>
      </c>
      <c r="C17" s="62"/>
      <c r="D17" s="62"/>
      <c r="E17" s="62"/>
      <c r="F17" s="62"/>
      <c r="G17" s="62"/>
      <c r="H17" s="62"/>
      <c r="I17" s="62"/>
      <c r="J17" s="89"/>
    </row>
    <row r="18" ht="43" customHeight="1" spans="1:10">
      <c r="A18" s="60" t="s">
        <v>642</v>
      </c>
      <c r="B18" s="63"/>
      <c r="C18" s="64"/>
      <c r="D18" s="64"/>
      <c r="E18" s="64"/>
      <c r="F18" s="64"/>
      <c r="G18" s="64"/>
      <c r="H18" s="64"/>
      <c r="I18" s="64"/>
      <c r="J18" s="90"/>
    </row>
    <row r="19" ht="22" customHeight="1" spans="1:10">
      <c r="A19" s="20" t="s">
        <v>643</v>
      </c>
      <c r="B19" s="65"/>
      <c r="C19" s="66"/>
      <c r="D19" s="66"/>
      <c r="E19" s="66"/>
      <c r="F19" s="66"/>
      <c r="G19" s="66"/>
      <c r="H19" s="66"/>
      <c r="I19" s="66"/>
      <c r="J19" s="91"/>
    </row>
    <row r="20" customHeight="1"/>
    <row r="21" ht="14.25"/>
    <row r="22" ht="14.25" spans="1:8">
      <c r="A22" s="41" t="s">
        <v>644</v>
      </c>
      <c r="B22" s="41"/>
      <c r="C22" s="41"/>
      <c r="D22" s="41"/>
      <c r="E22" s="41"/>
      <c r="F22" s="41"/>
      <c r="G22" s="41"/>
      <c r="H22" s="41"/>
    </row>
    <row r="23" ht="14.25" spans="1:8">
      <c r="A23" s="43" t="s">
        <v>645</v>
      </c>
      <c r="B23" s="43"/>
      <c r="C23" s="43"/>
      <c r="D23" s="67" t="s">
        <v>646</v>
      </c>
      <c r="E23" s="7" t="s">
        <v>647</v>
      </c>
      <c r="F23" s="7" t="s">
        <v>648</v>
      </c>
      <c r="G23" s="7" t="s">
        <v>649</v>
      </c>
      <c r="H23" s="7" t="s">
        <v>650</v>
      </c>
    </row>
    <row r="24" ht="49" customHeight="1" spans="1:8">
      <c r="A24" s="42" t="s">
        <v>651</v>
      </c>
      <c r="B24" s="68" t="s">
        <v>652</v>
      </c>
      <c r="C24" s="68" t="s">
        <v>653</v>
      </c>
      <c r="D24" s="58" t="s">
        <v>654</v>
      </c>
      <c r="E24" s="7"/>
      <c r="F24" s="9" t="s">
        <v>655</v>
      </c>
      <c r="G24" s="9" t="s">
        <v>656</v>
      </c>
      <c r="H24" s="9" t="s">
        <v>657</v>
      </c>
    </row>
    <row r="25" ht="49" customHeight="1" spans="1:8">
      <c r="A25" s="43" t="s">
        <v>646</v>
      </c>
      <c r="B25" s="67"/>
      <c r="C25" s="67"/>
      <c r="D25" s="28"/>
      <c r="E25" s="7"/>
      <c r="F25" s="28"/>
      <c r="G25" s="28"/>
      <c r="H25" s="28"/>
    </row>
    <row r="26" ht="49" customHeight="1" spans="1:8">
      <c r="A26" s="69" t="s">
        <v>658</v>
      </c>
      <c r="B26" s="70" t="s">
        <v>659</v>
      </c>
      <c r="C26" s="71" t="s">
        <v>660</v>
      </c>
      <c r="D26" s="72" t="s">
        <v>661</v>
      </c>
      <c r="E26" s="73" t="s">
        <v>662</v>
      </c>
      <c r="F26" s="73" t="s">
        <v>663</v>
      </c>
      <c r="G26" s="74">
        <v>1</v>
      </c>
      <c r="H26" s="72"/>
    </row>
    <row r="27" ht="91" customHeight="1" spans="1:8">
      <c r="A27" s="69" t="s">
        <v>646</v>
      </c>
      <c r="B27" s="70" t="s">
        <v>664</v>
      </c>
      <c r="C27" s="71" t="s">
        <v>665</v>
      </c>
      <c r="D27" s="72" t="s">
        <v>666</v>
      </c>
      <c r="E27" s="75" t="s">
        <v>667</v>
      </c>
      <c r="F27" s="76" t="s">
        <v>617</v>
      </c>
      <c r="G27" s="75" t="s">
        <v>667</v>
      </c>
      <c r="H27" s="72"/>
    </row>
    <row r="28" ht="49" customHeight="1" spans="1:8">
      <c r="A28" s="77"/>
      <c r="B28" s="70" t="s">
        <v>668</v>
      </c>
      <c r="C28" s="78" t="s">
        <v>669</v>
      </c>
      <c r="D28" s="72" t="s">
        <v>670</v>
      </c>
      <c r="E28" s="78" t="s">
        <v>669</v>
      </c>
      <c r="F28" s="76" t="s">
        <v>617</v>
      </c>
      <c r="G28" s="78" t="s">
        <v>669</v>
      </c>
      <c r="H28" s="72"/>
    </row>
    <row r="29" ht="49" customHeight="1" spans="1:8">
      <c r="A29" s="79"/>
      <c r="B29" s="70" t="s">
        <v>671</v>
      </c>
      <c r="C29" s="26" t="s">
        <v>672</v>
      </c>
      <c r="D29" s="72" t="s">
        <v>670</v>
      </c>
      <c r="E29" s="73" t="s">
        <v>172</v>
      </c>
      <c r="F29" s="73" t="s">
        <v>663</v>
      </c>
      <c r="G29" s="73" t="s">
        <v>673</v>
      </c>
      <c r="H29" s="72"/>
    </row>
    <row r="30" ht="27" customHeight="1" spans="1:8">
      <c r="A30" s="69" t="s">
        <v>674</v>
      </c>
      <c r="B30" s="72" t="s">
        <v>675</v>
      </c>
      <c r="C30" s="80" t="s">
        <v>676</v>
      </c>
      <c r="D30" s="81" t="s">
        <v>677</v>
      </c>
      <c r="E30" s="80" t="s">
        <v>678</v>
      </c>
      <c r="F30" s="82" t="s">
        <v>679</v>
      </c>
      <c r="G30" s="80" t="s">
        <v>678</v>
      </c>
      <c r="H30" s="72"/>
    </row>
    <row r="31" ht="27" customHeight="1" spans="1:8">
      <c r="A31" s="69" t="s">
        <v>646</v>
      </c>
      <c r="B31" s="72" t="s">
        <v>646</v>
      </c>
      <c r="C31" s="83"/>
      <c r="D31" s="84"/>
      <c r="E31" s="83"/>
      <c r="F31" s="85"/>
      <c r="G31" s="83"/>
      <c r="H31" s="72"/>
    </row>
    <row r="32" ht="27" customHeight="1" spans="1:8">
      <c r="A32" s="77"/>
      <c r="B32" s="72" t="s">
        <v>680</v>
      </c>
      <c r="C32" s="72" t="s">
        <v>681</v>
      </c>
      <c r="D32" s="81" t="s">
        <v>677</v>
      </c>
      <c r="E32" s="70">
        <v>90</v>
      </c>
      <c r="F32" s="80" t="s">
        <v>663</v>
      </c>
      <c r="G32" s="72" t="s">
        <v>669</v>
      </c>
      <c r="H32" s="72"/>
    </row>
    <row r="33" ht="27" customHeight="1" spans="1:8">
      <c r="A33" s="77"/>
      <c r="B33" s="72" t="s">
        <v>646</v>
      </c>
      <c r="C33" s="72"/>
      <c r="D33" s="84"/>
      <c r="E33" s="70"/>
      <c r="F33" s="83"/>
      <c r="G33" s="72"/>
      <c r="H33" s="72"/>
    </row>
    <row r="34" ht="27" customHeight="1" spans="1:8">
      <c r="A34" s="77"/>
      <c r="B34" s="72" t="s">
        <v>682</v>
      </c>
      <c r="C34" s="72" t="s">
        <v>683</v>
      </c>
      <c r="D34" s="81" t="s">
        <v>677</v>
      </c>
      <c r="E34" s="70">
        <v>90</v>
      </c>
      <c r="F34" s="80" t="s">
        <v>663</v>
      </c>
      <c r="G34" s="72" t="s">
        <v>669</v>
      </c>
      <c r="H34" s="72"/>
    </row>
    <row r="35" ht="27" customHeight="1" spans="1:8">
      <c r="A35" s="77"/>
      <c r="B35" s="72" t="s">
        <v>646</v>
      </c>
      <c r="C35" s="72"/>
      <c r="D35" s="84"/>
      <c r="E35" s="70"/>
      <c r="F35" s="83"/>
      <c r="G35" s="72"/>
      <c r="H35" s="72"/>
    </row>
    <row r="36" ht="27" customHeight="1" spans="1:8">
      <c r="A36" s="77"/>
      <c r="B36" s="72" t="s">
        <v>684</v>
      </c>
      <c r="C36" s="72" t="s">
        <v>685</v>
      </c>
      <c r="D36" s="72" t="s">
        <v>677</v>
      </c>
      <c r="E36" s="70">
        <v>90</v>
      </c>
      <c r="F36" s="80" t="s">
        <v>663</v>
      </c>
      <c r="G36" s="72" t="s">
        <v>669</v>
      </c>
      <c r="H36" s="72"/>
    </row>
    <row r="37" ht="27" customHeight="1" spans="1:8">
      <c r="A37" s="79"/>
      <c r="B37" s="72" t="s">
        <v>686</v>
      </c>
      <c r="C37" s="72"/>
      <c r="D37" s="72"/>
      <c r="E37" s="70"/>
      <c r="F37" s="83"/>
      <c r="G37" s="72"/>
      <c r="H37" s="72"/>
    </row>
    <row r="38" ht="27" customHeight="1" spans="1:8">
      <c r="A38" s="60" t="s">
        <v>687</v>
      </c>
      <c r="B38" s="72" t="s">
        <v>688</v>
      </c>
      <c r="C38" s="72" t="s">
        <v>689</v>
      </c>
      <c r="D38" s="72" t="s">
        <v>677</v>
      </c>
      <c r="E38" s="86">
        <v>90</v>
      </c>
      <c r="F38" s="73" t="s">
        <v>663</v>
      </c>
      <c r="G38" s="75" t="s">
        <v>690</v>
      </c>
      <c r="H38" s="72"/>
    </row>
    <row r="39" ht="27" customHeight="1" spans="1:8">
      <c r="A39" s="20" t="s">
        <v>646</v>
      </c>
      <c r="B39" s="72" t="s">
        <v>691</v>
      </c>
      <c r="C39" s="72"/>
      <c r="D39" s="72"/>
      <c r="E39" s="74"/>
      <c r="F39" s="73"/>
      <c r="G39" s="75"/>
      <c r="H39" s="72"/>
    </row>
    <row r="40" ht="39" customHeight="1" spans="1:8">
      <c r="A40" s="60" t="s">
        <v>692</v>
      </c>
      <c r="B40" s="72" t="s">
        <v>617</v>
      </c>
      <c r="C40" s="72"/>
      <c r="D40" s="72"/>
      <c r="E40" s="72"/>
      <c r="F40" s="72"/>
      <c r="G40" s="72"/>
      <c r="H40" s="72"/>
    </row>
    <row r="41" ht="39" customHeight="1" spans="1:8">
      <c r="A41" s="60" t="s">
        <v>693</v>
      </c>
      <c r="B41" s="72"/>
      <c r="C41" s="72"/>
      <c r="D41" s="72"/>
      <c r="E41" s="72"/>
      <c r="F41" s="72"/>
      <c r="G41" s="72"/>
      <c r="H41" s="72"/>
    </row>
    <row r="42" ht="39" customHeight="1" spans="1:8">
      <c r="A42" s="20" t="s">
        <v>694</v>
      </c>
      <c r="B42" s="72"/>
      <c r="C42" s="72"/>
      <c r="D42" s="72"/>
      <c r="E42" s="72"/>
      <c r="F42" s="72"/>
      <c r="G42" s="72"/>
      <c r="H42" s="72"/>
    </row>
    <row r="43" s="40" customFormat="1" spans="1:8">
      <c r="A43" s="38" t="s">
        <v>695</v>
      </c>
      <c r="B43" s="38"/>
      <c r="C43" s="38"/>
      <c r="D43" s="38"/>
      <c r="E43" s="38"/>
      <c r="F43" s="38"/>
      <c r="G43" s="38"/>
      <c r="H43" s="38"/>
    </row>
    <row r="44" s="40" customFormat="1" spans="1:8">
      <c r="A44" s="38" t="s">
        <v>696</v>
      </c>
      <c r="B44" s="38"/>
      <c r="C44" s="38"/>
      <c r="D44" s="38"/>
      <c r="E44" s="38"/>
      <c r="F44" s="38"/>
      <c r="G44" s="38"/>
      <c r="H44" s="38"/>
    </row>
  </sheetData>
  <mergeCells count="67">
    <mergeCell ref="A1:J1"/>
    <mergeCell ref="A3:J3"/>
    <mergeCell ref="B8:C8"/>
    <mergeCell ref="A22:H22"/>
    <mergeCell ref="A23:C23"/>
    <mergeCell ref="A43:H43"/>
    <mergeCell ref="A44:H44"/>
    <mergeCell ref="B10:B16"/>
    <mergeCell ref="B24:B25"/>
    <mergeCell ref="C24:C25"/>
    <mergeCell ref="C30:C31"/>
    <mergeCell ref="C32:C33"/>
    <mergeCell ref="C34:C35"/>
    <mergeCell ref="C36:C37"/>
    <mergeCell ref="C38:C39"/>
    <mergeCell ref="D11:D12"/>
    <mergeCell ref="D13:D14"/>
    <mergeCell ref="D15:D16"/>
    <mergeCell ref="D30:D31"/>
    <mergeCell ref="D32:D33"/>
    <mergeCell ref="D34:D35"/>
    <mergeCell ref="D36:D37"/>
    <mergeCell ref="D38:D39"/>
    <mergeCell ref="E11:E12"/>
    <mergeCell ref="E13:E14"/>
    <mergeCell ref="E15:E16"/>
    <mergeCell ref="E23:E25"/>
    <mergeCell ref="E30:E31"/>
    <mergeCell ref="E32:E33"/>
    <mergeCell ref="E34:E35"/>
    <mergeCell ref="E36:E37"/>
    <mergeCell ref="E38:E39"/>
    <mergeCell ref="F11:F12"/>
    <mergeCell ref="F13:F14"/>
    <mergeCell ref="F15:F16"/>
    <mergeCell ref="F30:F31"/>
    <mergeCell ref="F32:F33"/>
    <mergeCell ref="F34:F35"/>
    <mergeCell ref="F36:F37"/>
    <mergeCell ref="F38:F39"/>
    <mergeCell ref="G6:G7"/>
    <mergeCell ref="G11:G12"/>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J18" sqref="J18"/>
    </sheetView>
  </sheetViews>
  <sheetFormatPr defaultColWidth="9" defaultRowHeight="13.5"/>
  <cols>
    <col min="1" max="16384" width="9" style="1"/>
  </cols>
  <sheetData>
    <row r="1" ht="24" spans="1:10">
      <c r="A1" s="2" t="s">
        <v>697</v>
      </c>
      <c r="B1" s="2"/>
      <c r="C1" s="2"/>
      <c r="D1" s="2"/>
      <c r="E1" s="2"/>
      <c r="F1" s="2"/>
      <c r="G1" s="2"/>
      <c r="H1" s="2"/>
      <c r="I1" s="2"/>
      <c r="J1" s="2"/>
    </row>
    <row r="2" ht="24.75" spans="1:10">
      <c r="A2" s="2"/>
      <c r="B2" s="2"/>
      <c r="C2" s="2"/>
      <c r="D2" s="2"/>
      <c r="E2" s="2"/>
      <c r="F2" s="2"/>
      <c r="G2" s="2"/>
      <c r="H2" s="2"/>
      <c r="I2" s="2"/>
      <c r="J2" s="2"/>
    </row>
    <row r="3" ht="15" customHeight="1" spans="1:10">
      <c r="A3" s="3" t="s">
        <v>698</v>
      </c>
      <c r="B3" s="4" t="s">
        <v>699</v>
      </c>
      <c r="C3" s="4"/>
      <c r="D3" s="4"/>
      <c r="E3" s="4"/>
      <c r="F3" s="4"/>
      <c r="G3" s="4"/>
      <c r="H3" s="4"/>
      <c r="I3" s="4"/>
      <c r="J3" s="4"/>
    </row>
    <row r="4" ht="15" customHeight="1" spans="1:10">
      <c r="A4" s="5" t="s">
        <v>700</v>
      </c>
      <c r="B4" s="6" t="s">
        <v>3</v>
      </c>
      <c r="C4" s="6"/>
      <c r="D4" s="6"/>
      <c r="E4" s="7" t="s">
        <v>701</v>
      </c>
      <c r="F4" s="4" t="s">
        <v>3</v>
      </c>
      <c r="G4" s="4"/>
      <c r="H4" s="4"/>
      <c r="I4" s="4"/>
      <c r="J4" s="4"/>
    </row>
    <row r="5" ht="14.25" spans="1:10">
      <c r="A5" s="5"/>
      <c r="B5" s="6"/>
      <c r="C5" s="6"/>
      <c r="D5" s="6"/>
      <c r="E5" s="8" t="s">
        <v>655</v>
      </c>
      <c r="F5" s="4"/>
      <c r="G5" s="4"/>
      <c r="H5" s="4"/>
      <c r="I5" s="4"/>
      <c r="J5" s="4"/>
    </row>
    <row r="6" ht="15" customHeight="1" spans="1:10">
      <c r="A6" s="5" t="s">
        <v>702</v>
      </c>
      <c r="B6" s="8"/>
      <c r="C6" s="9" t="s">
        <v>623</v>
      </c>
      <c r="D6" s="9" t="s">
        <v>703</v>
      </c>
      <c r="E6" s="7" t="s">
        <v>703</v>
      </c>
      <c r="F6" s="4" t="s">
        <v>704</v>
      </c>
      <c r="G6" s="4"/>
      <c r="H6" s="4" t="s">
        <v>705</v>
      </c>
      <c r="I6" s="4" t="s">
        <v>706</v>
      </c>
      <c r="J6" s="4"/>
    </row>
    <row r="7" ht="14.25" spans="1:10">
      <c r="A7" s="5"/>
      <c r="B7" s="8"/>
      <c r="C7" s="8" t="s">
        <v>538</v>
      </c>
      <c r="D7" s="8" t="s">
        <v>538</v>
      </c>
      <c r="E7" s="8" t="s">
        <v>707</v>
      </c>
      <c r="F7" s="4"/>
      <c r="G7" s="4"/>
      <c r="H7" s="4"/>
      <c r="I7" s="4"/>
      <c r="J7" s="4"/>
    </row>
    <row r="8" ht="27" customHeight="1" spans="1:10">
      <c r="A8" s="5"/>
      <c r="B8" s="8" t="s">
        <v>633</v>
      </c>
      <c r="C8" s="8" t="s">
        <v>708</v>
      </c>
      <c r="D8" s="8" t="s">
        <v>708</v>
      </c>
      <c r="E8" s="10" t="s">
        <v>709</v>
      </c>
      <c r="F8" s="8">
        <v>10</v>
      </c>
      <c r="G8" s="8"/>
      <c r="H8" s="11">
        <v>0.99</v>
      </c>
      <c r="I8" s="8">
        <v>10</v>
      </c>
      <c r="J8" s="8"/>
    </row>
    <row r="9" ht="15" customHeight="1" spans="1:10">
      <c r="A9" s="5"/>
      <c r="B9" s="12" t="s">
        <v>637</v>
      </c>
      <c r="C9" s="8" t="s">
        <v>708</v>
      </c>
      <c r="D9" s="8" t="s">
        <v>708</v>
      </c>
      <c r="E9" s="10" t="s">
        <v>709</v>
      </c>
      <c r="F9" s="8" t="s">
        <v>543</v>
      </c>
      <c r="G9" s="8"/>
      <c r="H9" s="8" t="s">
        <v>543</v>
      </c>
      <c r="I9" s="8" t="s">
        <v>543</v>
      </c>
      <c r="J9" s="8"/>
    </row>
    <row r="10" ht="26.25" spans="1:10">
      <c r="A10" s="5"/>
      <c r="B10" s="10" t="s">
        <v>638</v>
      </c>
      <c r="C10" s="8" t="s">
        <v>708</v>
      </c>
      <c r="D10" s="8" t="s">
        <v>708</v>
      </c>
      <c r="E10" s="10"/>
      <c r="F10" s="8"/>
      <c r="G10" s="8"/>
      <c r="H10" s="8"/>
      <c r="I10" s="8"/>
      <c r="J10" s="8"/>
    </row>
    <row r="11" ht="27" customHeight="1" spans="1:10">
      <c r="A11" s="5"/>
      <c r="B11" s="10" t="s">
        <v>639</v>
      </c>
      <c r="C11" s="10">
        <v>0</v>
      </c>
      <c r="D11" s="10">
        <v>0</v>
      </c>
      <c r="E11" s="10">
        <v>0</v>
      </c>
      <c r="F11" s="8" t="s">
        <v>543</v>
      </c>
      <c r="G11" s="8"/>
      <c r="H11" s="8" t="s">
        <v>543</v>
      </c>
      <c r="I11" s="8" t="s">
        <v>543</v>
      </c>
      <c r="J11" s="8"/>
    </row>
    <row r="12" ht="27" customHeight="1" spans="1:10">
      <c r="A12" s="5"/>
      <c r="B12" s="10" t="s">
        <v>710</v>
      </c>
      <c r="C12" s="8">
        <v>0</v>
      </c>
      <c r="D12" s="8">
        <v>0</v>
      </c>
      <c r="E12" s="13">
        <v>0</v>
      </c>
      <c r="F12" s="8" t="s">
        <v>543</v>
      </c>
      <c r="G12" s="8"/>
      <c r="H12" s="8" t="s">
        <v>543</v>
      </c>
      <c r="I12" s="8" t="s">
        <v>543</v>
      </c>
      <c r="J12" s="8"/>
    </row>
    <row r="13" ht="15" customHeight="1" spans="1:10">
      <c r="A13" s="14" t="s">
        <v>711</v>
      </c>
      <c r="B13" s="14"/>
      <c r="C13" s="14"/>
      <c r="D13" s="14"/>
      <c r="E13" s="14"/>
      <c r="F13" s="14"/>
      <c r="G13" s="15" t="s">
        <v>712</v>
      </c>
      <c r="H13" s="15"/>
      <c r="I13" s="15"/>
      <c r="J13" s="15"/>
    </row>
    <row r="14" ht="99" customHeight="1" spans="1:10">
      <c r="A14" s="14" t="s">
        <v>713</v>
      </c>
      <c r="B14" s="16" t="s">
        <v>714</v>
      </c>
      <c r="C14" s="16"/>
      <c r="D14" s="16"/>
      <c r="E14" s="16"/>
      <c r="F14" s="16"/>
      <c r="G14" s="17" t="s">
        <v>714</v>
      </c>
      <c r="H14" s="17"/>
      <c r="I14" s="17"/>
      <c r="J14" s="17"/>
    </row>
    <row r="15" ht="15" customHeight="1" spans="1:10">
      <c r="A15" s="14" t="s">
        <v>645</v>
      </c>
      <c r="B15" s="14"/>
      <c r="C15" s="14"/>
      <c r="D15" s="18" t="s">
        <v>715</v>
      </c>
      <c r="E15" s="18"/>
      <c r="F15" s="18"/>
      <c r="G15" s="19" t="s">
        <v>716</v>
      </c>
      <c r="H15" s="19"/>
      <c r="I15" s="19"/>
      <c r="J15" s="19"/>
    </row>
    <row r="16" ht="24.75" customHeight="1" spans="1:10">
      <c r="A16" s="20" t="s">
        <v>717</v>
      </c>
      <c r="B16" s="5" t="s">
        <v>652</v>
      </c>
      <c r="C16" s="9" t="s">
        <v>718</v>
      </c>
      <c r="D16" s="7" t="s">
        <v>646</v>
      </c>
      <c r="E16" s="4" t="s">
        <v>647</v>
      </c>
      <c r="F16" s="21" t="s">
        <v>648</v>
      </c>
      <c r="G16" s="22" t="s">
        <v>649</v>
      </c>
      <c r="H16" s="23" t="s">
        <v>704</v>
      </c>
      <c r="I16" s="23" t="s">
        <v>706</v>
      </c>
      <c r="J16" s="23" t="s">
        <v>719</v>
      </c>
    </row>
    <row r="17" ht="14.25" spans="1:10">
      <c r="A17" s="20"/>
      <c r="B17" s="5"/>
      <c r="C17" s="8" t="s">
        <v>646</v>
      </c>
      <c r="D17" s="8" t="s">
        <v>654</v>
      </c>
      <c r="E17" s="4"/>
      <c r="F17" s="24" t="s">
        <v>655</v>
      </c>
      <c r="G17" s="25" t="s">
        <v>656</v>
      </c>
      <c r="H17" s="23"/>
      <c r="I17" s="23"/>
      <c r="J17" s="23"/>
    </row>
    <row r="18" ht="15" customHeight="1" spans="1:10">
      <c r="A18" s="5" t="s">
        <v>720</v>
      </c>
      <c r="B18" s="9" t="s">
        <v>659</v>
      </c>
      <c r="C18" s="26" t="s">
        <v>721</v>
      </c>
      <c r="D18" s="9" t="s">
        <v>722</v>
      </c>
      <c r="E18" s="8">
        <v>25</v>
      </c>
      <c r="F18" s="18" t="s">
        <v>723</v>
      </c>
      <c r="G18" s="8">
        <v>25</v>
      </c>
      <c r="H18" s="27">
        <v>10</v>
      </c>
      <c r="I18" s="27">
        <v>10</v>
      </c>
      <c r="J18" s="18"/>
    </row>
    <row r="19" ht="27.75" spans="1:10">
      <c r="A19" s="5"/>
      <c r="B19" s="7" t="s">
        <v>664</v>
      </c>
      <c r="C19" s="26" t="s">
        <v>724</v>
      </c>
      <c r="D19" s="9" t="s">
        <v>725</v>
      </c>
      <c r="E19" s="8">
        <v>10</v>
      </c>
      <c r="F19" s="18" t="s">
        <v>726</v>
      </c>
      <c r="G19" s="8">
        <v>10</v>
      </c>
      <c r="H19" s="27">
        <v>10</v>
      </c>
      <c r="I19" s="27">
        <v>10</v>
      </c>
      <c r="J19" s="18"/>
    </row>
    <row r="20" ht="41.25" spans="1:10">
      <c r="A20" s="5"/>
      <c r="B20" s="7" t="s">
        <v>668</v>
      </c>
      <c r="C20" s="26" t="s">
        <v>727</v>
      </c>
      <c r="D20" s="9" t="s">
        <v>728</v>
      </c>
      <c r="E20" s="8">
        <v>50</v>
      </c>
      <c r="F20" s="18" t="s">
        <v>729</v>
      </c>
      <c r="G20" s="8">
        <v>50</v>
      </c>
      <c r="H20" s="27">
        <v>10</v>
      </c>
      <c r="I20" s="27">
        <v>10</v>
      </c>
      <c r="J20" s="18"/>
    </row>
    <row r="21" ht="41.25" spans="1:10">
      <c r="A21" s="5"/>
      <c r="B21" s="4" t="s">
        <v>671</v>
      </c>
      <c r="C21" s="26" t="s">
        <v>730</v>
      </c>
      <c r="D21" s="9" t="s">
        <v>677</v>
      </c>
      <c r="E21" s="8">
        <v>99</v>
      </c>
      <c r="F21" s="18" t="s">
        <v>663</v>
      </c>
      <c r="G21" s="11">
        <v>0.99</v>
      </c>
      <c r="H21" s="27">
        <v>10</v>
      </c>
      <c r="I21" s="27">
        <v>10</v>
      </c>
      <c r="J21" s="18"/>
    </row>
    <row r="22" ht="27" customHeight="1" spans="1:10">
      <c r="A22" s="5" t="s">
        <v>731</v>
      </c>
      <c r="B22" s="8" t="s">
        <v>732</v>
      </c>
      <c r="C22" s="26" t="s">
        <v>733</v>
      </c>
      <c r="D22" s="9" t="s">
        <v>734</v>
      </c>
      <c r="E22" s="8">
        <v>30</v>
      </c>
      <c r="F22" s="18" t="s">
        <v>663</v>
      </c>
      <c r="G22" s="11">
        <v>0.3</v>
      </c>
      <c r="H22" s="27">
        <v>10</v>
      </c>
      <c r="I22" s="27">
        <v>10</v>
      </c>
      <c r="J22" s="18"/>
    </row>
    <row r="23" ht="54.75" spans="1:10">
      <c r="A23" s="5"/>
      <c r="B23" s="8" t="s">
        <v>735</v>
      </c>
      <c r="C23" s="26" t="s">
        <v>736</v>
      </c>
      <c r="D23" s="28"/>
      <c r="E23" s="8">
        <v>100</v>
      </c>
      <c r="F23" s="18" t="s">
        <v>663</v>
      </c>
      <c r="G23" s="11">
        <v>1</v>
      </c>
      <c r="H23" s="27">
        <v>10</v>
      </c>
      <c r="I23" s="27">
        <v>10</v>
      </c>
      <c r="J23" s="18"/>
    </row>
    <row r="24" ht="39" spans="1:10">
      <c r="A24" s="5"/>
      <c r="B24" s="8" t="s">
        <v>737</v>
      </c>
      <c r="C24" s="6" t="s">
        <v>738</v>
      </c>
      <c r="D24" s="28"/>
      <c r="E24" s="8">
        <v>90</v>
      </c>
      <c r="F24" s="18" t="s">
        <v>663</v>
      </c>
      <c r="G24" s="11">
        <v>0.9</v>
      </c>
      <c r="H24" s="27">
        <v>10</v>
      </c>
      <c r="I24" s="27">
        <v>10</v>
      </c>
      <c r="J24" s="18"/>
    </row>
    <row r="25" ht="26.25" spans="1:10">
      <c r="A25" s="5"/>
      <c r="B25" s="29" t="s">
        <v>739</v>
      </c>
      <c r="C25" s="30" t="s">
        <v>740</v>
      </c>
      <c r="D25" s="28"/>
      <c r="E25" s="29">
        <v>100</v>
      </c>
      <c r="F25" s="18" t="s">
        <v>663</v>
      </c>
      <c r="G25" s="31">
        <v>1</v>
      </c>
      <c r="H25" s="27">
        <v>10</v>
      </c>
      <c r="I25" s="27">
        <v>10</v>
      </c>
      <c r="J25" s="25"/>
    </row>
    <row r="26" ht="15" customHeight="1" spans="1:10">
      <c r="A26" s="32" t="s">
        <v>741</v>
      </c>
      <c r="B26" s="33" t="s">
        <v>688</v>
      </c>
      <c r="C26" s="34" t="s">
        <v>742</v>
      </c>
      <c r="D26" s="28"/>
      <c r="E26" s="35">
        <v>98</v>
      </c>
      <c r="F26" s="18" t="s">
        <v>663</v>
      </c>
      <c r="G26" s="36">
        <v>0.98</v>
      </c>
      <c r="H26" s="27">
        <v>10</v>
      </c>
      <c r="I26" s="27">
        <v>10</v>
      </c>
      <c r="J26" s="35"/>
    </row>
    <row r="27" ht="26.25" spans="1:10">
      <c r="A27" s="32"/>
      <c r="B27" s="35" t="s">
        <v>691</v>
      </c>
      <c r="C27" s="34"/>
      <c r="D27" s="28"/>
      <c r="E27" s="35"/>
      <c r="F27" s="18" t="s">
        <v>663</v>
      </c>
      <c r="G27" s="35"/>
      <c r="H27" s="27">
        <v>10</v>
      </c>
      <c r="I27" s="27">
        <v>10</v>
      </c>
      <c r="J27" s="35"/>
    </row>
    <row r="28" ht="15" customHeight="1" spans="1:10">
      <c r="A28" s="5" t="s">
        <v>743</v>
      </c>
      <c r="B28" s="5"/>
      <c r="C28" s="37" t="s">
        <v>617</v>
      </c>
      <c r="D28" s="37"/>
      <c r="E28" s="37"/>
      <c r="F28" s="37"/>
      <c r="G28" s="37"/>
      <c r="H28" s="37"/>
      <c r="I28" s="37"/>
      <c r="J28" s="37"/>
    </row>
    <row r="29" ht="24" customHeight="1" spans="1:10">
      <c r="A29" s="5" t="s">
        <v>744</v>
      </c>
      <c r="B29" s="8">
        <v>100</v>
      </c>
      <c r="C29" s="8"/>
      <c r="D29" s="8"/>
      <c r="E29" s="8"/>
      <c r="F29" s="8"/>
      <c r="G29" s="8"/>
      <c r="H29" s="8"/>
      <c r="I29" s="4"/>
      <c r="J29" s="39" t="s">
        <v>745</v>
      </c>
    </row>
    <row r="30" spans="1:10">
      <c r="A30" s="38" t="s">
        <v>746</v>
      </c>
      <c r="B30" s="38"/>
      <c r="C30" s="38"/>
      <c r="D30" s="38"/>
      <c r="E30" s="38"/>
      <c r="F30" s="38"/>
      <c r="G30" s="38"/>
      <c r="H30" s="38"/>
      <c r="I30" s="38"/>
      <c r="J30" s="38"/>
    </row>
    <row r="31" spans="1:10">
      <c r="A31" s="38" t="s">
        <v>747</v>
      </c>
      <c r="B31" s="38"/>
      <c r="C31" s="38"/>
      <c r="D31" s="38"/>
      <c r="E31" s="38"/>
      <c r="F31" s="38"/>
      <c r="G31" s="38"/>
      <c r="H31" s="38"/>
      <c r="I31" s="38"/>
      <c r="J31" s="38"/>
    </row>
    <row r="32" spans="1:10">
      <c r="A32" s="38" t="s">
        <v>748</v>
      </c>
      <c r="B32" s="38"/>
      <c r="C32" s="38"/>
      <c r="D32" s="38"/>
      <c r="E32" s="38"/>
      <c r="F32" s="38"/>
      <c r="G32" s="38"/>
      <c r="H32" s="38"/>
      <c r="I32" s="38"/>
      <c r="J32" s="38"/>
    </row>
    <row r="33" spans="1:10">
      <c r="A33" s="38" t="s">
        <v>749</v>
      </c>
      <c r="B33" s="38"/>
      <c r="C33" s="38"/>
      <c r="D33" s="38"/>
      <c r="E33" s="38"/>
      <c r="F33" s="38"/>
      <c r="G33" s="38"/>
      <c r="H33" s="38"/>
      <c r="I33" s="38"/>
      <c r="J33" s="38"/>
    </row>
    <row r="34" spans="1:10">
      <c r="A34" s="38" t="s">
        <v>750</v>
      </c>
      <c r="B34" s="38"/>
      <c r="C34" s="38"/>
      <c r="D34" s="38"/>
      <c r="E34" s="38"/>
      <c r="F34" s="38"/>
      <c r="G34" s="38"/>
      <c r="H34" s="38"/>
      <c r="I34" s="38"/>
      <c r="J34" s="38"/>
    </row>
  </sheetData>
  <mergeCells count="48">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A31:J31"/>
    <mergeCell ref="A32:J32"/>
    <mergeCell ref="A33:J33"/>
    <mergeCell ref="A34:J34"/>
    <mergeCell ref="A4:A5"/>
    <mergeCell ref="A6:A12"/>
    <mergeCell ref="A16:A17"/>
    <mergeCell ref="A18:A21"/>
    <mergeCell ref="A22:A25"/>
    <mergeCell ref="A26:A27"/>
    <mergeCell ref="B6:B7"/>
    <mergeCell ref="B16:B17"/>
    <mergeCell ref="C26:C27"/>
    <mergeCell ref="E9:E10"/>
    <mergeCell ref="E16:E17"/>
    <mergeCell ref="E26:E27"/>
    <mergeCell ref="G26:G27"/>
    <mergeCell ref="H6:H7"/>
    <mergeCell ref="H9:H10"/>
    <mergeCell ref="H16:H17"/>
    <mergeCell ref="I16:I17"/>
    <mergeCell ref="J16:J17"/>
    <mergeCell ref="J26:J27"/>
    <mergeCell ref="B4:D5"/>
    <mergeCell ref="F4:J5"/>
    <mergeCell ref="F6:G7"/>
    <mergeCell ref="I6:J7"/>
    <mergeCell ref="F9:G10"/>
    <mergeCell ref="I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4" sqref="A1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0" t="s">
        <v>62</v>
      </c>
    </row>
    <row r="2" ht="14.25" spans="6:6">
      <c r="F2" s="151" t="s">
        <v>63</v>
      </c>
    </row>
    <row r="3" ht="14.25" spans="1:6">
      <c r="A3" s="151" t="s">
        <v>64</v>
      </c>
      <c r="F3" s="151" t="s">
        <v>65</v>
      </c>
    </row>
    <row r="4" ht="19.5" customHeight="1" spans="1:6">
      <c r="A4" s="153" t="s">
        <v>66</v>
      </c>
      <c r="B4" s="153"/>
      <c r="C4" s="153"/>
      <c r="D4" s="153" t="s">
        <v>67</v>
      </c>
      <c r="E4" s="153"/>
      <c r="F4" s="153"/>
    </row>
    <row r="5" ht="19.5" customHeight="1" spans="1:6">
      <c r="A5" s="153" t="s">
        <v>68</v>
      </c>
      <c r="B5" s="153" t="s">
        <v>69</v>
      </c>
      <c r="C5" s="153" t="s">
        <v>70</v>
      </c>
      <c r="D5" s="153" t="s">
        <v>71</v>
      </c>
      <c r="E5" s="153" t="s">
        <v>69</v>
      </c>
      <c r="F5" s="153" t="s">
        <v>70</v>
      </c>
    </row>
    <row r="6" ht="19.5" customHeight="1" spans="1:6">
      <c r="A6" s="153" t="s">
        <v>72</v>
      </c>
      <c r="B6" s="153"/>
      <c r="C6" s="153" t="s">
        <v>73</v>
      </c>
      <c r="D6" s="153" t="s">
        <v>72</v>
      </c>
      <c r="E6" s="153"/>
      <c r="F6" s="153" t="s">
        <v>74</v>
      </c>
    </row>
    <row r="7" ht="19.5" customHeight="1" spans="1:6">
      <c r="A7" s="154" t="s">
        <v>75</v>
      </c>
      <c r="B7" s="153" t="s">
        <v>73</v>
      </c>
      <c r="C7" s="146">
        <v>43891817.34</v>
      </c>
      <c r="D7" s="154" t="s">
        <v>76</v>
      </c>
      <c r="E7" s="153" t="s">
        <v>77</v>
      </c>
      <c r="F7" s="146">
        <v>9928478.58</v>
      </c>
    </row>
    <row r="8" ht="19.5" customHeight="1" spans="1:6">
      <c r="A8" s="154" t="s">
        <v>78</v>
      </c>
      <c r="B8" s="153" t="s">
        <v>74</v>
      </c>
      <c r="C8" s="146">
        <v>1510000</v>
      </c>
      <c r="D8" s="154" t="s">
        <v>79</v>
      </c>
      <c r="E8" s="153" t="s">
        <v>80</v>
      </c>
      <c r="F8" s="146">
        <v>0</v>
      </c>
    </row>
    <row r="9" ht="19.5" customHeight="1" spans="1:6">
      <c r="A9" s="154" t="s">
        <v>81</v>
      </c>
      <c r="B9" s="153" t="s">
        <v>82</v>
      </c>
      <c r="C9" s="146">
        <v>0</v>
      </c>
      <c r="D9" s="154" t="s">
        <v>83</v>
      </c>
      <c r="E9" s="153" t="s">
        <v>84</v>
      </c>
      <c r="F9" s="146">
        <v>0</v>
      </c>
    </row>
    <row r="10" ht="19.5" customHeight="1" spans="1:6">
      <c r="A10" s="154" t="s">
        <v>85</v>
      </c>
      <c r="B10" s="153" t="s">
        <v>86</v>
      </c>
      <c r="C10" s="146">
        <v>0</v>
      </c>
      <c r="D10" s="154" t="s">
        <v>87</v>
      </c>
      <c r="E10" s="153" t="s">
        <v>88</v>
      </c>
      <c r="F10" s="146">
        <v>0</v>
      </c>
    </row>
    <row r="11" ht="19.5" customHeight="1" spans="1:6">
      <c r="A11" s="154" t="s">
        <v>89</v>
      </c>
      <c r="B11" s="153" t="s">
        <v>90</v>
      </c>
      <c r="C11" s="146">
        <v>0</v>
      </c>
      <c r="D11" s="154" t="s">
        <v>91</v>
      </c>
      <c r="E11" s="153" t="s">
        <v>92</v>
      </c>
      <c r="F11" s="146">
        <v>0</v>
      </c>
    </row>
    <row r="12" ht="19.5" customHeight="1" spans="1:6">
      <c r="A12" s="154" t="s">
        <v>93</v>
      </c>
      <c r="B12" s="153" t="s">
        <v>94</v>
      </c>
      <c r="C12" s="146">
        <v>0</v>
      </c>
      <c r="D12" s="154" t="s">
        <v>95</v>
      </c>
      <c r="E12" s="153" t="s">
        <v>96</v>
      </c>
      <c r="F12" s="146">
        <v>0</v>
      </c>
    </row>
    <row r="13" ht="19.5" customHeight="1" spans="1:6">
      <c r="A13" s="154" t="s">
        <v>97</v>
      </c>
      <c r="B13" s="153" t="s">
        <v>98</v>
      </c>
      <c r="C13" s="146">
        <v>0</v>
      </c>
      <c r="D13" s="154" t="s">
        <v>99</v>
      </c>
      <c r="E13" s="153" t="s">
        <v>100</v>
      </c>
      <c r="F13" s="146">
        <v>0</v>
      </c>
    </row>
    <row r="14" ht="19.5" customHeight="1" spans="1:6">
      <c r="A14" s="154" t="s">
        <v>101</v>
      </c>
      <c r="B14" s="153" t="s">
        <v>102</v>
      </c>
      <c r="C14" s="146">
        <v>29714.98</v>
      </c>
      <c r="D14" s="154" t="s">
        <v>103</v>
      </c>
      <c r="E14" s="153" t="s">
        <v>104</v>
      </c>
      <c r="F14" s="146">
        <v>2682272.46</v>
      </c>
    </row>
    <row r="15" ht="19.5" customHeight="1" spans="1:6">
      <c r="A15" s="154"/>
      <c r="B15" s="153" t="s">
        <v>105</v>
      </c>
      <c r="C15" s="156"/>
      <c r="D15" s="154" t="s">
        <v>106</v>
      </c>
      <c r="E15" s="153" t="s">
        <v>107</v>
      </c>
      <c r="F15" s="146">
        <v>745826.12</v>
      </c>
    </row>
    <row r="16" ht="19.5" customHeight="1" spans="1:6">
      <c r="A16" s="154"/>
      <c r="B16" s="153" t="s">
        <v>108</v>
      </c>
      <c r="C16" s="156"/>
      <c r="D16" s="154" t="s">
        <v>109</v>
      </c>
      <c r="E16" s="153" t="s">
        <v>110</v>
      </c>
      <c r="F16" s="146">
        <v>0</v>
      </c>
    </row>
    <row r="17" ht="19.5" customHeight="1" spans="1:6">
      <c r="A17" s="154"/>
      <c r="B17" s="153" t="s">
        <v>111</v>
      </c>
      <c r="C17" s="156"/>
      <c r="D17" s="154" t="s">
        <v>112</v>
      </c>
      <c r="E17" s="153" t="s">
        <v>113</v>
      </c>
      <c r="F17" s="146">
        <v>0</v>
      </c>
    </row>
    <row r="18" ht="19.5" customHeight="1" spans="1:6">
      <c r="A18" s="154"/>
      <c r="B18" s="153" t="s">
        <v>114</v>
      </c>
      <c r="C18" s="156"/>
      <c r="D18" s="154" t="s">
        <v>115</v>
      </c>
      <c r="E18" s="153" t="s">
        <v>116</v>
      </c>
      <c r="F18" s="146">
        <v>0</v>
      </c>
    </row>
    <row r="19" ht="19.5" customHeight="1" spans="1:6">
      <c r="A19" s="154"/>
      <c r="B19" s="153" t="s">
        <v>117</v>
      </c>
      <c r="C19" s="156"/>
      <c r="D19" s="154" t="s">
        <v>118</v>
      </c>
      <c r="E19" s="153" t="s">
        <v>119</v>
      </c>
      <c r="F19" s="146">
        <v>0</v>
      </c>
    </row>
    <row r="20" ht="19.5" customHeight="1" spans="1:6">
      <c r="A20" s="154"/>
      <c r="B20" s="153" t="s">
        <v>120</v>
      </c>
      <c r="C20" s="156"/>
      <c r="D20" s="154" t="s">
        <v>121</v>
      </c>
      <c r="E20" s="153" t="s">
        <v>122</v>
      </c>
      <c r="F20" s="146">
        <v>30000000</v>
      </c>
    </row>
    <row r="21" ht="19.5" customHeight="1" spans="1:6">
      <c r="A21" s="154"/>
      <c r="B21" s="153" t="s">
        <v>123</v>
      </c>
      <c r="C21" s="156"/>
      <c r="D21" s="154" t="s">
        <v>124</v>
      </c>
      <c r="E21" s="153" t="s">
        <v>125</v>
      </c>
      <c r="F21" s="146">
        <v>0</v>
      </c>
    </row>
    <row r="22" ht="19.5" customHeight="1" spans="1:6">
      <c r="A22" s="154"/>
      <c r="B22" s="153" t="s">
        <v>126</v>
      </c>
      <c r="C22" s="156"/>
      <c r="D22" s="154" t="s">
        <v>127</v>
      </c>
      <c r="E22" s="153" t="s">
        <v>128</v>
      </c>
      <c r="F22" s="146">
        <v>0</v>
      </c>
    </row>
    <row r="23" ht="19.5" customHeight="1" spans="1:6">
      <c r="A23" s="154"/>
      <c r="B23" s="153" t="s">
        <v>129</v>
      </c>
      <c r="C23" s="156"/>
      <c r="D23" s="154" t="s">
        <v>130</v>
      </c>
      <c r="E23" s="153" t="s">
        <v>131</v>
      </c>
      <c r="F23" s="146">
        <v>0</v>
      </c>
    </row>
    <row r="24" ht="19.5" customHeight="1" spans="1:6">
      <c r="A24" s="154"/>
      <c r="B24" s="153" t="s">
        <v>132</v>
      </c>
      <c r="C24" s="156"/>
      <c r="D24" s="154" t="s">
        <v>133</v>
      </c>
      <c r="E24" s="153" t="s">
        <v>134</v>
      </c>
      <c r="F24" s="146">
        <v>0</v>
      </c>
    </row>
    <row r="25" ht="19.5" customHeight="1" spans="1:6">
      <c r="A25" s="154"/>
      <c r="B25" s="153" t="s">
        <v>135</v>
      </c>
      <c r="C25" s="156"/>
      <c r="D25" s="154" t="s">
        <v>136</v>
      </c>
      <c r="E25" s="153" t="s">
        <v>137</v>
      </c>
      <c r="F25" s="146">
        <v>749193</v>
      </c>
    </row>
    <row r="26" ht="19.5" customHeight="1" spans="1:6">
      <c r="A26" s="154"/>
      <c r="B26" s="153" t="s">
        <v>138</v>
      </c>
      <c r="C26" s="156"/>
      <c r="D26" s="154" t="s">
        <v>139</v>
      </c>
      <c r="E26" s="153" t="s">
        <v>140</v>
      </c>
      <c r="F26" s="146">
        <v>0</v>
      </c>
    </row>
    <row r="27" ht="19.5" customHeight="1" spans="1:6">
      <c r="A27" s="154"/>
      <c r="B27" s="153" t="s">
        <v>141</v>
      </c>
      <c r="C27" s="156"/>
      <c r="D27" s="154" t="s">
        <v>142</v>
      </c>
      <c r="E27" s="153" t="s">
        <v>143</v>
      </c>
      <c r="F27" s="146">
        <v>0</v>
      </c>
    </row>
    <row r="28" ht="19.5" customHeight="1" spans="1:6">
      <c r="A28" s="154"/>
      <c r="B28" s="153" t="s">
        <v>144</v>
      </c>
      <c r="C28" s="156"/>
      <c r="D28" s="154" t="s">
        <v>145</v>
      </c>
      <c r="E28" s="153" t="s">
        <v>146</v>
      </c>
      <c r="F28" s="146">
        <v>0</v>
      </c>
    </row>
    <row r="29" ht="19.5" customHeight="1" spans="1:6">
      <c r="A29" s="154"/>
      <c r="B29" s="153" t="s">
        <v>147</v>
      </c>
      <c r="C29" s="156"/>
      <c r="D29" s="154" t="s">
        <v>148</v>
      </c>
      <c r="E29" s="153" t="s">
        <v>149</v>
      </c>
      <c r="F29" s="146">
        <v>1500000</v>
      </c>
    </row>
    <row r="30" ht="19.5" customHeight="1" spans="1:6">
      <c r="A30" s="153"/>
      <c r="B30" s="153" t="s">
        <v>150</v>
      </c>
      <c r="C30" s="156"/>
      <c r="D30" s="154" t="s">
        <v>151</v>
      </c>
      <c r="E30" s="153" t="s">
        <v>152</v>
      </c>
      <c r="F30" s="146">
        <v>0</v>
      </c>
    </row>
    <row r="31" ht="19.5" customHeight="1" spans="1:6">
      <c r="A31" s="153"/>
      <c r="B31" s="153" t="s">
        <v>153</v>
      </c>
      <c r="C31" s="156"/>
      <c r="D31" s="154" t="s">
        <v>154</v>
      </c>
      <c r="E31" s="153" t="s">
        <v>155</v>
      </c>
      <c r="F31" s="146">
        <v>0</v>
      </c>
    </row>
    <row r="32" ht="19.5" customHeight="1" spans="1:6">
      <c r="A32" s="153"/>
      <c r="B32" s="153" t="s">
        <v>156</v>
      </c>
      <c r="C32" s="156"/>
      <c r="D32" s="154" t="s">
        <v>157</v>
      </c>
      <c r="E32" s="153" t="s">
        <v>158</v>
      </c>
      <c r="F32" s="146">
        <v>0</v>
      </c>
    </row>
    <row r="33" ht="19.5" customHeight="1" spans="1:6">
      <c r="A33" s="153" t="s">
        <v>159</v>
      </c>
      <c r="B33" s="153" t="s">
        <v>160</v>
      </c>
      <c r="C33" s="146">
        <v>45431532.32</v>
      </c>
      <c r="D33" s="153" t="s">
        <v>161</v>
      </c>
      <c r="E33" s="153" t="s">
        <v>162</v>
      </c>
      <c r="F33" s="146">
        <v>45605770.16</v>
      </c>
    </row>
    <row r="34" ht="19.5" customHeight="1" spans="1:6">
      <c r="A34" s="153" t="s">
        <v>163</v>
      </c>
      <c r="B34" s="153" t="s">
        <v>164</v>
      </c>
      <c r="C34" s="146">
        <v>0</v>
      </c>
      <c r="D34" s="154" t="s">
        <v>165</v>
      </c>
      <c r="E34" s="153" t="s">
        <v>166</v>
      </c>
      <c r="F34" s="146">
        <v>0</v>
      </c>
    </row>
    <row r="35" ht="19.5" customHeight="1" spans="1:6">
      <c r="A35" s="153" t="s">
        <v>167</v>
      </c>
      <c r="B35" s="153" t="s">
        <v>168</v>
      </c>
      <c r="C35" s="146">
        <v>768860.07</v>
      </c>
      <c r="D35" s="154" t="s">
        <v>169</v>
      </c>
      <c r="E35" s="153" t="s">
        <v>170</v>
      </c>
      <c r="F35" s="146">
        <v>594622.23</v>
      </c>
    </row>
    <row r="36" ht="19.5" customHeight="1" spans="1:6">
      <c r="A36" s="153" t="s">
        <v>171</v>
      </c>
      <c r="B36" s="153" t="s">
        <v>172</v>
      </c>
      <c r="C36" s="146">
        <v>46200392.39</v>
      </c>
      <c r="D36" s="153" t="s">
        <v>171</v>
      </c>
      <c r="E36" s="153" t="s">
        <v>173</v>
      </c>
      <c r="F36" s="146">
        <v>46200392.39</v>
      </c>
    </row>
    <row r="37" ht="19.5" customHeight="1" spans="1:6">
      <c r="A37" s="145" t="s">
        <v>174</v>
      </c>
      <c r="B37" s="145"/>
      <c r="C37" s="145"/>
      <c r="D37" s="145"/>
      <c r="E37" s="145"/>
      <c r="F37" s="145"/>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L4" sqref="L4:L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50" t="s">
        <v>175</v>
      </c>
    </row>
    <row r="2" ht="14.25" spans="12:12">
      <c r="L2" s="151" t="s">
        <v>176</v>
      </c>
    </row>
    <row r="3" ht="14.25" spans="1:12">
      <c r="A3" s="151" t="s">
        <v>64</v>
      </c>
      <c r="L3" s="151" t="s">
        <v>65</v>
      </c>
    </row>
    <row r="4" ht="19.5" customHeight="1" spans="1:12">
      <c r="A4" s="153" t="s">
        <v>68</v>
      </c>
      <c r="B4" s="153"/>
      <c r="C4" s="153"/>
      <c r="D4" s="153"/>
      <c r="E4" s="152" t="s">
        <v>159</v>
      </c>
      <c r="F4" s="152" t="s">
        <v>177</v>
      </c>
      <c r="G4" s="152" t="s">
        <v>178</v>
      </c>
      <c r="H4" s="152" t="s">
        <v>179</v>
      </c>
      <c r="I4" s="152"/>
      <c r="J4" s="152" t="s">
        <v>180</v>
      </c>
      <c r="K4" s="152" t="s">
        <v>181</v>
      </c>
      <c r="L4" s="152" t="s">
        <v>182</v>
      </c>
    </row>
    <row r="5" ht="19.5" customHeight="1" spans="1:12">
      <c r="A5" s="152" t="s">
        <v>183</v>
      </c>
      <c r="B5" s="152"/>
      <c r="C5" s="152"/>
      <c r="D5" s="153" t="s">
        <v>184</v>
      </c>
      <c r="E5" s="152"/>
      <c r="F5" s="152"/>
      <c r="G5" s="152"/>
      <c r="H5" s="152" t="s">
        <v>185</v>
      </c>
      <c r="I5" s="152" t="s">
        <v>186</v>
      </c>
      <c r="J5" s="152"/>
      <c r="K5" s="152"/>
      <c r="L5" s="152" t="s">
        <v>185</v>
      </c>
    </row>
    <row r="6" ht="19.5" customHeight="1" spans="1:12">
      <c r="A6" s="152"/>
      <c r="B6" s="152"/>
      <c r="C6" s="152"/>
      <c r="D6" s="153"/>
      <c r="E6" s="152"/>
      <c r="F6" s="152"/>
      <c r="G6" s="152"/>
      <c r="H6" s="152"/>
      <c r="I6" s="152"/>
      <c r="J6" s="152"/>
      <c r="K6" s="152"/>
      <c r="L6" s="152"/>
    </row>
    <row r="7" ht="19.5" customHeight="1" spans="1:12">
      <c r="A7" s="152"/>
      <c r="B7" s="152"/>
      <c r="C7" s="152"/>
      <c r="D7" s="153"/>
      <c r="E7" s="152"/>
      <c r="F7" s="152"/>
      <c r="G7" s="152"/>
      <c r="H7" s="152"/>
      <c r="I7" s="152"/>
      <c r="J7" s="152"/>
      <c r="K7" s="152"/>
      <c r="L7" s="152"/>
    </row>
    <row r="8" ht="19.5" customHeight="1" spans="1:12">
      <c r="A8" s="153" t="s">
        <v>187</v>
      </c>
      <c r="B8" s="153" t="s">
        <v>188</v>
      </c>
      <c r="C8" s="153" t="s">
        <v>189</v>
      </c>
      <c r="D8" s="153" t="s">
        <v>72</v>
      </c>
      <c r="E8" s="152" t="s">
        <v>73</v>
      </c>
      <c r="F8" s="152" t="s">
        <v>74</v>
      </c>
      <c r="G8" s="152" t="s">
        <v>82</v>
      </c>
      <c r="H8" s="152" t="s">
        <v>86</v>
      </c>
      <c r="I8" s="152" t="s">
        <v>90</v>
      </c>
      <c r="J8" s="152" t="s">
        <v>94</v>
      </c>
      <c r="K8" s="152" t="s">
        <v>98</v>
      </c>
      <c r="L8" s="152" t="s">
        <v>102</v>
      </c>
    </row>
    <row r="9" ht="19.5" customHeight="1" spans="1:12">
      <c r="A9" s="153"/>
      <c r="B9" s="153"/>
      <c r="C9" s="153"/>
      <c r="D9" s="153" t="s">
        <v>190</v>
      </c>
      <c r="E9" s="146">
        <v>45431532.32</v>
      </c>
      <c r="F9" s="146">
        <v>45401817.34</v>
      </c>
      <c r="G9" s="146">
        <v>0</v>
      </c>
      <c r="H9" s="146">
        <v>0</v>
      </c>
      <c r="I9" s="146">
        <v>0</v>
      </c>
      <c r="J9" s="146">
        <v>0</v>
      </c>
      <c r="K9" s="146">
        <v>0</v>
      </c>
      <c r="L9" s="146">
        <v>29714.98</v>
      </c>
    </row>
    <row r="10" ht="19.5" customHeight="1" spans="1:12">
      <c r="A10" s="145" t="s">
        <v>191</v>
      </c>
      <c r="B10" s="145"/>
      <c r="C10" s="145"/>
      <c r="D10" s="145" t="s">
        <v>192</v>
      </c>
      <c r="E10" s="146">
        <v>9729195.83</v>
      </c>
      <c r="F10" s="146">
        <v>9699480.85</v>
      </c>
      <c r="G10" s="146">
        <v>0</v>
      </c>
      <c r="H10" s="146">
        <v>0</v>
      </c>
      <c r="I10" s="146">
        <v>0</v>
      </c>
      <c r="J10" s="146">
        <v>0</v>
      </c>
      <c r="K10" s="146">
        <v>0</v>
      </c>
      <c r="L10" s="146">
        <v>29714.98</v>
      </c>
    </row>
    <row r="11" ht="19.5" customHeight="1" spans="1:12">
      <c r="A11" s="145" t="s">
        <v>193</v>
      </c>
      <c r="B11" s="145"/>
      <c r="C11" s="145"/>
      <c r="D11" s="145" t="s">
        <v>194</v>
      </c>
      <c r="E11" s="146">
        <v>9724995.83</v>
      </c>
      <c r="F11" s="146">
        <v>9695280.85</v>
      </c>
      <c r="G11" s="146">
        <v>0</v>
      </c>
      <c r="H11" s="146">
        <v>0</v>
      </c>
      <c r="I11" s="146">
        <v>0</v>
      </c>
      <c r="J11" s="146">
        <v>0</v>
      </c>
      <c r="K11" s="146">
        <v>0</v>
      </c>
      <c r="L11" s="146">
        <v>29714.98</v>
      </c>
    </row>
    <row r="12" ht="19.5" customHeight="1" spans="1:12">
      <c r="A12" s="145" t="s">
        <v>195</v>
      </c>
      <c r="B12" s="145"/>
      <c r="C12" s="145"/>
      <c r="D12" s="145" t="s">
        <v>196</v>
      </c>
      <c r="E12" s="146">
        <v>4940936.86</v>
      </c>
      <c r="F12" s="146">
        <v>4911221.88</v>
      </c>
      <c r="G12" s="146">
        <v>0</v>
      </c>
      <c r="H12" s="146">
        <v>0</v>
      </c>
      <c r="I12" s="146">
        <v>0</v>
      </c>
      <c r="J12" s="146">
        <v>0</v>
      </c>
      <c r="K12" s="146">
        <v>0</v>
      </c>
      <c r="L12" s="146">
        <v>29714.98</v>
      </c>
    </row>
    <row r="13" ht="19.5" customHeight="1" spans="1:12">
      <c r="A13" s="145" t="s">
        <v>197</v>
      </c>
      <c r="B13" s="145"/>
      <c r="C13" s="145"/>
      <c r="D13" s="145" t="s">
        <v>198</v>
      </c>
      <c r="E13" s="146">
        <v>497000</v>
      </c>
      <c r="F13" s="146">
        <v>497000</v>
      </c>
      <c r="G13" s="146">
        <v>0</v>
      </c>
      <c r="H13" s="146">
        <v>0</v>
      </c>
      <c r="I13" s="146">
        <v>0</v>
      </c>
      <c r="J13" s="146">
        <v>0</v>
      </c>
      <c r="K13" s="146">
        <v>0</v>
      </c>
      <c r="L13" s="146">
        <v>0</v>
      </c>
    </row>
    <row r="14" ht="19.5" customHeight="1" spans="1:12">
      <c r="A14" s="145" t="s">
        <v>199</v>
      </c>
      <c r="B14" s="145"/>
      <c r="C14" s="145"/>
      <c r="D14" s="145" t="s">
        <v>200</v>
      </c>
      <c r="E14" s="146">
        <v>498361</v>
      </c>
      <c r="F14" s="146">
        <v>498361</v>
      </c>
      <c r="G14" s="146">
        <v>0</v>
      </c>
      <c r="H14" s="146">
        <v>0</v>
      </c>
      <c r="I14" s="146">
        <v>0</v>
      </c>
      <c r="J14" s="146">
        <v>0</v>
      </c>
      <c r="K14" s="146">
        <v>0</v>
      </c>
      <c r="L14" s="146">
        <v>0</v>
      </c>
    </row>
    <row r="15" ht="19.5" customHeight="1" spans="1:12">
      <c r="A15" s="145" t="s">
        <v>201</v>
      </c>
      <c r="B15" s="145"/>
      <c r="C15" s="145"/>
      <c r="D15" s="145" t="s">
        <v>202</v>
      </c>
      <c r="E15" s="146">
        <v>999280</v>
      </c>
      <c r="F15" s="146">
        <v>999280</v>
      </c>
      <c r="G15" s="146">
        <v>0</v>
      </c>
      <c r="H15" s="146">
        <v>0</v>
      </c>
      <c r="I15" s="146">
        <v>0</v>
      </c>
      <c r="J15" s="146">
        <v>0</v>
      </c>
      <c r="K15" s="146">
        <v>0</v>
      </c>
      <c r="L15" s="146">
        <v>0</v>
      </c>
    </row>
    <row r="16" ht="19.5" customHeight="1" spans="1:12">
      <c r="A16" s="145" t="s">
        <v>203</v>
      </c>
      <c r="B16" s="145"/>
      <c r="C16" s="145"/>
      <c r="D16" s="145" t="s">
        <v>204</v>
      </c>
      <c r="E16" s="146">
        <v>2198880.24</v>
      </c>
      <c r="F16" s="146">
        <v>2198880.24</v>
      </c>
      <c r="G16" s="146">
        <v>0</v>
      </c>
      <c r="H16" s="146">
        <v>0</v>
      </c>
      <c r="I16" s="146">
        <v>0</v>
      </c>
      <c r="J16" s="146">
        <v>0</v>
      </c>
      <c r="K16" s="146">
        <v>0</v>
      </c>
      <c r="L16" s="146">
        <v>0</v>
      </c>
    </row>
    <row r="17" ht="19.5" customHeight="1" spans="1:12">
      <c r="A17" s="145" t="s">
        <v>205</v>
      </c>
      <c r="B17" s="145"/>
      <c r="C17" s="145"/>
      <c r="D17" s="145" t="s">
        <v>206</v>
      </c>
      <c r="E17" s="146">
        <v>590537.73</v>
      </c>
      <c r="F17" s="146">
        <v>590537.73</v>
      </c>
      <c r="G17" s="146">
        <v>0</v>
      </c>
      <c r="H17" s="146">
        <v>0</v>
      </c>
      <c r="I17" s="146">
        <v>0</v>
      </c>
      <c r="J17" s="146">
        <v>0</v>
      </c>
      <c r="K17" s="146">
        <v>0</v>
      </c>
      <c r="L17" s="146">
        <v>0</v>
      </c>
    </row>
    <row r="18" ht="19.5" customHeight="1" spans="1:12">
      <c r="A18" s="145" t="s">
        <v>207</v>
      </c>
      <c r="B18" s="145"/>
      <c r="C18" s="145"/>
      <c r="D18" s="145" t="s">
        <v>208</v>
      </c>
      <c r="E18" s="146">
        <v>4200</v>
      </c>
      <c r="F18" s="146">
        <v>4200</v>
      </c>
      <c r="G18" s="146">
        <v>0</v>
      </c>
      <c r="H18" s="146">
        <v>0</v>
      </c>
      <c r="I18" s="146">
        <v>0</v>
      </c>
      <c r="J18" s="146">
        <v>0</v>
      </c>
      <c r="K18" s="146">
        <v>0</v>
      </c>
      <c r="L18" s="146">
        <v>0</v>
      </c>
    </row>
    <row r="19" ht="19.5" customHeight="1" spans="1:12">
      <c r="A19" s="145" t="s">
        <v>209</v>
      </c>
      <c r="B19" s="145"/>
      <c r="C19" s="145"/>
      <c r="D19" s="145" t="s">
        <v>210</v>
      </c>
      <c r="E19" s="146">
        <v>4200</v>
      </c>
      <c r="F19" s="146">
        <v>4200</v>
      </c>
      <c r="G19" s="146">
        <v>0</v>
      </c>
      <c r="H19" s="146">
        <v>0</v>
      </c>
      <c r="I19" s="146">
        <v>0</v>
      </c>
      <c r="J19" s="146">
        <v>0</v>
      </c>
      <c r="K19" s="146">
        <v>0</v>
      </c>
      <c r="L19" s="146">
        <v>0</v>
      </c>
    </row>
    <row r="20" ht="19.5" customHeight="1" spans="1:12">
      <c r="A20" s="145" t="s">
        <v>211</v>
      </c>
      <c r="B20" s="145"/>
      <c r="C20" s="145"/>
      <c r="D20" s="145" t="s">
        <v>212</v>
      </c>
      <c r="E20" s="146">
        <v>2683474.7</v>
      </c>
      <c r="F20" s="146">
        <v>2683474.7</v>
      </c>
      <c r="G20" s="146">
        <v>0</v>
      </c>
      <c r="H20" s="146">
        <v>0</v>
      </c>
      <c r="I20" s="146">
        <v>0</v>
      </c>
      <c r="J20" s="146">
        <v>0</v>
      </c>
      <c r="K20" s="146">
        <v>0</v>
      </c>
      <c r="L20" s="146">
        <v>0</v>
      </c>
    </row>
    <row r="21" ht="19.5" customHeight="1" spans="1:12">
      <c r="A21" s="145" t="s">
        <v>213</v>
      </c>
      <c r="B21" s="145"/>
      <c r="C21" s="145"/>
      <c r="D21" s="145" t="s">
        <v>214</v>
      </c>
      <c r="E21" s="146">
        <v>2156168.7</v>
      </c>
      <c r="F21" s="146">
        <v>2156168.7</v>
      </c>
      <c r="G21" s="146">
        <v>0</v>
      </c>
      <c r="H21" s="146">
        <v>0</v>
      </c>
      <c r="I21" s="146">
        <v>0</v>
      </c>
      <c r="J21" s="146">
        <v>0</v>
      </c>
      <c r="K21" s="146">
        <v>0</v>
      </c>
      <c r="L21" s="146">
        <v>0</v>
      </c>
    </row>
    <row r="22" ht="19.5" customHeight="1" spans="1:12">
      <c r="A22" s="145" t="s">
        <v>215</v>
      </c>
      <c r="B22" s="145"/>
      <c r="C22" s="145"/>
      <c r="D22" s="145" t="s">
        <v>216</v>
      </c>
      <c r="E22" s="146">
        <v>544400</v>
      </c>
      <c r="F22" s="146">
        <v>544400</v>
      </c>
      <c r="G22" s="146">
        <v>0</v>
      </c>
      <c r="H22" s="146">
        <v>0</v>
      </c>
      <c r="I22" s="146">
        <v>0</v>
      </c>
      <c r="J22" s="146">
        <v>0</v>
      </c>
      <c r="K22" s="146">
        <v>0</v>
      </c>
      <c r="L22" s="146">
        <v>0</v>
      </c>
    </row>
    <row r="23" ht="19.5" customHeight="1" spans="1:12">
      <c r="A23" s="145" t="s">
        <v>217</v>
      </c>
      <c r="B23" s="145"/>
      <c r="C23" s="145"/>
      <c r="D23" s="145" t="s">
        <v>218</v>
      </c>
      <c r="E23" s="146">
        <v>940279.88</v>
      </c>
      <c r="F23" s="146">
        <v>940279.88</v>
      </c>
      <c r="G23" s="146">
        <v>0</v>
      </c>
      <c r="H23" s="146">
        <v>0</v>
      </c>
      <c r="I23" s="146">
        <v>0</v>
      </c>
      <c r="J23" s="146">
        <v>0</v>
      </c>
      <c r="K23" s="146">
        <v>0</v>
      </c>
      <c r="L23" s="146">
        <v>0</v>
      </c>
    </row>
    <row r="24" ht="19.5" customHeight="1" spans="1:12">
      <c r="A24" s="145" t="s">
        <v>219</v>
      </c>
      <c r="B24" s="145"/>
      <c r="C24" s="145"/>
      <c r="D24" s="145" t="s">
        <v>220</v>
      </c>
      <c r="E24" s="146">
        <v>671488.82</v>
      </c>
      <c r="F24" s="146">
        <v>671488.82</v>
      </c>
      <c r="G24" s="146">
        <v>0</v>
      </c>
      <c r="H24" s="146">
        <v>0</v>
      </c>
      <c r="I24" s="146">
        <v>0</v>
      </c>
      <c r="J24" s="146">
        <v>0</v>
      </c>
      <c r="K24" s="146">
        <v>0</v>
      </c>
      <c r="L24" s="146">
        <v>0</v>
      </c>
    </row>
    <row r="25" ht="19.5" customHeight="1" spans="1:12">
      <c r="A25" s="145" t="s">
        <v>221</v>
      </c>
      <c r="B25" s="145"/>
      <c r="C25" s="145"/>
      <c r="D25" s="145" t="s">
        <v>222</v>
      </c>
      <c r="E25" s="146">
        <v>527306</v>
      </c>
      <c r="F25" s="146">
        <v>527306</v>
      </c>
      <c r="G25" s="146">
        <v>0</v>
      </c>
      <c r="H25" s="146">
        <v>0</v>
      </c>
      <c r="I25" s="146">
        <v>0</v>
      </c>
      <c r="J25" s="146">
        <v>0</v>
      </c>
      <c r="K25" s="146">
        <v>0</v>
      </c>
      <c r="L25" s="146">
        <v>0</v>
      </c>
    </row>
    <row r="26" ht="19.5" customHeight="1" spans="1:12">
      <c r="A26" s="145" t="s">
        <v>223</v>
      </c>
      <c r="B26" s="145"/>
      <c r="C26" s="145"/>
      <c r="D26" s="145" t="s">
        <v>224</v>
      </c>
      <c r="E26" s="146">
        <v>527306</v>
      </c>
      <c r="F26" s="146">
        <v>527306</v>
      </c>
      <c r="G26" s="146">
        <v>0</v>
      </c>
      <c r="H26" s="146">
        <v>0</v>
      </c>
      <c r="I26" s="146">
        <v>0</v>
      </c>
      <c r="J26" s="146">
        <v>0</v>
      </c>
      <c r="K26" s="146">
        <v>0</v>
      </c>
      <c r="L26" s="146">
        <v>0</v>
      </c>
    </row>
    <row r="27" ht="19.5" customHeight="1" spans="1:12">
      <c r="A27" s="145" t="s">
        <v>225</v>
      </c>
      <c r="B27" s="145"/>
      <c r="C27" s="145"/>
      <c r="D27" s="145" t="s">
        <v>226</v>
      </c>
      <c r="E27" s="146">
        <v>745826.12</v>
      </c>
      <c r="F27" s="146">
        <v>745826.12</v>
      </c>
      <c r="G27" s="146">
        <v>0</v>
      </c>
      <c r="H27" s="146">
        <v>0</v>
      </c>
      <c r="I27" s="146">
        <v>0</v>
      </c>
      <c r="J27" s="146">
        <v>0</v>
      </c>
      <c r="K27" s="146">
        <v>0</v>
      </c>
      <c r="L27" s="146">
        <v>0</v>
      </c>
    </row>
    <row r="28" ht="19.5" customHeight="1" spans="1:12">
      <c r="A28" s="145" t="s">
        <v>227</v>
      </c>
      <c r="B28" s="145"/>
      <c r="C28" s="145"/>
      <c r="D28" s="145" t="s">
        <v>228</v>
      </c>
      <c r="E28" s="146">
        <v>745826.12</v>
      </c>
      <c r="F28" s="146">
        <v>745826.12</v>
      </c>
      <c r="G28" s="146">
        <v>0</v>
      </c>
      <c r="H28" s="146">
        <v>0</v>
      </c>
      <c r="I28" s="146">
        <v>0</v>
      </c>
      <c r="J28" s="146">
        <v>0</v>
      </c>
      <c r="K28" s="146">
        <v>0</v>
      </c>
      <c r="L28" s="146">
        <v>0</v>
      </c>
    </row>
    <row r="29" ht="19.5" customHeight="1" spans="1:12">
      <c r="A29" s="145" t="s">
        <v>229</v>
      </c>
      <c r="B29" s="145"/>
      <c r="C29" s="145"/>
      <c r="D29" s="145" t="s">
        <v>230</v>
      </c>
      <c r="E29" s="146">
        <v>230980.29</v>
      </c>
      <c r="F29" s="146">
        <v>230980.29</v>
      </c>
      <c r="G29" s="146">
        <v>0</v>
      </c>
      <c r="H29" s="146">
        <v>0</v>
      </c>
      <c r="I29" s="146">
        <v>0</v>
      </c>
      <c r="J29" s="146">
        <v>0</v>
      </c>
      <c r="K29" s="146">
        <v>0</v>
      </c>
      <c r="L29" s="146">
        <v>0</v>
      </c>
    </row>
    <row r="30" ht="19.5" customHeight="1" spans="1:12">
      <c r="A30" s="145" t="s">
        <v>231</v>
      </c>
      <c r="B30" s="145"/>
      <c r="C30" s="145"/>
      <c r="D30" s="145" t="s">
        <v>232</v>
      </c>
      <c r="E30" s="146">
        <v>108937.43</v>
      </c>
      <c r="F30" s="146">
        <v>108937.43</v>
      </c>
      <c r="G30" s="146">
        <v>0</v>
      </c>
      <c r="H30" s="146">
        <v>0</v>
      </c>
      <c r="I30" s="146">
        <v>0</v>
      </c>
      <c r="J30" s="146">
        <v>0</v>
      </c>
      <c r="K30" s="146">
        <v>0</v>
      </c>
      <c r="L30" s="146">
        <v>0</v>
      </c>
    </row>
    <row r="31" ht="19.5" customHeight="1" spans="1:12">
      <c r="A31" s="145" t="s">
        <v>233</v>
      </c>
      <c r="B31" s="145"/>
      <c r="C31" s="145"/>
      <c r="D31" s="145" t="s">
        <v>234</v>
      </c>
      <c r="E31" s="146">
        <v>350901.63</v>
      </c>
      <c r="F31" s="146">
        <v>350901.63</v>
      </c>
      <c r="G31" s="146">
        <v>0</v>
      </c>
      <c r="H31" s="146">
        <v>0</v>
      </c>
      <c r="I31" s="146">
        <v>0</v>
      </c>
      <c r="J31" s="146">
        <v>0</v>
      </c>
      <c r="K31" s="146">
        <v>0</v>
      </c>
      <c r="L31" s="146">
        <v>0</v>
      </c>
    </row>
    <row r="32" ht="19.5" customHeight="1" spans="1:12">
      <c r="A32" s="145" t="s">
        <v>235</v>
      </c>
      <c r="B32" s="145"/>
      <c r="C32" s="145"/>
      <c r="D32" s="145" t="s">
        <v>236</v>
      </c>
      <c r="E32" s="146">
        <v>55006.77</v>
      </c>
      <c r="F32" s="146">
        <v>55006.77</v>
      </c>
      <c r="G32" s="146">
        <v>0</v>
      </c>
      <c r="H32" s="146">
        <v>0</v>
      </c>
      <c r="I32" s="146">
        <v>0</v>
      </c>
      <c r="J32" s="146">
        <v>0</v>
      </c>
      <c r="K32" s="146">
        <v>0</v>
      </c>
      <c r="L32" s="146">
        <v>0</v>
      </c>
    </row>
    <row r="33" ht="19.5" customHeight="1" spans="1:12">
      <c r="A33" s="145" t="s">
        <v>237</v>
      </c>
      <c r="B33" s="145"/>
      <c r="C33" s="145"/>
      <c r="D33" s="145" t="s">
        <v>238</v>
      </c>
      <c r="E33" s="146">
        <v>30000000</v>
      </c>
      <c r="F33" s="146">
        <v>30000000</v>
      </c>
      <c r="G33" s="146">
        <v>0</v>
      </c>
      <c r="H33" s="146">
        <v>0</v>
      </c>
      <c r="I33" s="146">
        <v>0</v>
      </c>
      <c r="J33" s="146">
        <v>0</v>
      </c>
      <c r="K33" s="146">
        <v>0</v>
      </c>
      <c r="L33" s="146">
        <v>0</v>
      </c>
    </row>
    <row r="34" ht="19.5" customHeight="1" spans="1:12">
      <c r="A34" s="145" t="s">
        <v>239</v>
      </c>
      <c r="B34" s="145"/>
      <c r="C34" s="145"/>
      <c r="D34" s="145" t="s">
        <v>240</v>
      </c>
      <c r="E34" s="146">
        <v>30000000</v>
      </c>
      <c r="F34" s="146">
        <v>30000000</v>
      </c>
      <c r="G34" s="146">
        <v>0</v>
      </c>
      <c r="H34" s="146">
        <v>0</v>
      </c>
      <c r="I34" s="146">
        <v>0</v>
      </c>
      <c r="J34" s="146">
        <v>0</v>
      </c>
      <c r="K34" s="146">
        <v>0</v>
      </c>
      <c r="L34" s="146">
        <v>0</v>
      </c>
    </row>
    <row r="35" ht="19.5" customHeight="1" spans="1:12">
      <c r="A35" s="145" t="s">
        <v>241</v>
      </c>
      <c r="B35" s="145"/>
      <c r="C35" s="145"/>
      <c r="D35" s="145" t="s">
        <v>242</v>
      </c>
      <c r="E35" s="146">
        <v>30000000</v>
      </c>
      <c r="F35" s="146">
        <v>30000000</v>
      </c>
      <c r="G35" s="146">
        <v>0</v>
      </c>
      <c r="H35" s="146">
        <v>0</v>
      </c>
      <c r="I35" s="146">
        <v>0</v>
      </c>
      <c r="J35" s="146">
        <v>0</v>
      </c>
      <c r="K35" s="146">
        <v>0</v>
      </c>
      <c r="L35" s="146">
        <v>0</v>
      </c>
    </row>
    <row r="36" ht="19.5" customHeight="1" spans="1:12">
      <c r="A36" s="145" t="s">
        <v>243</v>
      </c>
      <c r="B36" s="145"/>
      <c r="C36" s="145"/>
      <c r="D36" s="145" t="s">
        <v>244</v>
      </c>
      <c r="E36" s="146">
        <v>763035.67</v>
      </c>
      <c r="F36" s="146">
        <v>763035.67</v>
      </c>
      <c r="G36" s="146">
        <v>0</v>
      </c>
      <c r="H36" s="146">
        <v>0</v>
      </c>
      <c r="I36" s="146">
        <v>0</v>
      </c>
      <c r="J36" s="146">
        <v>0</v>
      </c>
      <c r="K36" s="146">
        <v>0</v>
      </c>
      <c r="L36" s="146">
        <v>0</v>
      </c>
    </row>
    <row r="37" ht="19.5" customHeight="1" spans="1:12">
      <c r="A37" s="145" t="s">
        <v>245</v>
      </c>
      <c r="B37" s="145"/>
      <c r="C37" s="145"/>
      <c r="D37" s="145" t="s">
        <v>246</v>
      </c>
      <c r="E37" s="146">
        <v>763035.67</v>
      </c>
      <c r="F37" s="146">
        <v>763035.67</v>
      </c>
      <c r="G37" s="146">
        <v>0</v>
      </c>
      <c r="H37" s="146">
        <v>0</v>
      </c>
      <c r="I37" s="146">
        <v>0</v>
      </c>
      <c r="J37" s="146">
        <v>0</v>
      </c>
      <c r="K37" s="146">
        <v>0</v>
      </c>
      <c r="L37" s="146">
        <v>0</v>
      </c>
    </row>
    <row r="38" ht="19.5" customHeight="1" spans="1:12">
      <c r="A38" s="145" t="s">
        <v>247</v>
      </c>
      <c r="B38" s="145"/>
      <c r="C38" s="145"/>
      <c r="D38" s="145" t="s">
        <v>248</v>
      </c>
      <c r="E38" s="146">
        <v>763035.67</v>
      </c>
      <c r="F38" s="146">
        <v>763035.67</v>
      </c>
      <c r="G38" s="146">
        <v>0</v>
      </c>
      <c r="H38" s="146">
        <v>0</v>
      </c>
      <c r="I38" s="146">
        <v>0</v>
      </c>
      <c r="J38" s="146">
        <v>0</v>
      </c>
      <c r="K38" s="146">
        <v>0</v>
      </c>
      <c r="L38" s="146">
        <v>0</v>
      </c>
    </row>
    <row r="39" ht="19.5" customHeight="1" spans="1:12">
      <c r="A39" s="145" t="s">
        <v>249</v>
      </c>
      <c r="B39" s="145"/>
      <c r="C39" s="145"/>
      <c r="D39" s="145" t="s">
        <v>250</v>
      </c>
      <c r="E39" s="146">
        <v>1500000</v>
      </c>
      <c r="F39" s="146">
        <v>1500000</v>
      </c>
      <c r="G39" s="146">
        <v>0</v>
      </c>
      <c r="H39" s="146">
        <v>0</v>
      </c>
      <c r="I39" s="146">
        <v>0</v>
      </c>
      <c r="J39" s="146">
        <v>0</v>
      </c>
      <c r="K39" s="146">
        <v>0</v>
      </c>
      <c r="L39" s="146">
        <v>0</v>
      </c>
    </row>
    <row r="40" ht="19.5" customHeight="1" spans="1:12">
      <c r="A40" s="145" t="s">
        <v>251</v>
      </c>
      <c r="B40" s="145"/>
      <c r="C40" s="145"/>
      <c r="D40" s="145" t="s">
        <v>252</v>
      </c>
      <c r="E40" s="146">
        <v>1500000</v>
      </c>
      <c r="F40" s="146">
        <v>1500000</v>
      </c>
      <c r="G40" s="146">
        <v>0</v>
      </c>
      <c r="H40" s="146">
        <v>0</v>
      </c>
      <c r="I40" s="146">
        <v>0</v>
      </c>
      <c r="J40" s="146">
        <v>0</v>
      </c>
      <c r="K40" s="146">
        <v>0</v>
      </c>
      <c r="L40" s="146">
        <v>0</v>
      </c>
    </row>
    <row r="41" ht="19.5" customHeight="1" spans="1:12">
      <c r="A41" s="145" t="s">
        <v>253</v>
      </c>
      <c r="B41" s="145"/>
      <c r="C41" s="145"/>
      <c r="D41" s="145" t="s">
        <v>254</v>
      </c>
      <c r="E41" s="146">
        <v>1500000</v>
      </c>
      <c r="F41" s="146">
        <v>1500000</v>
      </c>
      <c r="G41" s="146">
        <v>0</v>
      </c>
      <c r="H41" s="146">
        <v>0</v>
      </c>
      <c r="I41" s="146">
        <v>0</v>
      </c>
      <c r="J41" s="146">
        <v>0</v>
      </c>
      <c r="K41" s="146">
        <v>0</v>
      </c>
      <c r="L41" s="146">
        <v>0</v>
      </c>
    </row>
    <row r="42" ht="19.5" customHeight="1" spans="1:12">
      <c r="A42" s="145" t="s">
        <v>255</v>
      </c>
      <c r="B42" s="145"/>
      <c r="C42" s="145"/>
      <c r="D42" s="145" t="s">
        <v>256</v>
      </c>
      <c r="E42" s="146">
        <v>10000</v>
      </c>
      <c r="F42" s="146">
        <v>10000</v>
      </c>
      <c r="G42" s="146">
        <v>0</v>
      </c>
      <c r="H42" s="146">
        <v>0</v>
      </c>
      <c r="I42" s="146">
        <v>0</v>
      </c>
      <c r="J42" s="146">
        <v>0</v>
      </c>
      <c r="K42" s="146">
        <v>0</v>
      </c>
      <c r="L42" s="146">
        <v>0</v>
      </c>
    </row>
    <row r="43" ht="19.5" customHeight="1" spans="1:12">
      <c r="A43" s="145" t="s">
        <v>257</v>
      </c>
      <c r="B43" s="145"/>
      <c r="C43" s="145"/>
      <c r="D43" s="145" t="s">
        <v>258</v>
      </c>
      <c r="E43" s="146">
        <v>10000</v>
      </c>
      <c r="F43" s="146">
        <v>10000</v>
      </c>
      <c r="G43" s="146">
        <v>0</v>
      </c>
      <c r="H43" s="146">
        <v>0</v>
      </c>
      <c r="I43" s="146">
        <v>0</v>
      </c>
      <c r="J43" s="146">
        <v>0</v>
      </c>
      <c r="K43" s="146">
        <v>0</v>
      </c>
      <c r="L43" s="146">
        <v>0</v>
      </c>
    </row>
    <row r="44" ht="19.5" customHeight="1" spans="1:12">
      <c r="A44" s="145" t="s">
        <v>259</v>
      </c>
      <c r="B44" s="145"/>
      <c r="C44" s="145"/>
      <c r="D44" s="145" t="s">
        <v>260</v>
      </c>
      <c r="E44" s="146">
        <v>10000</v>
      </c>
      <c r="F44" s="146">
        <v>10000</v>
      </c>
      <c r="G44" s="146">
        <v>0</v>
      </c>
      <c r="H44" s="146">
        <v>0</v>
      </c>
      <c r="I44" s="146">
        <v>0</v>
      </c>
      <c r="J44" s="146">
        <v>0</v>
      </c>
      <c r="K44" s="146">
        <v>0</v>
      </c>
      <c r="L44" s="146">
        <v>0</v>
      </c>
    </row>
    <row r="45" ht="19.5" customHeight="1" spans="1:12">
      <c r="A45" s="145" t="s">
        <v>261</v>
      </c>
      <c r="B45" s="145"/>
      <c r="C45" s="145"/>
      <c r="D45" s="145"/>
      <c r="E45" s="145"/>
      <c r="F45" s="145"/>
      <c r="G45" s="145"/>
      <c r="H45" s="145"/>
      <c r="I45" s="145"/>
      <c r="J45" s="145"/>
      <c r="K45" s="145"/>
      <c r="L45" s="145"/>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37" activePane="bottomRight" state="frozen"/>
      <selection/>
      <selection pane="topRight"/>
      <selection pane="bottomLeft"/>
      <selection pane="bottomRight" activeCell="A42" sqref="A42:J42"/>
    </sheetView>
  </sheetViews>
  <sheetFormatPr defaultColWidth="9" defaultRowHeight="13.5"/>
  <cols>
    <col min="1" max="3" width="3.25" customWidth="1"/>
    <col min="4" max="4" width="32.75" customWidth="1"/>
    <col min="5" max="10" width="18.75" customWidth="1"/>
  </cols>
  <sheetData>
    <row r="1" ht="27" spans="6:6">
      <c r="F1" s="150" t="s">
        <v>262</v>
      </c>
    </row>
    <row r="2" ht="14.25" spans="10:10">
      <c r="J2" s="151" t="s">
        <v>263</v>
      </c>
    </row>
    <row r="3" ht="14.25" spans="1:10">
      <c r="A3" s="151" t="s">
        <v>64</v>
      </c>
      <c r="J3" s="151" t="s">
        <v>65</v>
      </c>
    </row>
    <row r="4" ht="19.5" customHeight="1" spans="1:10">
      <c r="A4" s="153" t="s">
        <v>68</v>
      </c>
      <c r="B4" s="153"/>
      <c r="C4" s="153"/>
      <c r="D4" s="153"/>
      <c r="E4" s="152" t="s">
        <v>161</v>
      </c>
      <c r="F4" s="152" t="s">
        <v>264</v>
      </c>
      <c r="G4" s="152" t="s">
        <v>265</v>
      </c>
      <c r="H4" s="152" t="s">
        <v>266</v>
      </c>
      <c r="I4" s="152" t="s">
        <v>267</v>
      </c>
      <c r="J4" s="152" t="s">
        <v>268</v>
      </c>
    </row>
    <row r="5" ht="19.5" customHeight="1" spans="1:10">
      <c r="A5" s="152" t="s">
        <v>183</v>
      </c>
      <c r="B5" s="152"/>
      <c r="C5" s="152"/>
      <c r="D5" s="153" t="s">
        <v>184</v>
      </c>
      <c r="E5" s="152"/>
      <c r="F5" s="152"/>
      <c r="G5" s="152"/>
      <c r="H5" s="152"/>
      <c r="I5" s="152"/>
      <c r="J5" s="152"/>
    </row>
    <row r="6" ht="19.5" customHeight="1" spans="1:10">
      <c r="A6" s="152"/>
      <c r="B6" s="152"/>
      <c r="C6" s="152"/>
      <c r="D6" s="153"/>
      <c r="E6" s="152"/>
      <c r="F6" s="152"/>
      <c r="G6" s="152"/>
      <c r="H6" s="152"/>
      <c r="I6" s="152"/>
      <c r="J6" s="152"/>
    </row>
    <row r="7" ht="19.5" customHeight="1" spans="1:10">
      <c r="A7" s="152"/>
      <c r="B7" s="152"/>
      <c r="C7" s="152"/>
      <c r="D7" s="153"/>
      <c r="E7" s="152"/>
      <c r="F7" s="152"/>
      <c r="G7" s="152"/>
      <c r="H7" s="152"/>
      <c r="I7" s="152"/>
      <c r="J7" s="152"/>
    </row>
    <row r="8" ht="19.5" customHeight="1" spans="1:10">
      <c r="A8" s="153" t="s">
        <v>187</v>
      </c>
      <c r="B8" s="153" t="s">
        <v>188</v>
      </c>
      <c r="C8" s="153" t="s">
        <v>189</v>
      </c>
      <c r="D8" s="153" t="s">
        <v>72</v>
      </c>
      <c r="E8" s="152" t="s">
        <v>73</v>
      </c>
      <c r="F8" s="152" t="s">
        <v>74</v>
      </c>
      <c r="G8" s="152" t="s">
        <v>82</v>
      </c>
      <c r="H8" s="152" t="s">
        <v>86</v>
      </c>
      <c r="I8" s="152" t="s">
        <v>90</v>
      </c>
      <c r="J8" s="152" t="s">
        <v>94</v>
      </c>
    </row>
    <row r="9" ht="19.5" customHeight="1" spans="1:10">
      <c r="A9" s="153"/>
      <c r="B9" s="153"/>
      <c r="C9" s="153"/>
      <c r="D9" s="153" t="s">
        <v>190</v>
      </c>
      <c r="E9" s="146">
        <v>45605770.16</v>
      </c>
      <c r="F9" s="146">
        <v>11501103.7</v>
      </c>
      <c r="G9" s="146">
        <v>34104666.46</v>
      </c>
      <c r="H9" s="146">
        <v>0</v>
      </c>
      <c r="I9" s="146">
        <v>0</v>
      </c>
      <c r="J9" s="146">
        <v>0</v>
      </c>
    </row>
    <row r="10" ht="19.5" customHeight="1" spans="1:10">
      <c r="A10" s="145" t="s">
        <v>191</v>
      </c>
      <c r="B10" s="145"/>
      <c r="C10" s="145"/>
      <c r="D10" s="145" t="s">
        <v>192</v>
      </c>
      <c r="E10" s="146">
        <v>9928478.58</v>
      </c>
      <c r="F10" s="146">
        <v>7323812.12</v>
      </c>
      <c r="G10" s="146">
        <v>2604666.46</v>
      </c>
      <c r="H10" s="146">
        <v>0</v>
      </c>
      <c r="I10" s="146">
        <v>0</v>
      </c>
      <c r="J10" s="146">
        <v>0</v>
      </c>
    </row>
    <row r="11" ht="19.5" customHeight="1" spans="1:10">
      <c r="A11" s="145" t="s">
        <v>193</v>
      </c>
      <c r="B11" s="145"/>
      <c r="C11" s="145"/>
      <c r="D11" s="145" t="s">
        <v>194</v>
      </c>
      <c r="E11" s="146">
        <v>9924278.58</v>
      </c>
      <c r="F11" s="146">
        <v>7323812.12</v>
      </c>
      <c r="G11" s="146">
        <v>2600466.46</v>
      </c>
      <c r="H11" s="146">
        <v>0</v>
      </c>
      <c r="I11" s="146">
        <v>0</v>
      </c>
      <c r="J11" s="146">
        <v>0</v>
      </c>
    </row>
    <row r="12" ht="19.5" customHeight="1" spans="1:10">
      <c r="A12" s="145" t="s">
        <v>195</v>
      </c>
      <c r="B12" s="145"/>
      <c r="C12" s="145"/>
      <c r="D12" s="145" t="s">
        <v>196</v>
      </c>
      <c r="E12" s="146">
        <v>5093219.61</v>
      </c>
      <c r="F12" s="146">
        <v>5077931.88</v>
      </c>
      <c r="G12" s="146">
        <v>15287.73</v>
      </c>
      <c r="H12" s="146">
        <v>0</v>
      </c>
      <c r="I12" s="146">
        <v>0</v>
      </c>
      <c r="J12" s="146">
        <v>0</v>
      </c>
    </row>
    <row r="13" ht="19.5" customHeight="1" spans="1:10">
      <c r="A13" s="145" t="s">
        <v>197</v>
      </c>
      <c r="B13" s="145"/>
      <c r="C13" s="145"/>
      <c r="D13" s="145" t="s">
        <v>198</v>
      </c>
      <c r="E13" s="146">
        <v>497000</v>
      </c>
      <c r="F13" s="146">
        <v>0</v>
      </c>
      <c r="G13" s="146">
        <v>497000</v>
      </c>
      <c r="H13" s="146">
        <v>0</v>
      </c>
      <c r="I13" s="146">
        <v>0</v>
      </c>
      <c r="J13" s="146">
        <v>0</v>
      </c>
    </row>
    <row r="14" ht="19.5" customHeight="1" spans="1:10">
      <c r="A14" s="145" t="s">
        <v>199</v>
      </c>
      <c r="B14" s="145"/>
      <c r="C14" s="145"/>
      <c r="D14" s="145" t="s">
        <v>200</v>
      </c>
      <c r="E14" s="146">
        <v>498361</v>
      </c>
      <c r="F14" s="146">
        <v>0</v>
      </c>
      <c r="G14" s="146">
        <v>498361</v>
      </c>
      <c r="H14" s="146">
        <v>0</v>
      </c>
      <c r="I14" s="146">
        <v>0</v>
      </c>
      <c r="J14" s="146">
        <v>0</v>
      </c>
    </row>
    <row r="15" ht="19.5" customHeight="1" spans="1:10">
      <c r="A15" s="145" t="s">
        <v>201</v>
      </c>
      <c r="B15" s="145"/>
      <c r="C15" s="145"/>
      <c r="D15" s="145" t="s">
        <v>202</v>
      </c>
      <c r="E15" s="146">
        <v>999280</v>
      </c>
      <c r="F15" s="146">
        <v>0</v>
      </c>
      <c r="G15" s="146">
        <v>999280</v>
      </c>
      <c r="H15" s="146">
        <v>0</v>
      </c>
      <c r="I15" s="146">
        <v>0</v>
      </c>
      <c r="J15" s="146">
        <v>0</v>
      </c>
    </row>
    <row r="16" ht="19.5" customHeight="1" spans="1:10">
      <c r="A16" s="145" t="s">
        <v>203</v>
      </c>
      <c r="B16" s="145"/>
      <c r="C16" s="145"/>
      <c r="D16" s="145" t="s">
        <v>204</v>
      </c>
      <c r="E16" s="146">
        <v>2245880.24</v>
      </c>
      <c r="F16" s="146">
        <v>2245880.24</v>
      </c>
      <c r="G16" s="146">
        <v>0</v>
      </c>
      <c r="H16" s="146">
        <v>0</v>
      </c>
      <c r="I16" s="146">
        <v>0</v>
      </c>
      <c r="J16" s="146">
        <v>0</v>
      </c>
    </row>
    <row r="17" ht="19.5" customHeight="1" spans="1:10">
      <c r="A17" s="145" t="s">
        <v>205</v>
      </c>
      <c r="B17" s="145"/>
      <c r="C17" s="145"/>
      <c r="D17" s="145" t="s">
        <v>206</v>
      </c>
      <c r="E17" s="146">
        <v>590537.73</v>
      </c>
      <c r="F17" s="146">
        <v>0</v>
      </c>
      <c r="G17" s="146">
        <v>590537.73</v>
      </c>
      <c r="H17" s="146">
        <v>0</v>
      </c>
      <c r="I17" s="146">
        <v>0</v>
      </c>
      <c r="J17" s="146">
        <v>0</v>
      </c>
    </row>
    <row r="18" ht="19.5" customHeight="1" spans="1:10">
      <c r="A18" s="145" t="s">
        <v>207</v>
      </c>
      <c r="B18" s="145"/>
      <c r="C18" s="145"/>
      <c r="D18" s="145" t="s">
        <v>208</v>
      </c>
      <c r="E18" s="146">
        <v>4200</v>
      </c>
      <c r="F18" s="146">
        <v>0</v>
      </c>
      <c r="G18" s="146">
        <v>4200</v>
      </c>
      <c r="H18" s="146">
        <v>0</v>
      </c>
      <c r="I18" s="146">
        <v>0</v>
      </c>
      <c r="J18" s="146">
        <v>0</v>
      </c>
    </row>
    <row r="19" ht="19.5" customHeight="1" spans="1:10">
      <c r="A19" s="145" t="s">
        <v>209</v>
      </c>
      <c r="B19" s="145"/>
      <c r="C19" s="145"/>
      <c r="D19" s="145" t="s">
        <v>210</v>
      </c>
      <c r="E19" s="146">
        <v>4200</v>
      </c>
      <c r="F19" s="146">
        <v>0</v>
      </c>
      <c r="G19" s="146">
        <v>4200</v>
      </c>
      <c r="H19" s="146">
        <v>0</v>
      </c>
      <c r="I19" s="146">
        <v>0</v>
      </c>
      <c r="J19" s="146">
        <v>0</v>
      </c>
    </row>
    <row r="20" ht="19.5" customHeight="1" spans="1:10">
      <c r="A20" s="145" t="s">
        <v>211</v>
      </c>
      <c r="B20" s="145"/>
      <c r="C20" s="145"/>
      <c r="D20" s="145" t="s">
        <v>212</v>
      </c>
      <c r="E20" s="146">
        <v>2682272.46</v>
      </c>
      <c r="F20" s="146">
        <v>2682272.46</v>
      </c>
      <c r="G20" s="146">
        <v>0</v>
      </c>
      <c r="H20" s="146">
        <v>0</v>
      </c>
      <c r="I20" s="146">
        <v>0</v>
      </c>
      <c r="J20" s="146">
        <v>0</v>
      </c>
    </row>
    <row r="21" ht="19.5" customHeight="1" spans="1:10">
      <c r="A21" s="145" t="s">
        <v>213</v>
      </c>
      <c r="B21" s="145"/>
      <c r="C21" s="145"/>
      <c r="D21" s="145" t="s">
        <v>214</v>
      </c>
      <c r="E21" s="146">
        <v>2154966.46</v>
      </c>
      <c r="F21" s="146">
        <v>2154966.46</v>
      </c>
      <c r="G21" s="146">
        <v>0</v>
      </c>
      <c r="H21" s="146">
        <v>0</v>
      </c>
      <c r="I21" s="146">
        <v>0</v>
      </c>
      <c r="J21" s="146">
        <v>0</v>
      </c>
    </row>
    <row r="22" ht="19.5" customHeight="1" spans="1:10">
      <c r="A22" s="145" t="s">
        <v>215</v>
      </c>
      <c r="B22" s="145"/>
      <c r="C22" s="145"/>
      <c r="D22" s="145" t="s">
        <v>216</v>
      </c>
      <c r="E22" s="146">
        <v>543973</v>
      </c>
      <c r="F22" s="146">
        <v>543973</v>
      </c>
      <c r="G22" s="146">
        <v>0</v>
      </c>
      <c r="H22" s="146">
        <v>0</v>
      </c>
      <c r="I22" s="146">
        <v>0</v>
      </c>
      <c r="J22" s="146">
        <v>0</v>
      </c>
    </row>
    <row r="23" ht="19.5" customHeight="1" spans="1:10">
      <c r="A23" s="145" t="s">
        <v>217</v>
      </c>
      <c r="B23" s="145"/>
      <c r="C23" s="145"/>
      <c r="D23" s="145" t="s">
        <v>218</v>
      </c>
      <c r="E23" s="146">
        <v>940279.88</v>
      </c>
      <c r="F23" s="146">
        <v>940279.88</v>
      </c>
      <c r="G23" s="146">
        <v>0</v>
      </c>
      <c r="H23" s="146">
        <v>0</v>
      </c>
      <c r="I23" s="146">
        <v>0</v>
      </c>
      <c r="J23" s="146">
        <v>0</v>
      </c>
    </row>
    <row r="24" ht="19.5" customHeight="1" spans="1:10">
      <c r="A24" s="145" t="s">
        <v>219</v>
      </c>
      <c r="B24" s="145"/>
      <c r="C24" s="145"/>
      <c r="D24" s="145" t="s">
        <v>220</v>
      </c>
      <c r="E24" s="146">
        <v>670713.58</v>
      </c>
      <c r="F24" s="146">
        <v>670713.58</v>
      </c>
      <c r="G24" s="146">
        <v>0</v>
      </c>
      <c r="H24" s="146">
        <v>0</v>
      </c>
      <c r="I24" s="146">
        <v>0</v>
      </c>
      <c r="J24" s="146">
        <v>0</v>
      </c>
    </row>
    <row r="25" ht="19.5" customHeight="1" spans="1:10">
      <c r="A25" s="145" t="s">
        <v>221</v>
      </c>
      <c r="B25" s="145"/>
      <c r="C25" s="145"/>
      <c r="D25" s="145" t="s">
        <v>222</v>
      </c>
      <c r="E25" s="146">
        <v>527306</v>
      </c>
      <c r="F25" s="146">
        <v>527306</v>
      </c>
      <c r="G25" s="146">
        <v>0</v>
      </c>
      <c r="H25" s="146">
        <v>0</v>
      </c>
      <c r="I25" s="146">
        <v>0</v>
      </c>
      <c r="J25" s="146">
        <v>0</v>
      </c>
    </row>
    <row r="26" ht="19.5" customHeight="1" spans="1:10">
      <c r="A26" s="145" t="s">
        <v>223</v>
      </c>
      <c r="B26" s="145"/>
      <c r="C26" s="145"/>
      <c r="D26" s="145" t="s">
        <v>224</v>
      </c>
      <c r="E26" s="146">
        <v>527306</v>
      </c>
      <c r="F26" s="146">
        <v>527306</v>
      </c>
      <c r="G26" s="146">
        <v>0</v>
      </c>
      <c r="H26" s="146">
        <v>0</v>
      </c>
      <c r="I26" s="146">
        <v>0</v>
      </c>
      <c r="J26" s="146">
        <v>0</v>
      </c>
    </row>
    <row r="27" ht="19.5" customHeight="1" spans="1:10">
      <c r="A27" s="145" t="s">
        <v>225</v>
      </c>
      <c r="B27" s="145"/>
      <c r="C27" s="145"/>
      <c r="D27" s="145" t="s">
        <v>226</v>
      </c>
      <c r="E27" s="146">
        <v>745826.12</v>
      </c>
      <c r="F27" s="146">
        <v>745826.12</v>
      </c>
      <c r="G27" s="146">
        <v>0</v>
      </c>
      <c r="H27" s="146">
        <v>0</v>
      </c>
      <c r="I27" s="146">
        <v>0</v>
      </c>
      <c r="J27" s="146">
        <v>0</v>
      </c>
    </row>
    <row r="28" ht="19.5" customHeight="1" spans="1:10">
      <c r="A28" s="145" t="s">
        <v>227</v>
      </c>
      <c r="B28" s="145"/>
      <c r="C28" s="145"/>
      <c r="D28" s="145" t="s">
        <v>228</v>
      </c>
      <c r="E28" s="146">
        <v>745826.12</v>
      </c>
      <c r="F28" s="146">
        <v>745826.12</v>
      </c>
      <c r="G28" s="146">
        <v>0</v>
      </c>
      <c r="H28" s="146">
        <v>0</v>
      </c>
      <c r="I28" s="146">
        <v>0</v>
      </c>
      <c r="J28" s="146">
        <v>0</v>
      </c>
    </row>
    <row r="29" ht="19.5" customHeight="1" spans="1:10">
      <c r="A29" s="145" t="s">
        <v>229</v>
      </c>
      <c r="B29" s="145"/>
      <c r="C29" s="145"/>
      <c r="D29" s="145" t="s">
        <v>230</v>
      </c>
      <c r="E29" s="146">
        <v>230980.29</v>
      </c>
      <c r="F29" s="146">
        <v>230980.29</v>
      </c>
      <c r="G29" s="146">
        <v>0</v>
      </c>
      <c r="H29" s="146">
        <v>0</v>
      </c>
      <c r="I29" s="146">
        <v>0</v>
      </c>
      <c r="J29" s="146">
        <v>0</v>
      </c>
    </row>
    <row r="30" ht="19.5" customHeight="1" spans="1:10">
      <c r="A30" s="145" t="s">
        <v>231</v>
      </c>
      <c r="B30" s="145"/>
      <c r="C30" s="145"/>
      <c r="D30" s="145" t="s">
        <v>232</v>
      </c>
      <c r="E30" s="146">
        <v>108937.43</v>
      </c>
      <c r="F30" s="146">
        <v>108937.43</v>
      </c>
      <c r="G30" s="146">
        <v>0</v>
      </c>
      <c r="H30" s="146">
        <v>0</v>
      </c>
      <c r="I30" s="146">
        <v>0</v>
      </c>
      <c r="J30" s="146">
        <v>0</v>
      </c>
    </row>
    <row r="31" ht="19.5" customHeight="1" spans="1:10">
      <c r="A31" s="145" t="s">
        <v>233</v>
      </c>
      <c r="B31" s="145"/>
      <c r="C31" s="145"/>
      <c r="D31" s="145" t="s">
        <v>234</v>
      </c>
      <c r="E31" s="146">
        <v>350901.63</v>
      </c>
      <c r="F31" s="146">
        <v>350901.63</v>
      </c>
      <c r="G31" s="146">
        <v>0</v>
      </c>
      <c r="H31" s="146">
        <v>0</v>
      </c>
      <c r="I31" s="146">
        <v>0</v>
      </c>
      <c r="J31" s="146">
        <v>0</v>
      </c>
    </row>
    <row r="32" ht="19.5" customHeight="1" spans="1:10">
      <c r="A32" s="145" t="s">
        <v>235</v>
      </c>
      <c r="B32" s="145"/>
      <c r="C32" s="145"/>
      <c r="D32" s="145" t="s">
        <v>236</v>
      </c>
      <c r="E32" s="146">
        <v>55006.77</v>
      </c>
      <c r="F32" s="146">
        <v>55006.77</v>
      </c>
      <c r="G32" s="146">
        <v>0</v>
      </c>
      <c r="H32" s="146">
        <v>0</v>
      </c>
      <c r="I32" s="146">
        <v>0</v>
      </c>
      <c r="J32" s="146">
        <v>0</v>
      </c>
    </row>
    <row r="33" ht="19.5" customHeight="1" spans="1:10">
      <c r="A33" s="145" t="s">
        <v>237</v>
      </c>
      <c r="B33" s="145"/>
      <c r="C33" s="145"/>
      <c r="D33" s="145" t="s">
        <v>238</v>
      </c>
      <c r="E33" s="146">
        <v>30000000</v>
      </c>
      <c r="F33" s="146">
        <v>0</v>
      </c>
      <c r="G33" s="146">
        <v>30000000</v>
      </c>
      <c r="H33" s="146">
        <v>0</v>
      </c>
      <c r="I33" s="146">
        <v>0</v>
      </c>
      <c r="J33" s="146">
        <v>0</v>
      </c>
    </row>
    <row r="34" ht="19.5" customHeight="1" spans="1:10">
      <c r="A34" s="145" t="s">
        <v>239</v>
      </c>
      <c r="B34" s="145"/>
      <c r="C34" s="145"/>
      <c r="D34" s="145" t="s">
        <v>240</v>
      </c>
      <c r="E34" s="146">
        <v>30000000</v>
      </c>
      <c r="F34" s="146">
        <v>0</v>
      </c>
      <c r="G34" s="146">
        <v>30000000</v>
      </c>
      <c r="H34" s="146">
        <v>0</v>
      </c>
      <c r="I34" s="146">
        <v>0</v>
      </c>
      <c r="J34" s="146">
        <v>0</v>
      </c>
    </row>
    <row r="35" ht="19.5" customHeight="1" spans="1:10">
      <c r="A35" s="145" t="s">
        <v>241</v>
      </c>
      <c r="B35" s="145"/>
      <c r="C35" s="145"/>
      <c r="D35" s="145" t="s">
        <v>242</v>
      </c>
      <c r="E35" s="146">
        <v>30000000</v>
      </c>
      <c r="F35" s="146">
        <v>0</v>
      </c>
      <c r="G35" s="146">
        <v>30000000</v>
      </c>
      <c r="H35" s="146">
        <v>0</v>
      </c>
      <c r="I35" s="146">
        <v>0</v>
      </c>
      <c r="J35" s="146">
        <v>0</v>
      </c>
    </row>
    <row r="36" ht="19.5" customHeight="1" spans="1:10">
      <c r="A36" s="145" t="s">
        <v>243</v>
      </c>
      <c r="B36" s="145"/>
      <c r="C36" s="145"/>
      <c r="D36" s="145" t="s">
        <v>244</v>
      </c>
      <c r="E36" s="146">
        <v>749193</v>
      </c>
      <c r="F36" s="146">
        <v>749193</v>
      </c>
      <c r="G36" s="146">
        <v>0</v>
      </c>
      <c r="H36" s="146">
        <v>0</v>
      </c>
      <c r="I36" s="146">
        <v>0</v>
      </c>
      <c r="J36" s="146">
        <v>0</v>
      </c>
    </row>
    <row r="37" ht="19.5" customHeight="1" spans="1:10">
      <c r="A37" s="145" t="s">
        <v>245</v>
      </c>
      <c r="B37" s="145"/>
      <c r="C37" s="145"/>
      <c r="D37" s="145" t="s">
        <v>246</v>
      </c>
      <c r="E37" s="146">
        <v>749193</v>
      </c>
      <c r="F37" s="146">
        <v>749193</v>
      </c>
      <c r="G37" s="146">
        <v>0</v>
      </c>
      <c r="H37" s="146">
        <v>0</v>
      </c>
      <c r="I37" s="146">
        <v>0</v>
      </c>
      <c r="J37" s="146">
        <v>0</v>
      </c>
    </row>
    <row r="38" ht="19.5" customHeight="1" spans="1:10">
      <c r="A38" s="145" t="s">
        <v>247</v>
      </c>
      <c r="B38" s="145"/>
      <c r="C38" s="145"/>
      <c r="D38" s="145" t="s">
        <v>248</v>
      </c>
      <c r="E38" s="146">
        <v>749193</v>
      </c>
      <c r="F38" s="146">
        <v>749193</v>
      </c>
      <c r="G38" s="146">
        <v>0</v>
      </c>
      <c r="H38" s="146">
        <v>0</v>
      </c>
      <c r="I38" s="146">
        <v>0</v>
      </c>
      <c r="J38" s="146">
        <v>0</v>
      </c>
    </row>
    <row r="39" ht="19.5" customHeight="1" spans="1:10">
      <c r="A39" s="145" t="s">
        <v>249</v>
      </c>
      <c r="B39" s="145"/>
      <c r="C39" s="145"/>
      <c r="D39" s="145" t="s">
        <v>250</v>
      </c>
      <c r="E39" s="146">
        <v>1500000</v>
      </c>
      <c r="F39" s="146">
        <v>0</v>
      </c>
      <c r="G39" s="146">
        <v>1500000</v>
      </c>
      <c r="H39" s="146">
        <v>0</v>
      </c>
      <c r="I39" s="146">
        <v>0</v>
      </c>
      <c r="J39" s="146">
        <v>0</v>
      </c>
    </row>
    <row r="40" ht="19.5" customHeight="1" spans="1:10">
      <c r="A40" s="145" t="s">
        <v>251</v>
      </c>
      <c r="B40" s="145"/>
      <c r="C40" s="145"/>
      <c r="D40" s="145" t="s">
        <v>252</v>
      </c>
      <c r="E40" s="146">
        <v>1500000</v>
      </c>
      <c r="F40" s="146">
        <v>0</v>
      </c>
      <c r="G40" s="146">
        <v>1500000</v>
      </c>
      <c r="H40" s="146">
        <v>0</v>
      </c>
      <c r="I40" s="146">
        <v>0</v>
      </c>
      <c r="J40" s="146">
        <v>0</v>
      </c>
    </row>
    <row r="41" ht="19.5" customHeight="1" spans="1:10">
      <c r="A41" s="145" t="s">
        <v>253</v>
      </c>
      <c r="B41" s="145"/>
      <c r="C41" s="145"/>
      <c r="D41" s="145" t="s">
        <v>254</v>
      </c>
      <c r="E41" s="146">
        <v>1500000</v>
      </c>
      <c r="F41" s="146">
        <v>0</v>
      </c>
      <c r="G41" s="146">
        <v>1500000</v>
      </c>
      <c r="H41" s="146">
        <v>0</v>
      </c>
      <c r="I41" s="146">
        <v>0</v>
      </c>
      <c r="J41" s="146">
        <v>0</v>
      </c>
    </row>
    <row r="42" ht="19.5" customHeight="1" spans="1:10">
      <c r="A42" s="145" t="s">
        <v>269</v>
      </c>
      <c r="B42" s="145"/>
      <c r="C42" s="145"/>
      <c r="D42" s="145"/>
      <c r="E42" s="145"/>
      <c r="F42" s="145"/>
      <c r="G42" s="145"/>
      <c r="H42" s="145"/>
      <c r="I42" s="145"/>
      <c r="J42" s="145"/>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8" sqref="C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0" t="s">
        <v>270</v>
      </c>
    </row>
    <row r="2" ht="14.25" spans="9:9">
      <c r="I2" s="151" t="s">
        <v>271</v>
      </c>
    </row>
    <row r="3" ht="14.25" spans="1:9">
      <c r="A3" s="151" t="s">
        <v>64</v>
      </c>
      <c r="I3" s="151" t="s">
        <v>65</v>
      </c>
    </row>
    <row r="4" ht="19.5" customHeight="1" spans="1:9">
      <c r="A4" s="153" t="s">
        <v>272</v>
      </c>
      <c r="B4" s="153"/>
      <c r="C4" s="153"/>
      <c r="D4" s="153" t="s">
        <v>273</v>
      </c>
      <c r="E4" s="153"/>
      <c r="F4" s="153"/>
      <c r="G4" s="153"/>
      <c r="H4" s="153"/>
      <c r="I4" s="153"/>
    </row>
    <row r="5" ht="19.5" customHeight="1" spans="1:9">
      <c r="A5" s="152" t="s">
        <v>274</v>
      </c>
      <c r="B5" s="152" t="s">
        <v>69</v>
      </c>
      <c r="C5" s="152" t="s">
        <v>275</v>
      </c>
      <c r="D5" s="152" t="s">
        <v>276</v>
      </c>
      <c r="E5" s="152" t="s">
        <v>69</v>
      </c>
      <c r="F5" s="153" t="s">
        <v>190</v>
      </c>
      <c r="G5" s="152" t="s">
        <v>277</v>
      </c>
      <c r="H5" s="152" t="s">
        <v>278</v>
      </c>
      <c r="I5" s="152" t="s">
        <v>279</v>
      </c>
    </row>
    <row r="6" ht="19.5" customHeight="1" spans="1:9">
      <c r="A6" s="152"/>
      <c r="B6" s="152"/>
      <c r="C6" s="152"/>
      <c r="D6" s="152"/>
      <c r="E6" s="152"/>
      <c r="F6" s="153" t="s">
        <v>185</v>
      </c>
      <c r="G6" s="152" t="s">
        <v>277</v>
      </c>
      <c r="H6" s="152"/>
      <c r="I6" s="152"/>
    </row>
    <row r="7" ht="19.5" customHeight="1" spans="1:9">
      <c r="A7" s="153" t="s">
        <v>280</v>
      </c>
      <c r="B7" s="153"/>
      <c r="C7" s="153" t="s">
        <v>73</v>
      </c>
      <c r="D7" s="153" t="s">
        <v>280</v>
      </c>
      <c r="E7" s="153"/>
      <c r="F7" s="153" t="s">
        <v>74</v>
      </c>
      <c r="G7" s="153" t="s">
        <v>82</v>
      </c>
      <c r="H7" s="153" t="s">
        <v>86</v>
      </c>
      <c r="I7" s="153" t="s">
        <v>90</v>
      </c>
    </row>
    <row r="8" ht="19.5" customHeight="1" spans="1:9">
      <c r="A8" s="154" t="s">
        <v>281</v>
      </c>
      <c r="B8" s="153" t="s">
        <v>73</v>
      </c>
      <c r="C8" s="146">
        <v>43891817.34</v>
      </c>
      <c r="D8" s="154" t="s">
        <v>76</v>
      </c>
      <c r="E8" s="153" t="s">
        <v>84</v>
      </c>
      <c r="F8" s="146">
        <v>9913190.85</v>
      </c>
      <c r="G8" s="146">
        <v>9913190.85</v>
      </c>
      <c r="H8" s="146">
        <v>0</v>
      </c>
      <c r="I8" s="146">
        <v>0</v>
      </c>
    </row>
    <row r="9" ht="19.5" customHeight="1" spans="1:9">
      <c r="A9" s="154" t="s">
        <v>282</v>
      </c>
      <c r="B9" s="153" t="s">
        <v>74</v>
      </c>
      <c r="C9" s="146">
        <v>1510000</v>
      </c>
      <c r="D9" s="154" t="s">
        <v>79</v>
      </c>
      <c r="E9" s="153" t="s">
        <v>88</v>
      </c>
      <c r="F9" s="146">
        <v>0</v>
      </c>
      <c r="G9" s="146">
        <v>0</v>
      </c>
      <c r="H9" s="146">
        <v>0</v>
      </c>
      <c r="I9" s="146">
        <v>0</v>
      </c>
    </row>
    <row r="10" ht="19.5" customHeight="1" spans="1:9">
      <c r="A10" s="154" t="s">
        <v>283</v>
      </c>
      <c r="B10" s="153" t="s">
        <v>82</v>
      </c>
      <c r="C10" s="146">
        <v>0</v>
      </c>
      <c r="D10" s="154" t="s">
        <v>83</v>
      </c>
      <c r="E10" s="153" t="s">
        <v>92</v>
      </c>
      <c r="F10" s="146">
        <v>0</v>
      </c>
      <c r="G10" s="146">
        <v>0</v>
      </c>
      <c r="H10" s="146">
        <v>0</v>
      </c>
      <c r="I10" s="146">
        <v>0</v>
      </c>
    </row>
    <row r="11" ht="19.5" customHeight="1" spans="1:9">
      <c r="A11" s="154"/>
      <c r="B11" s="153" t="s">
        <v>86</v>
      </c>
      <c r="C11" s="156"/>
      <c r="D11" s="154" t="s">
        <v>87</v>
      </c>
      <c r="E11" s="153" t="s">
        <v>96</v>
      </c>
      <c r="F11" s="146">
        <v>0</v>
      </c>
      <c r="G11" s="146">
        <v>0</v>
      </c>
      <c r="H11" s="146">
        <v>0</v>
      </c>
      <c r="I11" s="146">
        <v>0</v>
      </c>
    </row>
    <row r="12" ht="19.5" customHeight="1" spans="1:9">
      <c r="A12" s="154"/>
      <c r="B12" s="153" t="s">
        <v>90</v>
      </c>
      <c r="C12" s="156"/>
      <c r="D12" s="154" t="s">
        <v>91</v>
      </c>
      <c r="E12" s="153" t="s">
        <v>100</v>
      </c>
      <c r="F12" s="146">
        <v>0</v>
      </c>
      <c r="G12" s="146">
        <v>0</v>
      </c>
      <c r="H12" s="146">
        <v>0</v>
      </c>
      <c r="I12" s="146">
        <v>0</v>
      </c>
    </row>
    <row r="13" ht="19.5" customHeight="1" spans="1:9">
      <c r="A13" s="154"/>
      <c r="B13" s="153" t="s">
        <v>94</v>
      </c>
      <c r="C13" s="156"/>
      <c r="D13" s="154" t="s">
        <v>95</v>
      </c>
      <c r="E13" s="153" t="s">
        <v>104</v>
      </c>
      <c r="F13" s="146">
        <v>0</v>
      </c>
      <c r="G13" s="146">
        <v>0</v>
      </c>
      <c r="H13" s="146">
        <v>0</v>
      </c>
      <c r="I13" s="146">
        <v>0</v>
      </c>
    </row>
    <row r="14" ht="19.5" customHeight="1" spans="1:9">
      <c r="A14" s="154"/>
      <c r="B14" s="153" t="s">
        <v>98</v>
      </c>
      <c r="C14" s="156"/>
      <c r="D14" s="154" t="s">
        <v>99</v>
      </c>
      <c r="E14" s="153" t="s">
        <v>107</v>
      </c>
      <c r="F14" s="146">
        <v>0</v>
      </c>
      <c r="G14" s="146">
        <v>0</v>
      </c>
      <c r="H14" s="146">
        <v>0</v>
      </c>
      <c r="I14" s="146">
        <v>0</v>
      </c>
    </row>
    <row r="15" ht="19.5" customHeight="1" spans="1:9">
      <c r="A15" s="154"/>
      <c r="B15" s="153" t="s">
        <v>102</v>
      </c>
      <c r="C15" s="156"/>
      <c r="D15" s="154" t="s">
        <v>103</v>
      </c>
      <c r="E15" s="153" t="s">
        <v>110</v>
      </c>
      <c r="F15" s="146">
        <v>2682272.46</v>
      </c>
      <c r="G15" s="146">
        <v>2682272.46</v>
      </c>
      <c r="H15" s="146">
        <v>0</v>
      </c>
      <c r="I15" s="146">
        <v>0</v>
      </c>
    </row>
    <row r="16" ht="19.5" customHeight="1" spans="1:9">
      <c r="A16" s="154"/>
      <c r="B16" s="153" t="s">
        <v>105</v>
      </c>
      <c r="C16" s="156"/>
      <c r="D16" s="154" t="s">
        <v>106</v>
      </c>
      <c r="E16" s="153" t="s">
        <v>113</v>
      </c>
      <c r="F16" s="146">
        <v>745826.12</v>
      </c>
      <c r="G16" s="146">
        <v>745826.12</v>
      </c>
      <c r="H16" s="146">
        <v>0</v>
      </c>
      <c r="I16" s="146">
        <v>0</v>
      </c>
    </row>
    <row r="17" ht="19.5" customHeight="1" spans="1:9">
      <c r="A17" s="154"/>
      <c r="B17" s="153" t="s">
        <v>108</v>
      </c>
      <c r="C17" s="156"/>
      <c r="D17" s="154" t="s">
        <v>109</v>
      </c>
      <c r="E17" s="153" t="s">
        <v>116</v>
      </c>
      <c r="F17" s="146">
        <v>0</v>
      </c>
      <c r="G17" s="146">
        <v>0</v>
      </c>
      <c r="H17" s="146">
        <v>0</v>
      </c>
      <c r="I17" s="146">
        <v>0</v>
      </c>
    </row>
    <row r="18" ht="19.5" customHeight="1" spans="1:9">
      <c r="A18" s="154"/>
      <c r="B18" s="153" t="s">
        <v>111</v>
      </c>
      <c r="C18" s="156"/>
      <c r="D18" s="154" t="s">
        <v>112</v>
      </c>
      <c r="E18" s="153" t="s">
        <v>119</v>
      </c>
      <c r="F18" s="146">
        <v>0</v>
      </c>
      <c r="G18" s="146">
        <v>0</v>
      </c>
      <c r="H18" s="146">
        <v>0</v>
      </c>
      <c r="I18" s="146">
        <v>0</v>
      </c>
    </row>
    <row r="19" ht="19.5" customHeight="1" spans="1:9">
      <c r="A19" s="154"/>
      <c r="B19" s="153" t="s">
        <v>114</v>
      </c>
      <c r="C19" s="156"/>
      <c r="D19" s="154" t="s">
        <v>115</v>
      </c>
      <c r="E19" s="153" t="s">
        <v>122</v>
      </c>
      <c r="F19" s="146">
        <v>0</v>
      </c>
      <c r="G19" s="146">
        <v>0</v>
      </c>
      <c r="H19" s="146">
        <v>0</v>
      </c>
      <c r="I19" s="146">
        <v>0</v>
      </c>
    </row>
    <row r="20" ht="19.5" customHeight="1" spans="1:9">
      <c r="A20" s="154"/>
      <c r="B20" s="153" t="s">
        <v>117</v>
      </c>
      <c r="C20" s="156"/>
      <c r="D20" s="154" t="s">
        <v>118</v>
      </c>
      <c r="E20" s="153" t="s">
        <v>125</v>
      </c>
      <c r="F20" s="146">
        <v>0</v>
      </c>
      <c r="G20" s="146">
        <v>0</v>
      </c>
      <c r="H20" s="146">
        <v>0</v>
      </c>
      <c r="I20" s="146">
        <v>0</v>
      </c>
    </row>
    <row r="21" ht="19.5" customHeight="1" spans="1:9">
      <c r="A21" s="154"/>
      <c r="B21" s="153" t="s">
        <v>120</v>
      </c>
      <c r="C21" s="156"/>
      <c r="D21" s="154" t="s">
        <v>121</v>
      </c>
      <c r="E21" s="153" t="s">
        <v>128</v>
      </c>
      <c r="F21" s="146">
        <v>30000000</v>
      </c>
      <c r="G21" s="146">
        <v>30000000</v>
      </c>
      <c r="H21" s="146">
        <v>0</v>
      </c>
      <c r="I21" s="146">
        <v>0</v>
      </c>
    </row>
    <row r="22" ht="19.5" customHeight="1" spans="1:9">
      <c r="A22" s="154"/>
      <c r="B22" s="153" t="s">
        <v>123</v>
      </c>
      <c r="C22" s="156"/>
      <c r="D22" s="154" t="s">
        <v>124</v>
      </c>
      <c r="E22" s="153" t="s">
        <v>131</v>
      </c>
      <c r="F22" s="146">
        <v>0</v>
      </c>
      <c r="G22" s="146">
        <v>0</v>
      </c>
      <c r="H22" s="146">
        <v>0</v>
      </c>
      <c r="I22" s="146">
        <v>0</v>
      </c>
    </row>
    <row r="23" ht="19.5" customHeight="1" spans="1:9">
      <c r="A23" s="154"/>
      <c r="B23" s="153" t="s">
        <v>126</v>
      </c>
      <c r="C23" s="156"/>
      <c r="D23" s="154" t="s">
        <v>127</v>
      </c>
      <c r="E23" s="153" t="s">
        <v>134</v>
      </c>
      <c r="F23" s="146">
        <v>0</v>
      </c>
      <c r="G23" s="146">
        <v>0</v>
      </c>
      <c r="H23" s="146">
        <v>0</v>
      </c>
      <c r="I23" s="146">
        <v>0</v>
      </c>
    </row>
    <row r="24" ht="19.5" customHeight="1" spans="1:9">
      <c r="A24" s="154"/>
      <c r="B24" s="153" t="s">
        <v>129</v>
      </c>
      <c r="C24" s="156"/>
      <c r="D24" s="154" t="s">
        <v>130</v>
      </c>
      <c r="E24" s="153" t="s">
        <v>137</v>
      </c>
      <c r="F24" s="146">
        <v>0</v>
      </c>
      <c r="G24" s="146">
        <v>0</v>
      </c>
      <c r="H24" s="146">
        <v>0</v>
      </c>
      <c r="I24" s="146">
        <v>0</v>
      </c>
    </row>
    <row r="25" ht="19.5" customHeight="1" spans="1:9">
      <c r="A25" s="154"/>
      <c r="B25" s="153" t="s">
        <v>132</v>
      </c>
      <c r="C25" s="156"/>
      <c r="D25" s="154" t="s">
        <v>133</v>
      </c>
      <c r="E25" s="153" t="s">
        <v>140</v>
      </c>
      <c r="F25" s="146">
        <v>0</v>
      </c>
      <c r="G25" s="146">
        <v>0</v>
      </c>
      <c r="H25" s="146">
        <v>0</v>
      </c>
      <c r="I25" s="146">
        <v>0</v>
      </c>
    </row>
    <row r="26" ht="19.5" customHeight="1" spans="1:9">
      <c r="A26" s="154"/>
      <c r="B26" s="153" t="s">
        <v>135</v>
      </c>
      <c r="C26" s="156"/>
      <c r="D26" s="154" t="s">
        <v>136</v>
      </c>
      <c r="E26" s="153" t="s">
        <v>143</v>
      </c>
      <c r="F26" s="146">
        <v>749193</v>
      </c>
      <c r="G26" s="146">
        <v>749193</v>
      </c>
      <c r="H26" s="146">
        <v>0</v>
      </c>
      <c r="I26" s="146">
        <v>0</v>
      </c>
    </row>
    <row r="27" ht="19.5" customHeight="1" spans="1:9">
      <c r="A27" s="154"/>
      <c r="B27" s="153" t="s">
        <v>138</v>
      </c>
      <c r="C27" s="156"/>
      <c r="D27" s="154" t="s">
        <v>139</v>
      </c>
      <c r="E27" s="153" t="s">
        <v>146</v>
      </c>
      <c r="F27" s="146">
        <v>0</v>
      </c>
      <c r="G27" s="146">
        <v>0</v>
      </c>
      <c r="H27" s="146">
        <v>0</v>
      </c>
      <c r="I27" s="146">
        <v>0</v>
      </c>
    </row>
    <row r="28" ht="19.5" customHeight="1" spans="1:9">
      <c r="A28" s="154"/>
      <c r="B28" s="153" t="s">
        <v>141</v>
      </c>
      <c r="C28" s="156"/>
      <c r="D28" s="154" t="s">
        <v>142</v>
      </c>
      <c r="E28" s="153" t="s">
        <v>149</v>
      </c>
      <c r="F28" s="146">
        <v>0</v>
      </c>
      <c r="G28" s="146">
        <v>0</v>
      </c>
      <c r="H28" s="146">
        <v>0</v>
      </c>
      <c r="I28" s="146">
        <v>0</v>
      </c>
    </row>
    <row r="29" ht="19.5" customHeight="1" spans="1:9">
      <c r="A29" s="154"/>
      <c r="B29" s="153" t="s">
        <v>144</v>
      </c>
      <c r="C29" s="156"/>
      <c r="D29" s="154" t="s">
        <v>145</v>
      </c>
      <c r="E29" s="153" t="s">
        <v>152</v>
      </c>
      <c r="F29" s="146">
        <v>0</v>
      </c>
      <c r="G29" s="146">
        <v>0</v>
      </c>
      <c r="H29" s="146">
        <v>0</v>
      </c>
      <c r="I29" s="146">
        <v>0</v>
      </c>
    </row>
    <row r="30" ht="19.5" customHeight="1" spans="1:9">
      <c r="A30" s="154"/>
      <c r="B30" s="153" t="s">
        <v>147</v>
      </c>
      <c r="C30" s="156"/>
      <c r="D30" s="154" t="s">
        <v>148</v>
      </c>
      <c r="E30" s="153" t="s">
        <v>155</v>
      </c>
      <c r="F30" s="146">
        <v>1500000</v>
      </c>
      <c r="G30" s="146">
        <v>0</v>
      </c>
      <c r="H30" s="146">
        <v>1500000</v>
      </c>
      <c r="I30" s="146">
        <v>0</v>
      </c>
    </row>
    <row r="31" ht="19.5" customHeight="1" spans="1:9">
      <c r="A31" s="154"/>
      <c r="B31" s="153" t="s">
        <v>150</v>
      </c>
      <c r="C31" s="156"/>
      <c r="D31" s="154" t="s">
        <v>151</v>
      </c>
      <c r="E31" s="153" t="s">
        <v>158</v>
      </c>
      <c r="F31" s="146">
        <v>0</v>
      </c>
      <c r="G31" s="146">
        <v>0</v>
      </c>
      <c r="H31" s="146">
        <v>0</v>
      </c>
      <c r="I31" s="146">
        <v>0</v>
      </c>
    </row>
    <row r="32" ht="19.5" customHeight="1" spans="1:9">
      <c r="A32" s="154"/>
      <c r="B32" s="153" t="s">
        <v>153</v>
      </c>
      <c r="C32" s="156"/>
      <c r="D32" s="154" t="s">
        <v>154</v>
      </c>
      <c r="E32" s="153" t="s">
        <v>162</v>
      </c>
      <c r="F32" s="146">
        <v>0</v>
      </c>
      <c r="G32" s="146">
        <v>0</v>
      </c>
      <c r="H32" s="146">
        <v>0</v>
      </c>
      <c r="I32" s="146">
        <v>0</v>
      </c>
    </row>
    <row r="33" ht="19.5" customHeight="1" spans="1:9">
      <c r="A33" s="154"/>
      <c r="B33" s="153" t="s">
        <v>156</v>
      </c>
      <c r="C33" s="156"/>
      <c r="D33" s="154" t="s">
        <v>157</v>
      </c>
      <c r="E33" s="153" t="s">
        <v>166</v>
      </c>
      <c r="F33" s="146">
        <v>0</v>
      </c>
      <c r="G33" s="146">
        <v>0</v>
      </c>
      <c r="H33" s="146">
        <v>0</v>
      </c>
      <c r="I33" s="146">
        <v>0</v>
      </c>
    </row>
    <row r="34" ht="19.5" customHeight="1" spans="1:9">
      <c r="A34" s="153" t="s">
        <v>159</v>
      </c>
      <c r="B34" s="153" t="s">
        <v>160</v>
      </c>
      <c r="C34" s="146">
        <v>45401817.34</v>
      </c>
      <c r="D34" s="153" t="s">
        <v>161</v>
      </c>
      <c r="E34" s="153" t="s">
        <v>170</v>
      </c>
      <c r="F34" s="146">
        <v>45590482.43</v>
      </c>
      <c r="G34" s="146">
        <v>44090482.43</v>
      </c>
      <c r="H34" s="146">
        <v>1500000</v>
      </c>
      <c r="I34" s="146">
        <v>0</v>
      </c>
    </row>
    <row r="35" ht="19.5" customHeight="1" spans="1:9">
      <c r="A35" s="154" t="s">
        <v>284</v>
      </c>
      <c r="B35" s="153" t="s">
        <v>164</v>
      </c>
      <c r="C35" s="146">
        <v>424524.47</v>
      </c>
      <c r="D35" s="154" t="s">
        <v>285</v>
      </c>
      <c r="E35" s="153" t="s">
        <v>173</v>
      </c>
      <c r="F35" s="146">
        <v>235859.38</v>
      </c>
      <c r="G35" s="146">
        <v>225859.38</v>
      </c>
      <c r="H35" s="146">
        <v>10000</v>
      </c>
      <c r="I35" s="146">
        <v>0</v>
      </c>
    </row>
    <row r="36" ht="19.5" customHeight="1" spans="1:9">
      <c r="A36" s="154" t="s">
        <v>281</v>
      </c>
      <c r="B36" s="153" t="s">
        <v>168</v>
      </c>
      <c r="C36" s="146">
        <v>424524.47</v>
      </c>
      <c r="D36" s="154"/>
      <c r="E36" s="153" t="s">
        <v>286</v>
      </c>
      <c r="F36" s="156"/>
      <c r="G36" s="156"/>
      <c r="H36" s="156"/>
      <c r="I36" s="156"/>
    </row>
    <row r="37" ht="19.5" customHeight="1" spans="1:9">
      <c r="A37" s="154" t="s">
        <v>282</v>
      </c>
      <c r="B37" s="153" t="s">
        <v>172</v>
      </c>
      <c r="C37" s="146">
        <v>0</v>
      </c>
      <c r="D37" s="153"/>
      <c r="E37" s="153" t="s">
        <v>287</v>
      </c>
      <c r="F37" s="156"/>
      <c r="G37" s="156"/>
      <c r="H37" s="156"/>
      <c r="I37" s="156"/>
    </row>
    <row r="38" ht="19.5" customHeight="1" spans="1:9">
      <c r="A38" s="154" t="s">
        <v>283</v>
      </c>
      <c r="B38" s="153" t="s">
        <v>77</v>
      </c>
      <c r="C38" s="146">
        <v>0</v>
      </c>
      <c r="D38" s="154"/>
      <c r="E38" s="153" t="s">
        <v>288</v>
      </c>
      <c r="F38" s="156"/>
      <c r="G38" s="156"/>
      <c r="H38" s="156"/>
      <c r="I38" s="156"/>
    </row>
    <row r="39" ht="19.5" customHeight="1" spans="1:9">
      <c r="A39" s="153" t="s">
        <v>171</v>
      </c>
      <c r="B39" s="153" t="s">
        <v>80</v>
      </c>
      <c r="C39" s="146">
        <v>45826341.81</v>
      </c>
      <c r="D39" s="153" t="s">
        <v>171</v>
      </c>
      <c r="E39" s="153" t="s">
        <v>289</v>
      </c>
      <c r="F39" s="146">
        <v>45826341.81</v>
      </c>
      <c r="G39" s="146">
        <v>44316341.81</v>
      </c>
      <c r="H39" s="146">
        <v>1510000</v>
      </c>
      <c r="I39" s="146">
        <v>0</v>
      </c>
    </row>
    <row r="40" ht="19.5" customHeight="1" spans="1:9">
      <c r="A40" s="145" t="s">
        <v>290</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F10" activePane="bottomRight" state="frozen"/>
      <selection/>
      <selection pane="topRight"/>
      <selection pane="bottomLeft"/>
      <selection pane="bottomRight" activeCell="H11" sqref="H11"/>
    </sheetView>
  </sheetViews>
  <sheetFormatPr defaultColWidth="9" defaultRowHeight="13.5"/>
  <cols>
    <col min="1" max="3" width="2.75" customWidth="1"/>
    <col min="4" max="4" width="26.25" customWidth="1"/>
    <col min="5" max="8" width="14" customWidth="1"/>
    <col min="9" max="10" width="15" customWidth="1"/>
    <col min="11" max="11" width="14" style="161" customWidth="1"/>
    <col min="12" max="13" width="15" customWidth="1"/>
    <col min="14" max="17" width="14" customWidth="1"/>
    <col min="18" max="18" width="15" customWidth="1"/>
    <col min="19" max="20" width="14" customWidth="1"/>
  </cols>
  <sheetData>
    <row r="1" ht="27" spans="11:11">
      <c r="K1" s="162" t="s">
        <v>291</v>
      </c>
    </row>
    <row r="2" ht="14.25" spans="20:20">
      <c r="T2" s="151" t="s">
        <v>292</v>
      </c>
    </row>
    <row r="3" ht="14.25" spans="1:20">
      <c r="A3" s="151" t="s">
        <v>64</v>
      </c>
      <c r="T3" s="151" t="s">
        <v>65</v>
      </c>
    </row>
    <row r="4" ht="19.5" customHeight="1" spans="1:20">
      <c r="A4" s="152" t="s">
        <v>68</v>
      </c>
      <c r="B4" s="152"/>
      <c r="C4" s="152"/>
      <c r="D4" s="152"/>
      <c r="E4" s="152" t="s">
        <v>167</v>
      </c>
      <c r="F4" s="152"/>
      <c r="G4" s="152"/>
      <c r="H4" s="152" t="s">
        <v>293</v>
      </c>
      <c r="I4" s="152"/>
      <c r="J4" s="152"/>
      <c r="K4" s="163" t="s">
        <v>294</v>
      </c>
      <c r="L4" s="152"/>
      <c r="M4" s="152"/>
      <c r="N4" s="152"/>
      <c r="O4" s="152"/>
      <c r="P4" s="152" t="s">
        <v>169</v>
      </c>
      <c r="Q4" s="152"/>
      <c r="R4" s="152"/>
      <c r="S4" s="152"/>
      <c r="T4" s="152"/>
    </row>
    <row r="5" ht="19.5" customHeight="1" spans="1:20">
      <c r="A5" s="152" t="s">
        <v>183</v>
      </c>
      <c r="B5" s="152"/>
      <c r="C5" s="152"/>
      <c r="D5" s="152" t="s">
        <v>184</v>
      </c>
      <c r="E5" s="152" t="s">
        <v>190</v>
      </c>
      <c r="F5" s="152" t="s">
        <v>295</v>
      </c>
      <c r="G5" s="152" t="s">
        <v>296</v>
      </c>
      <c r="H5" s="152" t="s">
        <v>190</v>
      </c>
      <c r="I5" s="152" t="s">
        <v>264</v>
      </c>
      <c r="J5" s="152" t="s">
        <v>265</v>
      </c>
      <c r="K5" s="163" t="s">
        <v>190</v>
      </c>
      <c r="L5" s="152" t="s">
        <v>264</v>
      </c>
      <c r="M5" s="152"/>
      <c r="N5" s="152" t="s">
        <v>264</v>
      </c>
      <c r="O5" s="152" t="s">
        <v>265</v>
      </c>
      <c r="P5" s="152" t="s">
        <v>190</v>
      </c>
      <c r="Q5" s="152" t="s">
        <v>295</v>
      </c>
      <c r="R5" s="152" t="s">
        <v>296</v>
      </c>
      <c r="S5" s="152" t="s">
        <v>296</v>
      </c>
      <c r="T5" s="152"/>
    </row>
    <row r="6" ht="19.5" customHeight="1" spans="1:20">
      <c r="A6" s="152"/>
      <c r="B6" s="152"/>
      <c r="C6" s="152"/>
      <c r="D6" s="152"/>
      <c r="E6" s="152"/>
      <c r="F6" s="152"/>
      <c r="G6" s="152" t="s">
        <v>185</v>
      </c>
      <c r="H6" s="152"/>
      <c r="I6" s="152" t="s">
        <v>297</v>
      </c>
      <c r="J6" s="152" t="s">
        <v>185</v>
      </c>
      <c r="K6" s="163"/>
      <c r="L6" s="152" t="s">
        <v>185</v>
      </c>
      <c r="M6" s="152" t="s">
        <v>298</v>
      </c>
      <c r="N6" s="152" t="s">
        <v>297</v>
      </c>
      <c r="O6" s="152" t="s">
        <v>185</v>
      </c>
      <c r="P6" s="152"/>
      <c r="Q6" s="152"/>
      <c r="R6" s="152" t="s">
        <v>185</v>
      </c>
      <c r="S6" s="152" t="s">
        <v>299</v>
      </c>
      <c r="T6" s="152" t="s">
        <v>300</v>
      </c>
    </row>
    <row r="7" ht="19.5" customHeight="1" spans="1:20">
      <c r="A7" s="152"/>
      <c r="B7" s="152"/>
      <c r="C7" s="152"/>
      <c r="D7" s="152"/>
      <c r="E7" s="152"/>
      <c r="F7" s="152"/>
      <c r="G7" s="152"/>
      <c r="H7" s="152"/>
      <c r="I7" s="152"/>
      <c r="J7" s="152"/>
      <c r="K7" s="163"/>
      <c r="L7" s="152"/>
      <c r="M7" s="152"/>
      <c r="N7" s="152"/>
      <c r="O7" s="152"/>
      <c r="P7" s="152"/>
      <c r="Q7" s="152"/>
      <c r="R7" s="152"/>
      <c r="S7" s="152"/>
      <c r="T7" s="152"/>
    </row>
    <row r="8" ht="19.5" customHeight="1" spans="1:20">
      <c r="A8" s="152" t="s">
        <v>187</v>
      </c>
      <c r="B8" s="152" t="s">
        <v>188</v>
      </c>
      <c r="C8" s="152" t="s">
        <v>189</v>
      </c>
      <c r="D8" s="152" t="s">
        <v>72</v>
      </c>
      <c r="E8" s="153" t="s">
        <v>73</v>
      </c>
      <c r="F8" s="153" t="s">
        <v>74</v>
      </c>
      <c r="G8" s="153" t="s">
        <v>82</v>
      </c>
      <c r="H8" s="153" t="s">
        <v>86</v>
      </c>
      <c r="I8" s="153" t="s">
        <v>90</v>
      </c>
      <c r="J8" s="153" t="s">
        <v>94</v>
      </c>
      <c r="K8" s="164" t="s">
        <v>98</v>
      </c>
      <c r="L8" s="153" t="s">
        <v>102</v>
      </c>
      <c r="M8" s="153" t="s">
        <v>105</v>
      </c>
      <c r="N8" s="153" t="s">
        <v>108</v>
      </c>
      <c r="O8" s="153" t="s">
        <v>111</v>
      </c>
      <c r="P8" s="153" t="s">
        <v>114</v>
      </c>
      <c r="Q8" s="153" t="s">
        <v>117</v>
      </c>
      <c r="R8" s="153" t="s">
        <v>120</v>
      </c>
      <c r="S8" s="153" t="s">
        <v>123</v>
      </c>
      <c r="T8" s="153" t="s">
        <v>126</v>
      </c>
    </row>
    <row r="9" ht="19.5" customHeight="1" spans="1:20">
      <c r="A9" s="152"/>
      <c r="B9" s="152"/>
      <c r="C9" s="152"/>
      <c r="D9" s="152" t="s">
        <v>190</v>
      </c>
      <c r="E9" s="146">
        <v>424524.47</v>
      </c>
      <c r="F9" s="146">
        <v>213710</v>
      </c>
      <c r="G9" s="146">
        <v>210814.47</v>
      </c>
      <c r="H9" s="146">
        <v>43891817.34</v>
      </c>
      <c r="I9" s="146">
        <v>11302438.61</v>
      </c>
      <c r="J9" s="146">
        <v>32589378.73</v>
      </c>
      <c r="K9" s="165">
        <v>44090482.43</v>
      </c>
      <c r="L9" s="146">
        <v>11501103.7</v>
      </c>
      <c r="M9" s="146">
        <v>10560805.56</v>
      </c>
      <c r="N9" s="146">
        <v>940298.14</v>
      </c>
      <c r="O9" s="146">
        <v>32589378.73</v>
      </c>
      <c r="P9" s="146">
        <v>225859.38</v>
      </c>
      <c r="Q9" s="146">
        <v>15044.91</v>
      </c>
      <c r="R9" s="146">
        <v>210814.47</v>
      </c>
      <c r="S9" s="146">
        <v>210814.47</v>
      </c>
      <c r="T9" s="146">
        <v>0</v>
      </c>
    </row>
    <row r="10" ht="19.5" customHeight="1" spans="1:20">
      <c r="A10" s="145" t="s">
        <v>191</v>
      </c>
      <c r="B10" s="145"/>
      <c r="C10" s="145"/>
      <c r="D10" s="145" t="s">
        <v>192</v>
      </c>
      <c r="E10" s="146">
        <v>376071.83</v>
      </c>
      <c r="F10" s="146">
        <v>213710</v>
      </c>
      <c r="G10" s="146">
        <v>162361.83</v>
      </c>
      <c r="H10" s="146">
        <v>9699480.85</v>
      </c>
      <c r="I10" s="146">
        <v>7110102.12</v>
      </c>
      <c r="J10" s="146">
        <v>2589378.73</v>
      </c>
      <c r="K10" s="165">
        <v>9913190.85</v>
      </c>
      <c r="L10" s="146">
        <v>7323812.12</v>
      </c>
      <c r="M10" s="146">
        <v>6383513.98</v>
      </c>
      <c r="N10" s="146">
        <v>940298.14</v>
      </c>
      <c r="O10" s="146">
        <v>2589378.73</v>
      </c>
      <c r="P10" s="146">
        <v>162361.83</v>
      </c>
      <c r="Q10" s="146">
        <v>0</v>
      </c>
      <c r="R10" s="146">
        <v>162361.83</v>
      </c>
      <c r="S10" s="146">
        <v>162361.83</v>
      </c>
      <c r="T10" s="146">
        <v>0</v>
      </c>
    </row>
    <row r="11" ht="19.5" customHeight="1" spans="1:20">
      <c r="A11" s="145" t="s">
        <v>193</v>
      </c>
      <c r="B11" s="145"/>
      <c r="C11" s="145"/>
      <c r="D11" s="145" t="s">
        <v>194</v>
      </c>
      <c r="E11" s="146">
        <v>376071.83</v>
      </c>
      <c r="F11" s="146">
        <v>213710</v>
      </c>
      <c r="G11" s="146">
        <v>162361.83</v>
      </c>
      <c r="H11" s="146">
        <v>9695280.85</v>
      </c>
      <c r="I11" s="146">
        <v>7110102.12</v>
      </c>
      <c r="J11" s="146">
        <v>2585178.73</v>
      </c>
      <c r="K11" s="165">
        <v>9908990.85</v>
      </c>
      <c r="L11" s="146">
        <v>7323812.12</v>
      </c>
      <c r="M11" s="146">
        <v>6383513.98</v>
      </c>
      <c r="N11" s="146">
        <v>940298.14</v>
      </c>
      <c r="O11" s="146">
        <v>2585178.73</v>
      </c>
      <c r="P11" s="146">
        <v>162361.83</v>
      </c>
      <c r="Q11" s="146">
        <v>0</v>
      </c>
      <c r="R11" s="146">
        <v>162361.83</v>
      </c>
      <c r="S11" s="146">
        <v>162361.83</v>
      </c>
      <c r="T11" s="146">
        <v>0</v>
      </c>
    </row>
    <row r="12" ht="19.5" customHeight="1" spans="1:20">
      <c r="A12" s="145" t="s">
        <v>195</v>
      </c>
      <c r="B12" s="145"/>
      <c r="C12" s="145"/>
      <c r="D12" s="145" t="s">
        <v>196</v>
      </c>
      <c r="E12" s="146">
        <v>289214</v>
      </c>
      <c r="F12" s="146">
        <v>166710</v>
      </c>
      <c r="G12" s="146">
        <v>122504</v>
      </c>
      <c r="H12" s="146">
        <v>4911221.88</v>
      </c>
      <c r="I12" s="146">
        <v>4911221.88</v>
      </c>
      <c r="J12" s="146">
        <v>0</v>
      </c>
      <c r="K12" s="165">
        <v>5077931.88</v>
      </c>
      <c r="L12" s="146">
        <v>5077931.88</v>
      </c>
      <c r="M12" s="146">
        <v>4318310.74</v>
      </c>
      <c r="N12" s="146">
        <v>759621.14</v>
      </c>
      <c r="O12" s="146">
        <v>0</v>
      </c>
      <c r="P12" s="146">
        <v>122504</v>
      </c>
      <c r="Q12" s="146">
        <v>0</v>
      </c>
      <c r="R12" s="146">
        <v>122504</v>
      </c>
      <c r="S12" s="146">
        <v>122504</v>
      </c>
      <c r="T12" s="146">
        <v>0</v>
      </c>
    </row>
    <row r="13" ht="19.5" customHeight="1" spans="1:20">
      <c r="A13" s="145" t="s">
        <v>197</v>
      </c>
      <c r="B13" s="145"/>
      <c r="C13" s="145"/>
      <c r="D13" s="145" t="s">
        <v>198</v>
      </c>
      <c r="E13" s="146">
        <v>0</v>
      </c>
      <c r="F13" s="146">
        <v>0</v>
      </c>
      <c r="G13" s="146">
        <v>0</v>
      </c>
      <c r="H13" s="146">
        <v>497000</v>
      </c>
      <c r="I13" s="146">
        <v>0</v>
      </c>
      <c r="J13" s="146">
        <v>497000</v>
      </c>
      <c r="K13" s="165">
        <v>497000</v>
      </c>
      <c r="L13" s="146">
        <v>0</v>
      </c>
      <c r="M13" s="146">
        <v>0</v>
      </c>
      <c r="N13" s="146">
        <v>0</v>
      </c>
      <c r="O13" s="146">
        <v>497000</v>
      </c>
      <c r="P13" s="146">
        <v>0</v>
      </c>
      <c r="Q13" s="146">
        <v>0</v>
      </c>
      <c r="R13" s="146">
        <v>0</v>
      </c>
      <c r="S13" s="146">
        <v>0</v>
      </c>
      <c r="T13" s="146">
        <v>0</v>
      </c>
    </row>
    <row r="14" ht="19.5" customHeight="1" spans="1:20">
      <c r="A14" s="145" t="s">
        <v>199</v>
      </c>
      <c r="B14" s="145"/>
      <c r="C14" s="145"/>
      <c r="D14" s="145" t="s">
        <v>200</v>
      </c>
      <c r="E14" s="146">
        <v>0</v>
      </c>
      <c r="F14" s="146">
        <v>0</v>
      </c>
      <c r="G14" s="146">
        <v>0</v>
      </c>
      <c r="H14" s="146">
        <v>498361</v>
      </c>
      <c r="I14" s="146">
        <v>0</v>
      </c>
      <c r="J14" s="146">
        <v>498361</v>
      </c>
      <c r="K14" s="165">
        <v>498361</v>
      </c>
      <c r="L14" s="146">
        <v>0</v>
      </c>
      <c r="M14" s="146">
        <v>0</v>
      </c>
      <c r="N14" s="146">
        <v>0</v>
      </c>
      <c r="O14" s="146">
        <v>498361</v>
      </c>
      <c r="P14" s="146">
        <v>0</v>
      </c>
      <c r="Q14" s="146">
        <v>0</v>
      </c>
      <c r="R14" s="146">
        <v>0</v>
      </c>
      <c r="S14" s="146">
        <v>0</v>
      </c>
      <c r="T14" s="146">
        <v>0</v>
      </c>
    </row>
    <row r="15" ht="19.5" customHeight="1" spans="1:20">
      <c r="A15" s="145" t="s">
        <v>201</v>
      </c>
      <c r="B15" s="145"/>
      <c r="C15" s="145"/>
      <c r="D15" s="145" t="s">
        <v>202</v>
      </c>
      <c r="E15" s="146">
        <v>3512</v>
      </c>
      <c r="F15" s="146">
        <v>0</v>
      </c>
      <c r="G15" s="146">
        <v>3512</v>
      </c>
      <c r="H15" s="146">
        <v>999280</v>
      </c>
      <c r="I15" s="146">
        <v>0</v>
      </c>
      <c r="J15" s="146">
        <v>999280</v>
      </c>
      <c r="K15" s="165">
        <v>999280</v>
      </c>
      <c r="L15" s="146">
        <v>0</v>
      </c>
      <c r="M15" s="146">
        <v>0</v>
      </c>
      <c r="N15" s="146">
        <v>0</v>
      </c>
      <c r="O15" s="146">
        <v>999280</v>
      </c>
      <c r="P15" s="146">
        <v>3512</v>
      </c>
      <c r="Q15" s="146">
        <v>0</v>
      </c>
      <c r="R15" s="146">
        <v>3512</v>
      </c>
      <c r="S15" s="146">
        <v>3512</v>
      </c>
      <c r="T15" s="146">
        <v>0</v>
      </c>
    </row>
    <row r="16" ht="19.5" customHeight="1" spans="1:20">
      <c r="A16" s="145" t="s">
        <v>203</v>
      </c>
      <c r="B16" s="145"/>
      <c r="C16" s="145"/>
      <c r="D16" s="145" t="s">
        <v>204</v>
      </c>
      <c r="E16" s="146">
        <v>47000</v>
      </c>
      <c r="F16" s="146">
        <v>47000</v>
      </c>
      <c r="G16" s="146">
        <v>0</v>
      </c>
      <c r="H16" s="146">
        <v>2198880.24</v>
      </c>
      <c r="I16" s="146">
        <v>2198880.24</v>
      </c>
      <c r="J16" s="146">
        <v>0</v>
      </c>
      <c r="K16" s="165">
        <v>2245880.24</v>
      </c>
      <c r="L16" s="146">
        <v>2245880.24</v>
      </c>
      <c r="M16" s="146">
        <v>2065203.24</v>
      </c>
      <c r="N16" s="146">
        <v>180677</v>
      </c>
      <c r="O16" s="146">
        <v>0</v>
      </c>
      <c r="P16" s="146">
        <v>0</v>
      </c>
      <c r="Q16" s="146">
        <v>0</v>
      </c>
      <c r="R16" s="146">
        <v>0</v>
      </c>
      <c r="S16" s="146">
        <v>0</v>
      </c>
      <c r="T16" s="146">
        <v>0</v>
      </c>
    </row>
    <row r="17" ht="19.5" customHeight="1" spans="1:20">
      <c r="A17" s="145" t="s">
        <v>205</v>
      </c>
      <c r="B17" s="145"/>
      <c r="C17" s="145"/>
      <c r="D17" s="145" t="s">
        <v>206</v>
      </c>
      <c r="E17" s="146">
        <v>36345.83</v>
      </c>
      <c r="F17" s="146">
        <v>0</v>
      </c>
      <c r="G17" s="146">
        <v>36345.83</v>
      </c>
      <c r="H17" s="146">
        <v>590537.73</v>
      </c>
      <c r="I17" s="146">
        <v>0</v>
      </c>
      <c r="J17" s="146">
        <v>590537.73</v>
      </c>
      <c r="K17" s="165">
        <v>590537.73</v>
      </c>
      <c r="L17" s="146">
        <v>0</v>
      </c>
      <c r="M17" s="146">
        <v>0</v>
      </c>
      <c r="N17" s="146">
        <v>0</v>
      </c>
      <c r="O17" s="146">
        <v>590537.73</v>
      </c>
      <c r="P17" s="146">
        <v>36345.83</v>
      </c>
      <c r="Q17" s="146">
        <v>0</v>
      </c>
      <c r="R17" s="146">
        <v>36345.83</v>
      </c>
      <c r="S17" s="146">
        <v>36345.83</v>
      </c>
      <c r="T17" s="146">
        <v>0</v>
      </c>
    </row>
    <row r="18" ht="19.5" customHeight="1" spans="1:20">
      <c r="A18" s="145" t="s">
        <v>207</v>
      </c>
      <c r="B18" s="145"/>
      <c r="C18" s="145"/>
      <c r="D18" s="145" t="s">
        <v>208</v>
      </c>
      <c r="E18" s="146">
        <v>0</v>
      </c>
      <c r="F18" s="146">
        <v>0</v>
      </c>
      <c r="G18" s="146">
        <v>0</v>
      </c>
      <c r="H18" s="146">
        <v>4200</v>
      </c>
      <c r="I18" s="146">
        <v>0</v>
      </c>
      <c r="J18" s="146">
        <v>4200</v>
      </c>
      <c r="K18" s="165">
        <v>4200</v>
      </c>
      <c r="L18" s="146">
        <v>0</v>
      </c>
      <c r="M18" s="146">
        <v>0</v>
      </c>
      <c r="N18" s="146">
        <v>0</v>
      </c>
      <c r="O18" s="146">
        <v>4200</v>
      </c>
      <c r="P18" s="146">
        <v>0</v>
      </c>
      <c r="Q18" s="146">
        <v>0</v>
      </c>
      <c r="R18" s="146">
        <v>0</v>
      </c>
      <c r="S18" s="146">
        <v>0</v>
      </c>
      <c r="T18" s="146">
        <v>0</v>
      </c>
    </row>
    <row r="19" ht="19.5" customHeight="1" spans="1:20">
      <c r="A19" s="145" t="s">
        <v>209</v>
      </c>
      <c r="B19" s="145"/>
      <c r="C19" s="145"/>
      <c r="D19" s="145" t="s">
        <v>210</v>
      </c>
      <c r="E19" s="146">
        <v>0</v>
      </c>
      <c r="F19" s="146">
        <v>0</v>
      </c>
      <c r="G19" s="146">
        <v>0</v>
      </c>
      <c r="H19" s="146">
        <v>4200</v>
      </c>
      <c r="I19" s="146">
        <v>0</v>
      </c>
      <c r="J19" s="146">
        <v>4200</v>
      </c>
      <c r="K19" s="165">
        <v>4200</v>
      </c>
      <c r="L19" s="146">
        <v>0</v>
      </c>
      <c r="M19" s="146">
        <v>0</v>
      </c>
      <c r="N19" s="146">
        <v>0</v>
      </c>
      <c r="O19" s="146">
        <v>4200</v>
      </c>
      <c r="P19" s="146">
        <v>0</v>
      </c>
      <c r="Q19" s="146">
        <v>0</v>
      </c>
      <c r="R19" s="146">
        <v>0</v>
      </c>
      <c r="S19" s="146">
        <v>0</v>
      </c>
      <c r="T19" s="146">
        <v>0</v>
      </c>
    </row>
    <row r="20" ht="19.5" customHeight="1" spans="1:20">
      <c r="A20" s="145" t="s">
        <v>211</v>
      </c>
      <c r="B20" s="145"/>
      <c r="C20" s="145"/>
      <c r="D20" s="145" t="s">
        <v>212</v>
      </c>
      <c r="E20" s="146">
        <v>48452.64</v>
      </c>
      <c r="F20" s="146">
        <v>0</v>
      </c>
      <c r="G20" s="146">
        <v>48452.64</v>
      </c>
      <c r="H20" s="146">
        <v>2683474.7</v>
      </c>
      <c r="I20" s="146">
        <v>2683474.7</v>
      </c>
      <c r="J20" s="146">
        <v>0</v>
      </c>
      <c r="K20" s="165">
        <v>2682272.46</v>
      </c>
      <c r="L20" s="146">
        <v>2682272.46</v>
      </c>
      <c r="M20" s="146">
        <v>2682272.46</v>
      </c>
      <c r="N20" s="146">
        <v>0</v>
      </c>
      <c r="O20" s="146">
        <v>0</v>
      </c>
      <c r="P20" s="146">
        <v>49654.88</v>
      </c>
      <c r="Q20" s="146">
        <v>1202.24</v>
      </c>
      <c r="R20" s="146">
        <v>48452.64</v>
      </c>
      <c r="S20" s="146">
        <v>48452.64</v>
      </c>
      <c r="T20" s="146">
        <v>0</v>
      </c>
    </row>
    <row r="21" ht="19.5" customHeight="1" spans="1:20">
      <c r="A21" s="145" t="s">
        <v>213</v>
      </c>
      <c r="B21" s="145"/>
      <c r="C21" s="145"/>
      <c r="D21" s="145" t="s">
        <v>214</v>
      </c>
      <c r="E21" s="146">
        <v>0</v>
      </c>
      <c r="F21" s="146">
        <v>0</v>
      </c>
      <c r="G21" s="146">
        <v>0</v>
      </c>
      <c r="H21" s="146">
        <v>2156168.7</v>
      </c>
      <c r="I21" s="146">
        <v>2156168.7</v>
      </c>
      <c r="J21" s="146">
        <v>0</v>
      </c>
      <c r="K21" s="165">
        <v>2154966.46</v>
      </c>
      <c r="L21" s="146">
        <v>2154966.46</v>
      </c>
      <c r="M21" s="146">
        <v>2154966.46</v>
      </c>
      <c r="N21" s="146">
        <v>0</v>
      </c>
      <c r="O21" s="146">
        <v>0</v>
      </c>
      <c r="P21" s="146">
        <v>1202.24</v>
      </c>
      <c r="Q21" s="146">
        <v>1202.24</v>
      </c>
      <c r="R21" s="146">
        <v>0</v>
      </c>
      <c r="S21" s="146">
        <v>0</v>
      </c>
      <c r="T21" s="146">
        <v>0</v>
      </c>
    </row>
    <row r="22" ht="19.5" customHeight="1" spans="1:20">
      <c r="A22" s="145" t="s">
        <v>215</v>
      </c>
      <c r="B22" s="145"/>
      <c r="C22" s="145"/>
      <c r="D22" s="145" t="s">
        <v>216</v>
      </c>
      <c r="E22" s="146">
        <v>0</v>
      </c>
      <c r="F22" s="146">
        <v>0</v>
      </c>
      <c r="G22" s="146">
        <v>0</v>
      </c>
      <c r="H22" s="146">
        <v>544400</v>
      </c>
      <c r="I22" s="146">
        <v>544400</v>
      </c>
      <c r="J22" s="146">
        <v>0</v>
      </c>
      <c r="K22" s="165">
        <v>543973</v>
      </c>
      <c r="L22" s="146">
        <v>543973</v>
      </c>
      <c r="M22" s="146">
        <v>543973</v>
      </c>
      <c r="N22" s="146">
        <v>0</v>
      </c>
      <c r="O22" s="146">
        <v>0</v>
      </c>
      <c r="P22" s="146">
        <v>427</v>
      </c>
      <c r="Q22" s="146">
        <v>427</v>
      </c>
      <c r="R22" s="146">
        <v>0</v>
      </c>
      <c r="S22" s="146">
        <v>0</v>
      </c>
      <c r="T22" s="146">
        <v>0</v>
      </c>
    </row>
    <row r="23" ht="19.5" customHeight="1" spans="1:20">
      <c r="A23" s="145" t="s">
        <v>217</v>
      </c>
      <c r="B23" s="145"/>
      <c r="C23" s="145"/>
      <c r="D23" s="145" t="s">
        <v>218</v>
      </c>
      <c r="E23" s="146">
        <v>0</v>
      </c>
      <c r="F23" s="146">
        <v>0</v>
      </c>
      <c r="G23" s="146">
        <v>0</v>
      </c>
      <c r="H23" s="146">
        <v>940279.88</v>
      </c>
      <c r="I23" s="146">
        <v>940279.88</v>
      </c>
      <c r="J23" s="146">
        <v>0</v>
      </c>
      <c r="K23" s="165">
        <v>940279.88</v>
      </c>
      <c r="L23" s="146">
        <v>940279.88</v>
      </c>
      <c r="M23" s="146">
        <v>940279.88</v>
      </c>
      <c r="N23" s="146">
        <v>0</v>
      </c>
      <c r="O23" s="146">
        <v>0</v>
      </c>
      <c r="P23" s="146">
        <v>0</v>
      </c>
      <c r="Q23" s="146">
        <v>0</v>
      </c>
      <c r="R23" s="146">
        <v>0</v>
      </c>
      <c r="S23" s="146">
        <v>0</v>
      </c>
      <c r="T23" s="146">
        <v>0</v>
      </c>
    </row>
    <row r="24" ht="19.5" customHeight="1" spans="1:20">
      <c r="A24" s="145" t="s">
        <v>219</v>
      </c>
      <c r="B24" s="145"/>
      <c r="C24" s="145"/>
      <c r="D24" s="145" t="s">
        <v>220</v>
      </c>
      <c r="E24" s="146">
        <v>0</v>
      </c>
      <c r="F24" s="146">
        <v>0</v>
      </c>
      <c r="G24" s="146">
        <v>0</v>
      </c>
      <c r="H24" s="146">
        <v>671488.82</v>
      </c>
      <c r="I24" s="146">
        <v>671488.82</v>
      </c>
      <c r="J24" s="146">
        <v>0</v>
      </c>
      <c r="K24" s="165">
        <v>670713.58</v>
      </c>
      <c r="L24" s="146">
        <v>670713.58</v>
      </c>
      <c r="M24" s="146">
        <v>670713.58</v>
      </c>
      <c r="N24" s="146">
        <v>0</v>
      </c>
      <c r="O24" s="146">
        <v>0</v>
      </c>
      <c r="P24" s="146">
        <v>775.24</v>
      </c>
      <c r="Q24" s="146">
        <v>775.24</v>
      </c>
      <c r="R24" s="146">
        <v>0</v>
      </c>
      <c r="S24" s="146">
        <v>0</v>
      </c>
      <c r="T24" s="146">
        <v>0</v>
      </c>
    </row>
    <row r="25" ht="19.5" customHeight="1" spans="1:20">
      <c r="A25" s="145" t="s">
        <v>301</v>
      </c>
      <c r="B25" s="145"/>
      <c r="C25" s="145"/>
      <c r="D25" s="145" t="s">
        <v>302</v>
      </c>
      <c r="E25" s="146">
        <v>43452.64</v>
      </c>
      <c r="F25" s="146">
        <v>0</v>
      </c>
      <c r="G25" s="146">
        <v>43452.64</v>
      </c>
      <c r="H25" s="146">
        <v>0</v>
      </c>
      <c r="I25" s="146">
        <v>0</v>
      </c>
      <c r="J25" s="146">
        <v>0</v>
      </c>
      <c r="K25" s="165">
        <v>0</v>
      </c>
      <c r="L25" s="146">
        <v>0</v>
      </c>
      <c r="M25" s="146">
        <v>0</v>
      </c>
      <c r="N25" s="146">
        <v>0</v>
      </c>
      <c r="O25" s="146">
        <v>0</v>
      </c>
      <c r="P25" s="146">
        <v>43452.64</v>
      </c>
      <c r="Q25" s="146">
        <v>0</v>
      </c>
      <c r="R25" s="146">
        <v>43452.64</v>
      </c>
      <c r="S25" s="146">
        <v>43452.64</v>
      </c>
      <c r="T25" s="146">
        <v>0</v>
      </c>
    </row>
    <row r="26" ht="19.5" customHeight="1" spans="1:20">
      <c r="A26" s="145" t="s">
        <v>303</v>
      </c>
      <c r="B26" s="145"/>
      <c r="C26" s="145"/>
      <c r="D26" s="145" t="s">
        <v>304</v>
      </c>
      <c r="E26" s="146">
        <v>43452.64</v>
      </c>
      <c r="F26" s="146">
        <v>0</v>
      </c>
      <c r="G26" s="146">
        <v>43452.64</v>
      </c>
      <c r="H26" s="146">
        <v>0</v>
      </c>
      <c r="I26" s="146">
        <v>0</v>
      </c>
      <c r="J26" s="146">
        <v>0</v>
      </c>
      <c r="K26" s="165">
        <v>0</v>
      </c>
      <c r="L26" s="146">
        <v>0</v>
      </c>
      <c r="M26" s="146">
        <v>0</v>
      </c>
      <c r="N26" s="146">
        <v>0</v>
      </c>
      <c r="O26" s="146">
        <v>0</v>
      </c>
      <c r="P26" s="146">
        <v>43452.64</v>
      </c>
      <c r="Q26" s="146">
        <v>0</v>
      </c>
      <c r="R26" s="146">
        <v>43452.64</v>
      </c>
      <c r="S26" s="146">
        <v>43452.64</v>
      </c>
      <c r="T26" s="146">
        <v>0</v>
      </c>
    </row>
    <row r="27" ht="19.5" customHeight="1" spans="1:20">
      <c r="A27" s="145" t="s">
        <v>221</v>
      </c>
      <c r="B27" s="145"/>
      <c r="C27" s="145"/>
      <c r="D27" s="145" t="s">
        <v>222</v>
      </c>
      <c r="E27" s="146">
        <v>0</v>
      </c>
      <c r="F27" s="146">
        <v>0</v>
      </c>
      <c r="G27" s="146">
        <v>0</v>
      </c>
      <c r="H27" s="146">
        <v>527306</v>
      </c>
      <c r="I27" s="146">
        <v>527306</v>
      </c>
      <c r="J27" s="146">
        <v>0</v>
      </c>
      <c r="K27" s="165">
        <v>527306</v>
      </c>
      <c r="L27" s="146">
        <v>527306</v>
      </c>
      <c r="M27" s="146">
        <v>527306</v>
      </c>
      <c r="N27" s="146">
        <v>0</v>
      </c>
      <c r="O27" s="146">
        <v>0</v>
      </c>
      <c r="P27" s="146">
        <v>0</v>
      </c>
      <c r="Q27" s="146">
        <v>0</v>
      </c>
      <c r="R27" s="146">
        <v>0</v>
      </c>
      <c r="S27" s="146">
        <v>0</v>
      </c>
      <c r="T27" s="146">
        <v>0</v>
      </c>
    </row>
    <row r="28" ht="19.5" customHeight="1" spans="1:20">
      <c r="A28" s="145" t="s">
        <v>223</v>
      </c>
      <c r="B28" s="145"/>
      <c r="C28" s="145"/>
      <c r="D28" s="145" t="s">
        <v>224</v>
      </c>
      <c r="E28" s="146">
        <v>0</v>
      </c>
      <c r="F28" s="146">
        <v>0</v>
      </c>
      <c r="G28" s="146">
        <v>0</v>
      </c>
      <c r="H28" s="146">
        <v>527306</v>
      </c>
      <c r="I28" s="146">
        <v>527306</v>
      </c>
      <c r="J28" s="146">
        <v>0</v>
      </c>
      <c r="K28" s="165">
        <v>527306</v>
      </c>
      <c r="L28" s="146">
        <v>527306</v>
      </c>
      <c r="M28" s="146">
        <v>527306</v>
      </c>
      <c r="N28" s="146">
        <v>0</v>
      </c>
      <c r="O28" s="146">
        <v>0</v>
      </c>
      <c r="P28" s="146">
        <v>0</v>
      </c>
      <c r="Q28" s="146">
        <v>0</v>
      </c>
      <c r="R28" s="146">
        <v>0</v>
      </c>
      <c r="S28" s="146">
        <v>0</v>
      </c>
      <c r="T28" s="146">
        <v>0</v>
      </c>
    </row>
    <row r="29" ht="19.5" customHeight="1" spans="1:20">
      <c r="A29" s="145" t="s">
        <v>305</v>
      </c>
      <c r="B29" s="145"/>
      <c r="C29" s="145"/>
      <c r="D29" s="145" t="s">
        <v>306</v>
      </c>
      <c r="E29" s="146">
        <v>5000</v>
      </c>
      <c r="F29" s="146">
        <v>0</v>
      </c>
      <c r="G29" s="146">
        <v>5000</v>
      </c>
      <c r="H29" s="146">
        <v>0</v>
      </c>
      <c r="I29" s="146">
        <v>0</v>
      </c>
      <c r="J29" s="146">
        <v>0</v>
      </c>
      <c r="K29" s="165">
        <v>0</v>
      </c>
      <c r="L29" s="146">
        <v>0</v>
      </c>
      <c r="M29" s="146">
        <v>0</v>
      </c>
      <c r="N29" s="146">
        <v>0</v>
      </c>
      <c r="O29" s="146">
        <v>0</v>
      </c>
      <c r="P29" s="146">
        <v>5000</v>
      </c>
      <c r="Q29" s="146">
        <v>0</v>
      </c>
      <c r="R29" s="146">
        <v>5000</v>
      </c>
      <c r="S29" s="146">
        <v>5000</v>
      </c>
      <c r="T29" s="146">
        <v>0</v>
      </c>
    </row>
    <row r="30" ht="19.5" customHeight="1" spans="1:20">
      <c r="A30" s="145" t="s">
        <v>307</v>
      </c>
      <c r="B30" s="145"/>
      <c r="C30" s="145"/>
      <c r="D30" s="145" t="s">
        <v>306</v>
      </c>
      <c r="E30" s="146">
        <v>5000</v>
      </c>
      <c r="F30" s="146">
        <v>0</v>
      </c>
      <c r="G30" s="146">
        <v>5000</v>
      </c>
      <c r="H30" s="146">
        <v>0</v>
      </c>
      <c r="I30" s="146">
        <v>0</v>
      </c>
      <c r="J30" s="146">
        <v>0</v>
      </c>
      <c r="K30" s="165">
        <v>0</v>
      </c>
      <c r="L30" s="146">
        <v>0</v>
      </c>
      <c r="M30" s="146">
        <v>0</v>
      </c>
      <c r="N30" s="146">
        <v>0</v>
      </c>
      <c r="O30" s="146">
        <v>0</v>
      </c>
      <c r="P30" s="146">
        <v>5000</v>
      </c>
      <c r="Q30" s="146">
        <v>0</v>
      </c>
      <c r="R30" s="146">
        <v>5000</v>
      </c>
      <c r="S30" s="146">
        <v>5000</v>
      </c>
      <c r="T30" s="146">
        <v>0</v>
      </c>
    </row>
    <row r="31" ht="19.5" customHeight="1" spans="1:20">
      <c r="A31" s="145" t="s">
        <v>225</v>
      </c>
      <c r="B31" s="145"/>
      <c r="C31" s="145"/>
      <c r="D31" s="145" t="s">
        <v>226</v>
      </c>
      <c r="E31" s="146">
        <v>0</v>
      </c>
      <c r="F31" s="146">
        <v>0</v>
      </c>
      <c r="G31" s="146">
        <v>0</v>
      </c>
      <c r="H31" s="146">
        <v>745826.12</v>
      </c>
      <c r="I31" s="146">
        <v>745826.12</v>
      </c>
      <c r="J31" s="146">
        <v>0</v>
      </c>
      <c r="K31" s="165">
        <v>745826.12</v>
      </c>
      <c r="L31" s="146">
        <v>745826.12</v>
      </c>
      <c r="M31" s="146">
        <v>745826.12</v>
      </c>
      <c r="N31" s="146">
        <v>0</v>
      </c>
      <c r="O31" s="146">
        <v>0</v>
      </c>
      <c r="P31" s="146">
        <v>0</v>
      </c>
      <c r="Q31" s="146">
        <v>0</v>
      </c>
      <c r="R31" s="146">
        <v>0</v>
      </c>
      <c r="S31" s="146">
        <v>0</v>
      </c>
      <c r="T31" s="146">
        <v>0</v>
      </c>
    </row>
    <row r="32" ht="19.5" customHeight="1" spans="1:20">
      <c r="A32" s="145" t="s">
        <v>227</v>
      </c>
      <c r="B32" s="145"/>
      <c r="C32" s="145"/>
      <c r="D32" s="145" t="s">
        <v>228</v>
      </c>
      <c r="E32" s="146">
        <v>0</v>
      </c>
      <c r="F32" s="146">
        <v>0</v>
      </c>
      <c r="G32" s="146">
        <v>0</v>
      </c>
      <c r="H32" s="146">
        <v>745826.12</v>
      </c>
      <c r="I32" s="146">
        <v>745826.12</v>
      </c>
      <c r="J32" s="146">
        <v>0</v>
      </c>
      <c r="K32" s="165">
        <v>745826.12</v>
      </c>
      <c r="L32" s="146">
        <v>745826.12</v>
      </c>
      <c r="M32" s="146">
        <v>745826.12</v>
      </c>
      <c r="N32" s="146">
        <v>0</v>
      </c>
      <c r="O32" s="146">
        <v>0</v>
      </c>
      <c r="P32" s="146">
        <v>0</v>
      </c>
      <c r="Q32" s="146">
        <v>0</v>
      </c>
      <c r="R32" s="146">
        <v>0</v>
      </c>
      <c r="S32" s="146">
        <v>0</v>
      </c>
      <c r="T32" s="146">
        <v>0</v>
      </c>
    </row>
    <row r="33" ht="19.5" customHeight="1" spans="1:20">
      <c r="A33" s="145" t="s">
        <v>229</v>
      </c>
      <c r="B33" s="145"/>
      <c r="C33" s="145"/>
      <c r="D33" s="145" t="s">
        <v>230</v>
      </c>
      <c r="E33" s="146">
        <v>0</v>
      </c>
      <c r="F33" s="146">
        <v>0</v>
      </c>
      <c r="G33" s="146">
        <v>0</v>
      </c>
      <c r="H33" s="146">
        <v>230980.29</v>
      </c>
      <c r="I33" s="146">
        <v>230980.29</v>
      </c>
      <c r="J33" s="146">
        <v>0</v>
      </c>
      <c r="K33" s="165">
        <v>230980.29</v>
      </c>
      <c r="L33" s="146">
        <v>230980.29</v>
      </c>
      <c r="M33" s="146">
        <v>230980.29</v>
      </c>
      <c r="N33" s="146">
        <v>0</v>
      </c>
      <c r="O33" s="146">
        <v>0</v>
      </c>
      <c r="P33" s="146">
        <v>0</v>
      </c>
      <c r="Q33" s="146">
        <v>0</v>
      </c>
      <c r="R33" s="146">
        <v>0</v>
      </c>
      <c r="S33" s="146">
        <v>0</v>
      </c>
      <c r="T33" s="146">
        <v>0</v>
      </c>
    </row>
    <row r="34" ht="19.5" customHeight="1" spans="1:20">
      <c r="A34" s="145" t="s">
        <v>231</v>
      </c>
      <c r="B34" s="145"/>
      <c r="C34" s="145"/>
      <c r="D34" s="145" t="s">
        <v>232</v>
      </c>
      <c r="E34" s="146">
        <v>0</v>
      </c>
      <c r="F34" s="146">
        <v>0</v>
      </c>
      <c r="G34" s="146">
        <v>0</v>
      </c>
      <c r="H34" s="146">
        <v>108937.43</v>
      </c>
      <c r="I34" s="146">
        <v>108937.43</v>
      </c>
      <c r="J34" s="146">
        <v>0</v>
      </c>
      <c r="K34" s="165">
        <v>108937.43</v>
      </c>
      <c r="L34" s="146">
        <v>108937.43</v>
      </c>
      <c r="M34" s="146">
        <v>108937.43</v>
      </c>
      <c r="N34" s="146">
        <v>0</v>
      </c>
      <c r="O34" s="146">
        <v>0</v>
      </c>
      <c r="P34" s="146">
        <v>0</v>
      </c>
      <c r="Q34" s="146">
        <v>0</v>
      </c>
      <c r="R34" s="146">
        <v>0</v>
      </c>
      <c r="S34" s="146">
        <v>0</v>
      </c>
      <c r="T34" s="146">
        <v>0</v>
      </c>
    </row>
    <row r="35" ht="19.5" customHeight="1" spans="1:20">
      <c r="A35" s="145" t="s">
        <v>233</v>
      </c>
      <c r="B35" s="145"/>
      <c r="C35" s="145"/>
      <c r="D35" s="145" t="s">
        <v>234</v>
      </c>
      <c r="E35" s="146">
        <v>0</v>
      </c>
      <c r="F35" s="146">
        <v>0</v>
      </c>
      <c r="G35" s="146">
        <v>0</v>
      </c>
      <c r="H35" s="146">
        <v>350901.63</v>
      </c>
      <c r="I35" s="146">
        <v>350901.63</v>
      </c>
      <c r="J35" s="146">
        <v>0</v>
      </c>
      <c r="K35" s="165">
        <v>350901.63</v>
      </c>
      <c r="L35" s="146">
        <v>350901.63</v>
      </c>
      <c r="M35" s="146">
        <v>350901.63</v>
      </c>
      <c r="N35" s="146">
        <v>0</v>
      </c>
      <c r="O35" s="146">
        <v>0</v>
      </c>
      <c r="P35" s="146">
        <v>0</v>
      </c>
      <c r="Q35" s="146">
        <v>0</v>
      </c>
      <c r="R35" s="146">
        <v>0</v>
      </c>
      <c r="S35" s="146">
        <v>0</v>
      </c>
      <c r="T35" s="146">
        <v>0</v>
      </c>
    </row>
    <row r="36" ht="19.5" customHeight="1" spans="1:20">
      <c r="A36" s="145" t="s">
        <v>235</v>
      </c>
      <c r="B36" s="145"/>
      <c r="C36" s="145"/>
      <c r="D36" s="145" t="s">
        <v>236</v>
      </c>
      <c r="E36" s="146">
        <v>0</v>
      </c>
      <c r="F36" s="146">
        <v>0</v>
      </c>
      <c r="G36" s="146">
        <v>0</v>
      </c>
      <c r="H36" s="146">
        <v>55006.77</v>
      </c>
      <c r="I36" s="146">
        <v>55006.77</v>
      </c>
      <c r="J36" s="146">
        <v>0</v>
      </c>
      <c r="K36" s="165">
        <v>55006.77</v>
      </c>
      <c r="L36" s="146">
        <v>55006.77</v>
      </c>
      <c r="M36" s="146">
        <v>55006.77</v>
      </c>
      <c r="N36" s="146">
        <v>0</v>
      </c>
      <c r="O36" s="146">
        <v>0</v>
      </c>
      <c r="P36" s="146">
        <v>0</v>
      </c>
      <c r="Q36" s="146">
        <v>0</v>
      </c>
      <c r="R36" s="146">
        <v>0</v>
      </c>
      <c r="S36" s="146">
        <v>0</v>
      </c>
      <c r="T36" s="146">
        <v>0</v>
      </c>
    </row>
    <row r="37" ht="19.5" customHeight="1" spans="1:20">
      <c r="A37" s="145" t="s">
        <v>237</v>
      </c>
      <c r="B37" s="145"/>
      <c r="C37" s="145"/>
      <c r="D37" s="145" t="s">
        <v>238</v>
      </c>
      <c r="E37" s="146">
        <v>0</v>
      </c>
      <c r="F37" s="146">
        <v>0</v>
      </c>
      <c r="G37" s="146">
        <v>0</v>
      </c>
      <c r="H37" s="146">
        <v>30000000</v>
      </c>
      <c r="I37" s="146">
        <v>0</v>
      </c>
      <c r="J37" s="146">
        <v>30000000</v>
      </c>
      <c r="K37" s="165">
        <v>30000000</v>
      </c>
      <c r="L37" s="146">
        <v>0</v>
      </c>
      <c r="M37" s="146">
        <v>0</v>
      </c>
      <c r="N37" s="146">
        <v>0</v>
      </c>
      <c r="O37" s="146">
        <v>30000000</v>
      </c>
      <c r="P37" s="146">
        <v>0</v>
      </c>
      <c r="Q37" s="146">
        <v>0</v>
      </c>
      <c r="R37" s="146">
        <v>0</v>
      </c>
      <c r="S37" s="146">
        <v>0</v>
      </c>
      <c r="T37" s="146">
        <v>0</v>
      </c>
    </row>
    <row r="38" ht="19.5" customHeight="1" spans="1:20">
      <c r="A38" s="145" t="s">
        <v>239</v>
      </c>
      <c r="B38" s="145"/>
      <c r="C38" s="145"/>
      <c r="D38" s="145" t="s">
        <v>240</v>
      </c>
      <c r="E38" s="146">
        <v>0</v>
      </c>
      <c r="F38" s="146">
        <v>0</v>
      </c>
      <c r="G38" s="146">
        <v>0</v>
      </c>
      <c r="H38" s="146">
        <v>30000000</v>
      </c>
      <c r="I38" s="146">
        <v>0</v>
      </c>
      <c r="J38" s="146">
        <v>30000000</v>
      </c>
      <c r="K38" s="165">
        <v>30000000</v>
      </c>
      <c r="L38" s="146">
        <v>0</v>
      </c>
      <c r="M38" s="146">
        <v>0</v>
      </c>
      <c r="N38" s="146">
        <v>0</v>
      </c>
      <c r="O38" s="146">
        <v>30000000</v>
      </c>
      <c r="P38" s="146">
        <v>0</v>
      </c>
      <c r="Q38" s="146">
        <v>0</v>
      </c>
      <c r="R38" s="146">
        <v>0</v>
      </c>
      <c r="S38" s="146">
        <v>0</v>
      </c>
      <c r="T38" s="146">
        <v>0</v>
      </c>
    </row>
    <row r="39" ht="19.5" customHeight="1" spans="1:20">
      <c r="A39" s="145" t="s">
        <v>241</v>
      </c>
      <c r="B39" s="145"/>
      <c r="C39" s="145"/>
      <c r="D39" s="145" t="s">
        <v>242</v>
      </c>
      <c r="E39" s="146">
        <v>0</v>
      </c>
      <c r="F39" s="146">
        <v>0</v>
      </c>
      <c r="G39" s="146">
        <v>0</v>
      </c>
      <c r="H39" s="146">
        <v>30000000</v>
      </c>
      <c r="I39" s="146">
        <v>0</v>
      </c>
      <c r="J39" s="146">
        <v>30000000</v>
      </c>
      <c r="K39" s="165">
        <v>30000000</v>
      </c>
      <c r="L39" s="146">
        <v>0</v>
      </c>
      <c r="M39" s="146">
        <v>0</v>
      </c>
      <c r="N39" s="146">
        <v>0</v>
      </c>
      <c r="O39" s="146">
        <v>30000000</v>
      </c>
      <c r="P39" s="146">
        <v>0</v>
      </c>
      <c r="Q39" s="146">
        <v>0</v>
      </c>
      <c r="R39" s="146">
        <v>0</v>
      </c>
      <c r="S39" s="146">
        <v>0</v>
      </c>
      <c r="T39" s="146">
        <v>0</v>
      </c>
    </row>
    <row r="40" ht="19.5" customHeight="1" spans="1:20">
      <c r="A40" s="145" t="s">
        <v>243</v>
      </c>
      <c r="B40" s="145"/>
      <c r="C40" s="145"/>
      <c r="D40" s="145" t="s">
        <v>244</v>
      </c>
      <c r="E40" s="146">
        <v>0</v>
      </c>
      <c r="F40" s="146">
        <v>0</v>
      </c>
      <c r="G40" s="146">
        <v>0</v>
      </c>
      <c r="H40" s="146">
        <v>763035.67</v>
      </c>
      <c r="I40" s="146">
        <v>763035.67</v>
      </c>
      <c r="J40" s="146">
        <v>0</v>
      </c>
      <c r="K40" s="165">
        <v>749193</v>
      </c>
      <c r="L40" s="146">
        <v>749193</v>
      </c>
      <c r="M40" s="146">
        <v>749193</v>
      </c>
      <c r="N40" s="146">
        <v>0</v>
      </c>
      <c r="O40" s="146">
        <v>0</v>
      </c>
      <c r="P40" s="146">
        <v>13842.67</v>
      </c>
      <c r="Q40" s="146">
        <v>13842.67</v>
      </c>
      <c r="R40" s="146">
        <v>0</v>
      </c>
      <c r="S40" s="146">
        <v>0</v>
      </c>
      <c r="T40" s="146">
        <v>0</v>
      </c>
    </row>
    <row r="41" ht="19.5" customHeight="1" spans="1:20">
      <c r="A41" s="145" t="s">
        <v>245</v>
      </c>
      <c r="B41" s="145"/>
      <c r="C41" s="145"/>
      <c r="D41" s="145" t="s">
        <v>246</v>
      </c>
      <c r="E41" s="146">
        <v>0</v>
      </c>
      <c r="F41" s="146">
        <v>0</v>
      </c>
      <c r="G41" s="146">
        <v>0</v>
      </c>
      <c r="H41" s="146">
        <v>763035.67</v>
      </c>
      <c r="I41" s="146">
        <v>763035.67</v>
      </c>
      <c r="J41" s="146">
        <v>0</v>
      </c>
      <c r="K41" s="165">
        <v>749193</v>
      </c>
      <c r="L41" s="146">
        <v>749193</v>
      </c>
      <c r="M41" s="146">
        <v>749193</v>
      </c>
      <c r="N41" s="146">
        <v>0</v>
      </c>
      <c r="O41" s="146">
        <v>0</v>
      </c>
      <c r="P41" s="146">
        <v>13842.67</v>
      </c>
      <c r="Q41" s="146">
        <v>13842.67</v>
      </c>
      <c r="R41" s="146">
        <v>0</v>
      </c>
      <c r="S41" s="146">
        <v>0</v>
      </c>
      <c r="T41" s="146">
        <v>0</v>
      </c>
    </row>
    <row r="42" ht="19.5" customHeight="1" spans="1:20">
      <c r="A42" s="145" t="s">
        <v>247</v>
      </c>
      <c r="B42" s="145"/>
      <c r="C42" s="145"/>
      <c r="D42" s="145" t="s">
        <v>248</v>
      </c>
      <c r="E42" s="146">
        <v>0</v>
      </c>
      <c r="F42" s="146">
        <v>0</v>
      </c>
      <c r="G42" s="146">
        <v>0</v>
      </c>
      <c r="H42" s="146">
        <v>763035.67</v>
      </c>
      <c r="I42" s="146">
        <v>763035.67</v>
      </c>
      <c r="J42" s="146">
        <v>0</v>
      </c>
      <c r="K42" s="165">
        <v>749193</v>
      </c>
      <c r="L42" s="146">
        <v>749193</v>
      </c>
      <c r="M42" s="146">
        <v>749193</v>
      </c>
      <c r="N42" s="146">
        <v>0</v>
      </c>
      <c r="O42" s="146">
        <v>0</v>
      </c>
      <c r="P42" s="146">
        <v>13842.67</v>
      </c>
      <c r="Q42" s="146">
        <v>13842.67</v>
      </c>
      <c r="R42" s="146">
        <v>0</v>
      </c>
      <c r="S42" s="146">
        <v>0</v>
      </c>
      <c r="T42" s="146">
        <v>0</v>
      </c>
    </row>
    <row r="43" ht="19.5" customHeight="1" spans="1:20">
      <c r="A43" s="145" t="s">
        <v>308</v>
      </c>
      <c r="B43" s="145"/>
      <c r="C43" s="145"/>
      <c r="D43" s="145"/>
      <c r="E43" s="145"/>
      <c r="F43" s="145"/>
      <c r="G43" s="145"/>
      <c r="H43" s="145"/>
      <c r="I43" s="145"/>
      <c r="J43" s="145"/>
      <c r="K43" s="166"/>
      <c r="L43" s="145"/>
      <c r="M43" s="145"/>
      <c r="N43" s="145"/>
      <c r="O43" s="145"/>
      <c r="P43" s="145"/>
      <c r="Q43" s="145"/>
      <c r="R43" s="145"/>
      <c r="S43" s="145"/>
      <c r="T43" s="145"/>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D17" workbookViewId="0">
      <selection activeCell="H31" sqref="H3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 min="11" max="11" width="17.775" customWidth="1"/>
    <col min="12" max="12" width="10.8916666666667" customWidth="1"/>
  </cols>
  <sheetData>
    <row r="1" ht="27" spans="5:5">
      <c r="E1" s="150" t="s">
        <v>309</v>
      </c>
    </row>
    <row r="2" spans="9:9">
      <c r="I2" s="143" t="s">
        <v>310</v>
      </c>
    </row>
    <row r="3" spans="1:9">
      <c r="A3" s="143" t="s">
        <v>64</v>
      </c>
      <c r="I3" s="143" t="s">
        <v>65</v>
      </c>
    </row>
    <row r="4" ht="19.5" customHeight="1" spans="1:9">
      <c r="A4" s="152" t="s">
        <v>298</v>
      </c>
      <c r="B4" s="152"/>
      <c r="C4" s="152"/>
      <c r="D4" s="152" t="s">
        <v>297</v>
      </c>
      <c r="E4" s="152"/>
      <c r="F4" s="152"/>
      <c r="G4" s="152"/>
      <c r="H4" s="152"/>
      <c r="I4" s="152"/>
    </row>
    <row r="5" ht="19.5" customHeight="1" spans="1:9">
      <c r="A5" s="152" t="s">
        <v>311</v>
      </c>
      <c r="B5" s="152" t="s">
        <v>184</v>
      </c>
      <c r="C5" s="152" t="s">
        <v>70</v>
      </c>
      <c r="D5" s="152" t="s">
        <v>311</v>
      </c>
      <c r="E5" s="152" t="s">
        <v>184</v>
      </c>
      <c r="F5" s="152" t="s">
        <v>70</v>
      </c>
      <c r="G5" s="152" t="s">
        <v>311</v>
      </c>
      <c r="H5" s="152" t="s">
        <v>184</v>
      </c>
      <c r="I5" s="152" t="s">
        <v>70</v>
      </c>
    </row>
    <row r="6" ht="19.5" customHeight="1" spans="1:9">
      <c r="A6" s="152"/>
      <c r="B6" s="152"/>
      <c r="C6" s="152"/>
      <c r="D6" s="152"/>
      <c r="E6" s="152"/>
      <c r="F6" s="152"/>
      <c r="G6" s="152"/>
      <c r="H6" s="152"/>
      <c r="I6" s="152"/>
    </row>
    <row r="7" ht="19.5" customHeight="1" spans="1:9">
      <c r="A7" s="154" t="s">
        <v>312</v>
      </c>
      <c r="B7" s="154" t="s">
        <v>313</v>
      </c>
      <c r="C7" s="146">
        <v>9489526.56</v>
      </c>
      <c r="D7" s="154" t="s">
        <v>314</v>
      </c>
      <c r="E7" s="154" t="s">
        <v>315</v>
      </c>
      <c r="F7" s="146">
        <v>940298.14</v>
      </c>
      <c r="G7" s="154" t="s">
        <v>316</v>
      </c>
      <c r="H7" s="154" t="s">
        <v>317</v>
      </c>
      <c r="I7" s="146">
        <v>0</v>
      </c>
    </row>
    <row r="8" ht="19.5" customHeight="1" spans="1:9">
      <c r="A8" s="154" t="s">
        <v>318</v>
      </c>
      <c r="B8" s="154" t="s">
        <v>319</v>
      </c>
      <c r="C8" s="146">
        <v>2183697</v>
      </c>
      <c r="D8" s="154" t="s">
        <v>320</v>
      </c>
      <c r="E8" s="154" t="s">
        <v>321</v>
      </c>
      <c r="F8" s="146">
        <v>45529.08</v>
      </c>
      <c r="G8" s="154" t="s">
        <v>322</v>
      </c>
      <c r="H8" s="154" t="s">
        <v>323</v>
      </c>
      <c r="I8" s="146">
        <v>0</v>
      </c>
    </row>
    <row r="9" ht="19.5" customHeight="1" spans="1:9">
      <c r="A9" s="154" t="s">
        <v>324</v>
      </c>
      <c r="B9" s="154" t="s">
        <v>325</v>
      </c>
      <c r="C9" s="146">
        <v>2535440</v>
      </c>
      <c r="D9" s="154" t="s">
        <v>326</v>
      </c>
      <c r="E9" s="154" t="s">
        <v>327</v>
      </c>
      <c r="F9" s="146">
        <v>0</v>
      </c>
      <c r="G9" s="154" t="s">
        <v>328</v>
      </c>
      <c r="H9" s="154" t="s">
        <v>329</v>
      </c>
      <c r="I9" s="146">
        <v>0</v>
      </c>
    </row>
    <row r="10" ht="19.5" customHeight="1" spans="1:9">
      <c r="A10" s="154" t="s">
        <v>330</v>
      </c>
      <c r="B10" s="154" t="s">
        <v>331</v>
      </c>
      <c r="C10" s="146">
        <v>886310</v>
      </c>
      <c r="D10" s="154" t="s">
        <v>332</v>
      </c>
      <c r="E10" s="154" t="s">
        <v>333</v>
      </c>
      <c r="F10" s="146">
        <v>0</v>
      </c>
      <c r="G10" s="154" t="s">
        <v>334</v>
      </c>
      <c r="H10" s="154" t="s">
        <v>335</v>
      </c>
      <c r="I10" s="146">
        <v>0</v>
      </c>
    </row>
    <row r="11" ht="19.5" customHeight="1" spans="1:9">
      <c r="A11" s="154" t="s">
        <v>336</v>
      </c>
      <c r="B11" s="154" t="s">
        <v>337</v>
      </c>
      <c r="C11" s="146">
        <v>0</v>
      </c>
      <c r="D11" s="154" t="s">
        <v>338</v>
      </c>
      <c r="E11" s="154" t="s">
        <v>339</v>
      </c>
      <c r="F11" s="146">
        <v>0</v>
      </c>
      <c r="G11" s="154" t="s">
        <v>340</v>
      </c>
      <c r="H11" s="154" t="s">
        <v>341</v>
      </c>
      <c r="I11" s="146">
        <v>0</v>
      </c>
    </row>
    <row r="12" ht="19.5" customHeight="1" spans="1:9">
      <c r="A12" s="154" t="s">
        <v>342</v>
      </c>
      <c r="B12" s="154" t="s">
        <v>343</v>
      </c>
      <c r="C12" s="146">
        <v>701744</v>
      </c>
      <c r="D12" s="154" t="s">
        <v>344</v>
      </c>
      <c r="E12" s="154" t="s">
        <v>345</v>
      </c>
      <c r="F12" s="146">
        <v>12068.32</v>
      </c>
      <c r="G12" s="154" t="s">
        <v>346</v>
      </c>
      <c r="H12" s="154" t="s">
        <v>347</v>
      </c>
      <c r="I12" s="146">
        <v>0</v>
      </c>
    </row>
    <row r="13" ht="19.5" customHeight="1" spans="1:9">
      <c r="A13" s="154" t="s">
        <v>348</v>
      </c>
      <c r="B13" s="154" t="s">
        <v>349</v>
      </c>
      <c r="C13" s="146">
        <v>940279.88</v>
      </c>
      <c r="D13" s="154" t="s">
        <v>350</v>
      </c>
      <c r="E13" s="154" t="s">
        <v>351</v>
      </c>
      <c r="F13" s="146">
        <v>27194.82</v>
      </c>
      <c r="G13" s="154" t="s">
        <v>352</v>
      </c>
      <c r="H13" s="154" t="s">
        <v>353</v>
      </c>
      <c r="I13" s="146">
        <v>0</v>
      </c>
    </row>
    <row r="14" ht="19.5" customHeight="1" spans="1:9">
      <c r="A14" s="154" t="s">
        <v>354</v>
      </c>
      <c r="B14" s="154" t="s">
        <v>355</v>
      </c>
      <c r="C14" s="146">
        <v>670713.58</v>
      </c>
      <c r="D14" s="154" t="s">
        <v>356</v>
      </c>
      <c r="E14" s="154" t="s">
        <v>357</v>
      </c>
      <c r="F14" s="146">
        <v>15516.19</v>
      </c>
      <c r="G14" s="154" t="s">
        <v>358</v>
      </c>
      <c r="H14" s="154" t="s">
        <v>359</v>
      </c>
      <c r="I14" s="146">
        <v>0</v>
      </c>
    </row>
    <row r="15" ht="19.5" customHeight="1" spans="1:9">
      <c r="A15" s="154" t="s">
        <v>360</v>
      </c>
      <c r="B15" s="154" t="s">
        <v>361</v>
      </c>
      <c r="C15" s="146">
        <v>340033.35</v>
      </c>
      <c r="D15" s="154" t="s">
        <v>362</v>
      </c>
      <c r="E15" s="154" t="s">
        <v>363</v>
      </c>
      <c r="F15" s="146">
        <v>0</v>
      </c>
      <c r="G15" s="154" t="s">
        <v>364</v>
      </c>
      <c r="H15" s="154" t="s">
        <v>365</v>
      </c>
      <c r="I15" s="146">
        <v>0</v>
      </c>
    </row>
    <row r="16" ht="19.5" customHeight="1" spans="1:9">
      <c r="A16" s="154" t="s">
        <v>366</v>
      </c>
      <c r="B16" s="154" t="s">
        <v>367</v>
      </c>
      <c r="C16" s="146">
        <v>350901.63</v>
      </c>
      <c r="D16" s="154" t="s">
        <v>368</v>
      </c>
      <c r="E16" s="154" t="s">
        <v>369</v>
      </c>
      <c r="F16" s="146">
        <v>0</v>
      </c>
      <c r="G16" s="154" t="s">
        <v>370</v>
      </c>
      <c r="H16" s="154" t="s">
        <v>371</v>
      </c>
      <c r="I16" s="146">
        <v>0</v>
      </c>
    </row>
    <row r="17" ht="19.5" customHeight="1" spans="1:9">
      <c r="A17" s="154" t="s">
        <v>372</v>
      </c>
      <c r="B17" s="154" t="s">
        <v>373</v>
      </c>
      <c r="C17" s="146">
        <v>65935.54</v>
      </c>
      <c r="D17" s="154" t="s">
        <v>374</v>
      </c>
      <c r="E17" s="154" t="s">
        <v>375</v>
      </c>
      <c r="F17" s="146">
        <v>37601.59</v>
      </c>
      <c r="G17" s="154" t="s">
        <v>376</v>
      </c>
      <c r="H17" s="154" t="s">
        <v>377</v>
      </c>
      <c r="I17" s="146">
        <v>0</v>
      </c>
    </row>
    <row r="18" ht="19.5" customHeight="1" spans="1:9">
      <c r="A18" s="154" t="s">
        <v>378</v>
      </c>
      <c r="B18" s="154" t="s">
        <v>379</v>
      </c>
      <c r="C18" s="146">
        <v>749193</v>
      </c>
      <c r="D18" s="154" t="s">
        <v>380</v>
      </c>
      <c r="E18" s="154" t="s">
        <v>381</v>
      </c>
      <c r="F18" s="146">
        <v>0</v>
      </c>
      <c r="G18" s="154" t="s">
        <v>382</v>
      </c>
      <c r="H18" s="154" t="s">
        <v>383</v>
      </c>
      <c r="I18" s="146">
        <v>0</v>
      </c>
    </row>
    <row r="19" ht="19.5" customHeight="1" spans="1:9">
      <c r="A19" s="154" t="s">
        <v>384</v>
      </c>
      <c r="B19" s="154" t="s">
        <v>385</v>
      </c>
      <c r="C19" s="146">
        <v>0</v>
      </c>
      <c r="D19" s="154" t="s">
        <v>386</v>
      </c>
      <c r="E19" s="154" t="s">
        <v>387</v>
      </c>
      <c r="F19" s="146">
        <v>1210</v>
      </c>
      <c r="G19" s="154" t="s">
        <v>388</v>
      </c>
      <c r="H19" s="154" t="s">
        <v>389</v>
      </c>
      <c r="I19" s="146">
        <v>0</v>
      </c>
    </row>
    <row r="20" ht="19.5" customHeight="1" spans="1:9">
      <c r="A20" s="154" t="s">
        <v>390</v>
      </c>
      <c r="B20" s="154" t="s">
        <v>391</v>
      </c>
      <c r="C20" s="146">
        <v>65278.58</v>
      </c>
      <c r="D20" s="154" t="s">
        <v>392</v>
      </c>
      <c r="E20" s="154" t="s">
        <v>393</v>
      </c>
      <c r="F20" s="146">
        <v>0</v>
      </c>
      <c r="G20" s="154" t="s">
        <v>394</v>
      </c>
      <c r="H20" s="154" t="s">
        <v>395</v>
      </c>
      <c r="I20" s="146">
        <v>0</v>
      </c>
    </row>
    <row r="21" ht="19.5" customHeight="1" spans="1:9">
      <c r="A21" s="154" t="s">
        <v>396</v>
      </c>
      <c r="B21" s="154" t="s">
        <v>397</v>
      </c>
      <c r="C21" s="146">
        <v>1071279</v>
      </c>
      <c r="D21" s="154" t="s">
        <v>398</v>
      </c>
      <c r="E21" s="154" t="s">
        <v>399</v>
      </c>
      <c r="F21" s="146">
        <v>0</v>
      </c>
      <c r="G21" s="154" t="s">
        <v>400</v>
      </c>
      <c r="H21" s="154" t="s">
        <v>401</v>
      </c>
      <c r="I21" s="146">
        <v>0</v>
      </c>
    </row>
    <row r="22" ht="19.5" customHeight="1" spans="1:9">
      <c r="A22" s="154" t="s">
        <v>402</v>
      </c>
      <c r="B22" s="154" t="s">
        <v>403</v>
      </c>
      <c r="C22" s="146">
        <v>0</v>
      </c>
      <c r="D22" s="154" t="s">
        <v>404</v>
      </c>
      <c r="E22" s="154" t="s">
        <v>405</v>
      </c>
      <c r="F22" s="146">
        <v>0</v>
      </c>
      <c r="G22" s="154" t="s">
        <v>406</v>
      </c>
      <c r="H22" s="154" t="s">
        <v>407</v>
      </c>
      <c r="I22" s="146">
        <v>0</v>
      </c>
    </row>
    <row r="23" ht="19.5" customHeight="1" spans="1:9">
      <c r="A23" s="154" t="s">
        <v>408</v>
      </c>
      <c r="B23" s="154" t="s">
        <v>409</v>
      </c>
      <c r="C23" s="146">
        <v>0</v>
      </c>
      <c r="D23" s="154" t="s">
        <v>410</v>
      </c>
      <c r="E23" s="154" t="s">
        <v>411</v>
      </c>
      <c r="F23" s="146">
        <v>3720</v>
      </c>
      <c r="G23" s="154" t="s">
        <v>412</v>
      </c>
      <c r="H23" s="154" t="s">
        <v>413</v>
      </c>
      <c r="I23" s="146">
        <v>0</v>
      </c>
    </row>
    <row r="24" ht="19.5" customHeight="1" spans="1:9">
      <c r="A24" s="154" t="s">
        <v>414</v>
      </c>
      <c r="B24" s="154" t="s">
        <v>415</v>
      </c>
      <c r="C24" s="146">
        <v>0</v>
      </c>
      <c r="D24" s="154" t="s">
        <v>416</v>
      </c>
      <c r="E24" s="154" t="s">
        <v>417</v>
      </c>
      <c r="F24" s="146">
        <v>0</v>
      </c>
      <c r="G24" s="154" t="s">
        <v>418</v>
      </c>
      <c r="H24" s="154" t="s">
        <v>419</v>
      </c>
      <c r="I24" s="146">
        <v>0</v>
      </c>
    </row>
    <row r="25" ht="19.5" customHeight="1" spans="1:9">
      <c r="A25" s="154" t="s">
        <v>420</v>
      </c>
      <c r="B25" s="154" t="s">
        <v>421</v>
      </c>
      <c r="C25" s="146">
        <v>493250</v>
      </c>
      <c r="D25" s="154" t="s">
        <v>422</v>
      </c>
      <c r="E25" s="154" t="s">
        <v>423</v>
      </c>
      <c r="F25" s="146">
        <v>0</v>
      </c>
      <c r="G25" s="154" t="s">
        <v>424</v>
      </c>
      <c r="H25" s="154" t="s">
        <v>425</v>
      </c>
      <c r="I25" s="146">
        <v>0</v>
      </c>
    </row>
    <row r="26" ht="19.5" customHeight="1" spans="1:9">
      <c r="A26" s="154" t="s">
        <v>426</v>
      </c>
      <c r="B26" s="154" t="s">
        <v>427</v>
      </c>
      <c r="C26" s="146">
        <v>578029</v>
      </c>
      <c r="D26" s="154" t="s">
        <v>428</v>
      </c>
      <c r="E26" s="154" t="s">
        <v>429</v>
      </c>
      <c r="F26" s="146">
        <v>0</v>
      </c>
      <c r="G26" s="154" t="s">
        <v>430</v>
      </c>
      <c r="H26" s="154" t="s">
        <v>431</v>
      </c>
      <c r="I26" s="146">
        <v>0</v>
      </c>
    </row>
    <row r="27" ht="19.5" customHeight="1" spans="1:9">
      <c r="A27" s="154" t="s">
        <v>432</v>
      </c>
      <c r="B27" s="154" t="s">
        <v>433</v>
      </c>
      <c r="C27" s="146">
        <v>0</v>
      </c>
      <c r="D27" s="154" t="s">
        <v>434</v>
      </c>
      <c r="E27" s="154" t="s">
        <v>435</v>
      </c>
      <c r="F27" s="146">
        <v>13719.36</v>
      </c>
      <c r="G27" s="154" t="s">
        <v>436</v>
      </c>
      <c r="H27" s="154" t="s">
        <v>437</v>
      </c>
      <c r="I27" s="146">
        <v>0</v>
      </c>
    </row>
    <row r="28" ht="19.5" customHeight="1" spans="1:9">
      <c r="A28" s="154" t="s">
        <v>438</v>
      </c>
      <c r="B28" s="154" t="s">
        <v>439</v>
      </c>
      <c r="C28" s="146">
        <v>0</v>
      </c>
      <c r="D28" s="154" t="s">
        <v>440</v>
      </c>
      <c r="E28" s="154" t="s">
        <v>441</v>
      </c>
      <c r="F28" s="146">
        <v>0</v>
      </c>
      <c r="G28" s="154" t="s">
        <v>442</v>
      </c>
      <c r="H28" s="154" t="s">
        <v>443</v>
      </c>
      <c r="I28" s="146">
        <v>0</v>
      </c>
    </row>
    <row r="29" ht="19.5" customHeight="1" spans="1:9">
      <c r="A29" s="154" t="s">
        <v>444</v>
      </c>
      <c r="B29" s="154" t="s">
        <v>445</v>
      </c>
      <c r="C29" s="146">
        <v>0</v>
      </c>
      <c r="D29" s="154" t="s">
        <v>446</v>
      </c>
      <c r="E29" s="154" t="s">
        <v>447</v>
      </c>
      <c r="F29" s="146">
        <v>59354</v>
      </c>
      <c r="G29" s="145" t="s">
        <v>448</v>
      </c>
      <c r="H29" s="154" t="s">
        <v>449</v>
      </c>
      <c r="I29" s="146">
        <v>0</v>
      </c>
    </row>
    <row r="30" ht="19.5" customHeight="1" spans="1:9">
      <c r="A30" s="154" t="s">
        <v>450</v>
      </c>
      <c r="B30" s="154" t="s">
        <v>451</v>
      </c>
      <c r="C30" s="146">
        <v>0</v>
      </c>
      <c r="D30" s="154" t="s">
        <v>452</v>
      </c>
      <c r="E30" s="154" t="s">
        <v>453</v>
      </c>
      <c r="F30" s="158">
        <v>310000</v>
      </c>
      <c r="G30" s="154" t="s">
        <v>454</v>
      </c>
      <c r="H30" s="154" t="s">
        <v>455</v>
      </c>
      <c r="I30" s="146">
        <v>0</v>
      </c>
    </row>
    <row r="31" ht="19.5" customHeight="1" spans="1:9">
      <c r="A31" s="154" t="s">
        <v>456</v>
      </c>
      <c r="B31" s="154" t="s">
        <v>457</v>
      </c>
      <c r="C31" s="146">
        <v>0</v>
      </c>
      <c r="D31" s="154" t="s">
        <v>458</v>
      </c>
      <c r="E31" s="154" t="s">
        <v>459</v>
      </c>
      <c r="F31" s="146">
        <v>7784.78</v>
      </c>
      <c r="G31" s="154" t="s">
        <v>460</v>
      </c>
      <c r="H31" s="154" t="s">
        <v>250</v>
      </c>
      <c r="I31" s="146">
        <v>0</v>
      </c>
    </row>
    <row r="32" ht="19.5" customHeight="1" spans="1:9">
      <c r="A32" s="154" t="s">
        <v>461</v>
      </c>
      <c r="B32" s="154" t="s">
        <v>462</v>
      </c>
      <c r="C32" s="146">
        <v>0</v>
      </c>
      <c r="D32" s="154" t="s">
        <v>463</v>
      </c>
      <c r="E32" s="154" t="s">
        <v>464</v>
      </c>
      <c r="F32" s="146">
        <v>287250</v>
      </c>
      <c r="G32" s="154" t="s">
        <v>465</v>
      </c>
      <c r="H32" s="154" t="s">
        <v>466</v>
      </c>
      <c r="I32" s="146">
        <v>0</v>
      </c>
    </row>
    <row r="33" ht="19.5" customHeight="1" spans="1:9">
      <c r="A33" s="154" t="s">
        <v>467</v>
      </c>
      <c r="B33" s="154" t="s">
        <v>468</v>
      </c>
      <c r="C33" s="146">
        <v>0</v>
      </c>
      <c r="D33" s="154" t="s">
        <v>469</v>
      </c>
      <c r="E33" s="154" t="s">
        <v>470</v>
      </c>
      <c r="F33" s="146">
        <v>0</v>
      </c>
      <c r="G33" s="154" t="s">
        <v>471</v>
      </c>
      <c r="H33" s="154" t="s">
        <v>472</v>
      </c>
      <c r="I33" s="146">
        <v>0</v>
      </c>
    </row>
    <row r="34" ht="19.5" customHeight="1" spans="1:9">
      <c r="A34" s="154"/>
      <c r="B34" s="154"/>
      <c r="C34" s="156"/>
      <c r="D34" s="154" t="s">
        <v>473</v>
      </c>
      <c r="E34" s="154" t="s">
        <v>474</v>
      </c>
      <c r="F34" s="146">
        <v>119350</v>
      </c>
      <c r="G34" s="154" t="s">
        <v>475</v>
      </c>
      <c r="H34" s="154" t="s">
        <v>476</v>
      </c>
      <c r="I34" s="146">
        <v>0</v>
      </c>
    </row>
    <row r="35" ht="19.5" customHeight="1" spans="1:9">
      <c r="A35" s="154"/>
      <c r="B35" s="154"/>
      <c r="C35" s="156"/>
      <c r="D35" s="154" t="s">
        <v>477</v>
      </c>
      <c r="E35" s="154" t="s">
        <v>478</v>
      </c>
      <c r="F35" s="146">
        <v>0</v>
      </c>
      <c r="G35" s="154" t="s">
        <v>479</v>
      </c>
      <c r="H35" s="154" t="s">
        <v>480</v>
      </c>
      <c r="I35" s="146">
        <v>0</v>
      </c>
    </row>
    <row r="36" ht="19.5" customHeight="1" spans="1:9">
      <c r="A36" s="154"/>
      <c r="B36" s="154"/>
      <c r="C36" s="156"/>
      <c r="D36" s="154" t="s">
        <v>481</v>
      </c>
      <c r="E36" s="154" t="s">
        <v>482</v>
      </c>
      <c r="F36" s="146">
        <v>0</v>
      </c>
      <c r="G36" s="154" t="s">
        <v>483</v>
      </c>
      <c r="H36" s="154" t="s">
        <v>484</v>
      </c>
      <c r="I36" s="146">
        <v>0</v>
      </c>
    </row>
    <row r="37" ht="19.5" customHeight="1" spans="1:9">
      <c r="A37" s="154"/>
      <c r="B37" s="154"/>
      <c r="C37" s="156"/>
      <c r="D37" s="154" t="s">
        <v>485</v>
      </c>
      <c r="E37" s="154" t="s">
        <v>486</v>
      </c>
      <c r="F37" s="146">
        <v>0</v>
      </c>
      <c r="G37" s="154"/>
      <c r="H37" s="154"/>
      <c r="I37" s="156"/>
    </row>
    <row r="38" ht="19.5" customHeight="1" spans="1:9">
      <c r="A38" s="154"/>
      <c r="B38" s="154"/>
      <c r="C38" s="156"/>
      <c r="D38" s="154" t="s">
        <v>487</v>
      </c>
      <c r="E38" s="154" t="s">
        <v>488</v>
      </c>
      <c r="F38" s="146">
        <v>0</v>
      </c>
      <c r="G38" s="154"/>
      <c r="H38" s="154"/>
      <c r="I38" s="156"/>
    </row>
    <row r="39" ht="19.5" customHeight="1" spans="1:9">
      <c r="A39" s="154"/>
      <c r="B39" s="154"/>
      <c r="C39" s="156"/>
      <c r="D39" s="154" t="s">
        <v>489</v>
      </c>
      <c r="E39" s="154" t="s">
        <v>490</v>
      </c>
      <c r="F39" s="146">
        <v>0</v>
      </c>
      <c r="G39" s="154"/>
      <c r="H39" s="154"/>
      <c r="I39" s="156"/>
    </row>
    <row r="40" ht="19.5" customHeight="1" spans="1:9">
      <c r="A40" s="153" t="s">
        <v>491</v>
      </c>
      <c r="B40" s="153"/>
      <c r="C40" s="146">
        <v>10560805.56</v>
      </c>
      <c r="D40" s="153" t="s">
        <v>492</v>
      </c>
      <c r="E40" s="153"/>
      <c r="F40" s="159"/>
      <c r="G40" s="153"/>
      <c r="H40" s="153"/>
      <c r="I40" s="146">
        <v>940298.14</v>
      </c>
    </row>
    <row r="41" ht="19.5" customHeight="1" spans="1:9">
      <c r="A41" s="145" t="s">
        <v>493</v>
      </c>
      <c r="B41" s="145"/>
      <c r="C41" s="160"/>
      <c r="D41" s="145"/>
      <c r="E41" s="145"/>
      <c r="F41" s="145"/>
      <c r="G41" s="145"/>
      <c r="H41" s="145"/>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F25" sqref="F25"/>
    </sheetView>
  </sheetViews>
  <sheetFormatPr defaultColWidth="9" defaultRowHeight="13.5"/>
  <cols>
    <col min="1" max="1" width="7.75" customWidth="1"/>
    <col min="2" max="2" width="29.3833333333333"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50" t="s">
        <v>494</v>
      </c>
    </row>
    <row r="2" spans="12:12">
      <c r="L2" s="143" t="s">
        <v>495</v>
      </c>
    </row>
    <row r="3" spans="1:12">
      <c r="A3" s="143" t="s">
        <v>64</v>
      </c>
      <c r="L3" s="143" t="s">
        <v>65</v>
      </c>
    </row>
    <row r="4" ht="15" customHeight="1" spans="1:12">
      <c r="A4" s="153" t="s">
        <v>496</v>
      </c>
      <c r="B4" s="153"/>
      <c r="C4" s="153"/>
      <c r="D4" s="153" t="s">
        <v>297</v>
      </c>
      <c r="E4" s="153"/>
      <c r="F4" s="153"/>
      <c r="G4" s="153"/>
      <c r="H4" s="153"/>
      <c r="I4" s="153"/>
      <c r="J4" s="153"/>
      <c r="K4" s="153"/>
      <c r="L4" s="153"/>
    </row>
    <row r="5" ht="15" customHeight="1" spans="1:12">
      <c r="A5" s="153" t="s">
        <v>311</v>
      </c>
      <c r="B5" s="153" t="s">
        <v>184</v>
      </c>
      <c r="C5" s="153" t="s">
        <v>70</v>
      </c>
      <c r="D5" s="153" t="s">
        <v>311</v>
      </c>
      <c r="E5" s="153" t="s">
        <v>184</v>
      </c>
      <c r="F5" s="153" t="s">
        <v>70</v>
      </c>
      <c r="G5" s="153" t="s">
        <v>311</v>
      </c>
      <c r="H5" s="153" t="s">
        <v>184</v>
      </c>
      <c r="I5" s="153" t="s">
        <v>70</v>
      </c>
      <c r="J5" s="153" t="s">
        <v>311</v>
      </c>
      <c r="K5" s="153" t="s">
        <v>184</v>
      </c>
      <c r="L5" s="153" t="s">
        <v>70</v>
      </c>
    </row>
    <row r="6" ht="15" customHeight="1" spans="1:12">
      <c r="A6" s="154" t="s">
        <v>312</v>
      </c>
      <c r="B6" s="154" t="s">
        <v>313</v>
      </c>
      <c r="C6" s="146">
        <v>0</v>
      </c>
      <c r="D6" s="154" t="s">
        <v>314</v>
      </c>
      <c r="E6" s="154" t="s">
        <v>315</v>
      </c>
      <c r="F6" s="146">
        <v>2589378.73</v>
      </c>
      <c r="G6" s="154" t="s">
        <v>497</v>
      </c>
      <c r="H6" s="154" t="s">
        <v>498</v>
      </c>
      <c r="I6" s="146">
        <v>0</v>
      </c>
      <c r="J6" s="154" t="s">
        <v>499</v>
      </c>
      <c r="K6" s="154" t="s">
        <v>500</v>
      </c>
      <c r="L6" s="146">
        <v>0</v>
      </c>
    </row>
    <row r="7" ht="15" customHeight="1" spans="1:12">
      <c r="A7" s="154" t="s">
        <v>318</v>
      </c>
      <c r="B7" s="154" t="s">
        <v>319</v>
      </c>
      <c r="C7" s="146">
        <v>0</v>
      </c>
      <c r="D7" s="154" t="s">
        <v>320</v>
      </c>
      <c r="E7" s="154" t="s">
        <v>321</v>
      </c>
      <c r="F7" s="146">
        <v>590151.87</v>
      </c>
      <c r="G7" s="154" t="s">
        <v>501</v>
      </c>
      <c r="H7" s="154" t="s">
        <v>323</v>
      </c>
      <c r="I7" s="146">
        <v>0</v>
      </c>
      <c r="J7" s="154" t="s">
        <v>502</v>
      </c>
      <c r="K7" s="154" t="s">
        <v>503</v>
      </c>
      <c r="L7" s="146">
        <v>0</v>
      </c>
    </row>
    <row r="8" ht="15" customHeight="1" spans="1:12">
      <c r="A8" s="154" t="s">
        <v>324</v>
      </c>
      <c r="B8" s="154" t="s">
        <v>325</v>
      </c>
      <c r="C8" s="146">
        <v>0</v>
      </c>
      <c r="D8" s="154" t="s">
        <v>326</v>
      </c>
      <c r="E8" s="154" t="s">
        <v>327</v>
      </c>
      <c r="F8" s="146">
        <v>0</v>
      </c>
      <c r="G8" s="154" t="s">
        <v>504</v>
      </c>
      <c r="H8" s="154" t="s">
        <v>329</v>
      </c>
      <c r="I8" s="146">
        <v>0</v>
      </c>
      <c r="J8" s="154" t="s">
        <v>505</v>
      </c>
      <c r="K8" s="154" t="s">
        <v>455</v>
      </c>
      <c r="L8" s="146">
        <v>0</v>
      </c>
    </row>
    <row r="9" ht="15" customHeight="1" spans="1:12">
      <c r="A9" s="154" t="s">
        <v>330</v>
      </c>
      <c r="B9" s="154" t="s">
        <v>331</v>
      </c>
      <c r="C9" s="146">
        <v>0</v>
      </c>
      <c r="D9" s="154" t="s">
        <v>332</v>
      </c>
      <c r="E9" s="154" t="s">
        <v>333</v>
      </c>
      <c r="F9" s="146">
        <v>0</v>
      </c>
      <c r="G9" s="154" t="s">
        <v>506</v>
      </c>
      <c r="H9" s="154" t="s">
        <v>335</v>
      </c>
      <c r="I9" s="146">
        <v>0</v>
      </c>
      <c r="J9" s="154" t="s">
        <v>418</v>
      </c>
      <c r="K9" s="154" t="s">
        <v>419</v>
      </c>
      <c r="L9" s="146">
        <v>30000000</v>
      </c>
    </row>
    <row r="10" ht="15" customHeight="1" spans="1:12">
      <c r="A10" s="154" t="s">
        <v>336</v>
      </c>
      <c r="B10" s="154" t="s">
        <v>337</v>
      </c>
      <c r="C10" s="146">
        <v>0</v>
      </c>
      <c r="D10" s="154" t="s">
        <v>338</v>
      </c>
      <c r="E10" s="154" t="s">
        <v>339</v>
      </c>
      <c r="F10" s="146">
        <v>0</v>
      </c>
      <c r="G10" s="154" t="s">
        <v>507</v>
      </c>
      <c r="H10" s="154" t="s">
        <v>341</v>
      </c>
      <c r="I10" s="146">
        <v>0</v>
      </c>
      <c r="J10" s="154" t="s">
        <v>424</v>
      </c>
      <c r="K10" s="154" t="s">
        <v>425</v>
      </c>
      <c r="L10" s="146">
        <v>30000000</v>
      </c>
    </row>
    <row r="11" ht="15" customHeight="1" spans="1:12">
      <c r="A11" s="154" t="s">
        <v>342</v>
      </c>
      <c r="B11" s="154" t="s">
        <v>343</v>
      </c>
      <c r="C11" s="146">
        <v>0</v>
      </c>
      <c r="D11" s="154" t="s">
        <v>344</v>
      </c>
      <c r="E11" s="154" t="s">
        <v>345</v>
      </c>
      <c r="F11" s="146">
        <v>32</v>
      </c>
      <c r="G11" s="154" t="s">
        <v>508</v>
      </c>
      <c r="H11" s="154" t="s">
        <v>347</v>
      </c>
      <c r="I11" s="146">
        <v>0</v>
      </c>
      <c r="J11" s="154" t="s">
        <v>430</v>
      </c>
      <c r="K11" s="154" t="s">
        <v>431</v>
      </c>
      <c r="L11" s="146">
        <v>0</v>
      </c>
    </row>
    <row r="12" ht="15" customHeight="1" spans="1:12">
      <c r="A12" s="154" t="s">
        <v>348</v>
      </c>
      <c r="B12" s="154" t="s">
        <v>349</v>
      </c>
      <c r="C12" s="146">
        <v>0</v>
      </c>
      <c r="D12" s="154" t="s">
        <v>350</v>
      </c>
      <c r="E12" s="154" t="s">
        <v>351</v>
      </c>
      <c r="F12" s="146">
        <v>4477.14</v>
      </c>
      <c r="G12" s="154" t="s">
        <v>509</v>
      </c>
      <c r="H12" s="154" t="s">
        <v>353</v>
      </c>
      <c r="I12" s="146">
        <v>0</v>
      </c>
      <c r="J12" s="154" t="s">
        <v>436</v>
      </c>
      <c r="K12" s="154" t="s">
        <v>437</v>
      </c>
      <c r="L12" s="146">
        <v>0</v>
      </c>
    </row>
    <row r="13" ht="15" customHeight="1" spans="1:12">
      <c r="A13" s="154" t="s">
        <v>354</v>
      </c>
      <c r="B13" s="154" t="s">
        <v>355</v>
      </c>
      <c r="C13" s="146">
        <v>0</v>
      </c>
      <c r="D13" s="154" t="s">
        <v>356</v>
      </c>
      <c r="E13" s="154" t="s">
        <v>357</v>
      </c>
      <c r="F13" s="146">
        <v>6503.31</v>
      </c>
      <c r="G13" s="154" t="s">
        <v>510</v>
      </c>
      <c r="H13" s="154" t="s">
        <v>359</v>
      </c>
      <c r="I13" s="146">
        <v>0</v>
      </c>
      <c r="J13" s="154" t="s">
        <v>442</v>
      </c>
      <c r="K13" s="154" t="s">
        <v>443</v>
      </c>
      <c r="L13" s="146">
        <v>0</v>
      </c>
    </row>
    <row r="14" ht="15" customHeight="1" spans="1:12">
      <c r="A14" s="154" t="s">
        <v>360</v>
      </c>
      <c r="B14" s="154" t="s">
        <v>361</v>
      </c>
      <c r="C14" s="146">
        <v>0</v>
      </c>
      <c r="D14" s="154" t="s">
        <v>362</v>
      </c>
      <c r="E14" s="154" t="s">
        <v>363</v>
      </c>
      <c r="F14" s="146">
        <v>0</v>
      </c>
      <c r="G14" s="154" t="s">
        <v>511</v>
      </c>
      <c r="H14" s="154" t="s">
        <v>389</v>
      </c>
      <c r="I14" s="146">
        <v>0</v>
      </c>
      <c r="J14" s="154" t="s">
        <v>448</v>
      </c>
      <c r="K14" s="154" t="s">
        <v>449</v>
      </c>
      <c r="L14" s="157">
        <v>0</v>
      </c>
    </row>
    <row r="15" ht="15" customHeight="1" spans="1:12">
      <c r="A15" s="154" t="s">
        <v>366</v>
      </c>
      <c r="B15" s="154" t="s">
        <v>367</v>
      </c>
      <c r="C15" s="146">
        <v>0</v>
      </c>
      <c r="D15" s="154" t="s">
        <v>368</v>
      </c>
      <c r="E15" s="154" t="s">
        <v>369</v>
      </c>
      <c r="F15" s="146">
        <v>218366.67</v>
      </c>
      <c r="G15" s="154" t="s">
        <v>512</v>
      </c>
      <c r="H15" s="154" t="s">
        <v>395</v>
      </c>
      <c r="I15" s="146">
        <v>0</v>
      </c>
      <c r="J15" s="154" t="s">
        <v>454</v>
      </c>
      <c r="K15" s="154" t="s">
        <v>455</v>
      </c>
      <c r="L15" s="146">
        <v>0</v>
      </c>
    </row>
    <row r="16" ht="15" customHeight="1" spans="1:12">
      <c r="A16" s="154" t="s">
        <v>372</v>
      </c>
      <c r="B16" s="154" t="s">
        <v>373</v>
      </c>
      <c r="C16" s="146">
        <v>0</v>
      </c>
      <c r="D16" s="154" t="s">
        <v>374</v>
      </c>
      <c r="E16" s="154" t="s">
        <v>375</v>
      </c>
      <c r="F16" s="146">
        <v>1528.41</v>
      </c>
      <c r="G16" s="154" t="s">
        <v>513</v>
      </c>
      <c r="H16" s="154" t="s">
        <v>401</v>
      </c>
      <c r="I16" s="146">
        <v>0</v>
      </c>
      <c r="J16" s="154" t="s">
        <v>514</v>
      </c>
      <c r="K16" s="154" t="s">
        <v>515</v>
      </c>
      <c r="L16" s="146">
        <v>0</v>
      </c>
    </row>
    <row r="17" ht="15" customHeight="1" spans="1:12">
      <c r="A17" s="154" t="s">
        <v>378</v>
      </c>
      <c r="B17" s="154" t="s">
        <v>379</v>
      </c>
      <c r="C17" s="146">
        <v>0</v>
      </c>
      <c r="D17" s="154" t="s">
        <v>380</v>
      </c>
      <c r="E17" s="154" t="s">
        <v>381</v>
      </c>
      <c r="F17" s="146">
        <v>0</v>
      </c>
      <c r="G17" s="154" t="s">
        <v>516</v>
      </c>
      <c r="H17" s="154" t="s">
        <v>407</v>
      </c>
      <c r="I17" s="146">
        <v>0</v>
      </c>
      <c r="J17" s="154" t="s">
        <v>517</v>
      </c>
      <c r="K17" s="154" t="s">
        <v>518</v>
      </c>
      <c r="L17" s="146">
        <v>0</v>
      </c>
    </row>
    <row r="18" ht="15" customHeight="1" spans="1:12">
      <c r="A18" s="154" t="s">
        <v>384</v>
      </c>
      <c r="B18" s="154" t="s">
        <v>385</v>
      </c>
      <c r="C18" s="146">
        <v>0</v>
      </c>
      <c r="D18" s="154" t="s">
        <v>386</v>
      </c>
      <c r="E18" s="154" t="s">
        <v>387</v>
      </c>
      <c r="F18" s="146">
        <v>493509</v>
      </c>
      <c r="G18" s="154" t="s">
        <v>519</v>
      </c>
      <c r="H18" s="154" t="s">
        <v>520</v>
      </c>
      <c r="I18" s="146">
        <v>0</v>
      </c>
      <c r="J18" s="154" t="s">
        <v>521</v>
      </c>
      <c r="K18" s="154" t="s">
        <v>522</v>
      </c>
      <c r="L18" s="146">
        <v>0</v>
      </c>
    </row>
    <row r="19" ht="15" customHeight="1" spans="1:12">
      <c r="A19" s="154" t="s">
        <v>390</v>
      </c>
      <c r="B19" s="154" t="s">
        <v>391</v>
      </c>
      <c r="C19" s="146">
        <v>0</v>
      </c>
      <c r="D19" s="154" t="s">
        <v>392</v>
      </c>
      <c r="E19" s="154" t="s">
        <v>393</v>
      </c>
      <c r="F19" s="146">
        <v>0</v>
      </c>
      <c r="G19" s="154" t="s">
        <v>316</v>
      </c>
      <c r="H19" s="154" t="s">
        <v>317</v>
      </c>
      <c r="I19" s="146">
        <v>0</v>
      </c>
      <c r="J19" s="154" t="s">
        <v>523</v>
      </c>
      <c r="K19" s="154" t="s">
        <v>524</v>
      </c>
      <c r="L19" s="146">
        <v>0</v>
      </c>
    </row>
    <row r="20" ht="15" customHeight="1" spans="1:12">
      <c r="A20" s="154" t="s">
        <v>396</v>
      </c>
      <c r="B20" s="154" t="s">
        <v>397</v>
      </c>
      <c r="C20" s="146">
        <v>0</v>
      </c>
      <c r="D20" s="154" t="s">
        <v>398</v>
      </c>
      <c r="E20" s="154" t="s">
        <v>399</v>
      </c>
      <c r="F20" s="146">
        <v>0</v>
      </c>
      <c r="G20" s="154" t="s">
        <v>322</v>
      </c>
      <c r="H20" s="154" t="s">
        <v>323</v>
      </c>
      <c r="I20" s="146">
        <v>0</v>
      </c>
      <c r="J20" s="154" t="s">
        <v>460</v>
      </c>
      <c r="K20" s="154" t="s">
        <v>250</v>
      </c>
      <c r="L20" s="146">
        <v>0</v>
      </c>
    </row>
    <row r="21" ht="15" customHeight="1" spans="1:12">
      <c r="A21" s="154" t="s">
        <v>402</v>
      </c>
      <c r="B21" s="154" t="s">
        <v>403</v>
      </c>
      <c r="C21" s="146">
        <v>0</v>
      </c>
      <c r="D21" s="154" t="s">
        <v>404</v>
      </c>
      <c r="E21" s="154" t="s">
        <v>405</v>
      </c>
      <c r="F21" s="146">
        <v>0</v>
      </c>
      <c r="G21" s="154" t="s">
        <v>328</v>
      </c>
      <c r="H21" s="154" t="s">
        <v>329</v>
      </c>
      <c r="I21" s="146">
        <v>0</v>
      </c>
      <c r="J21" s="154" t="s">
        <v>465</v>
      </c>
      <c r="K21" s="154" t="s">
        <v>466</v>
      </c>
      <c r="L21" s="146">
        <v>0</v>
      </c>
    </row>
    <row r="22" ht="15" customHeight="1" spans="1:12">
      <c r="A22" s="154" t="s">
        <v>408</v>
      </c>
      <c r="B22" s="154" t="s">
        <v>409</v>
      </c>
      <c r="C22" s="146">
        <v>0</v>
      </c>
      <c r="D22" s="154" t="s">
        <v>410</v>
      </c>
      <c r="E22" s="154" t="s">
        <v>411</v>
      </c>
      <c r="F22" s="146">
        <v>0</v>
      </c>
      <c r="G22" s="154" t="s">
        <v>334</v>
      </c>
      <c r="H22" s="154" t="s">
        <v>335</v>
      </c>
      <c r="I22" s="146">
        <v>0</v>
      </c>
      <c r="J22" s="154" t="s">
        <v>471</v>
      </c>
      <c r="K22" s="154" t="s">
        <v>472</v>
      </c>
      <c r="L22" s="146">
        <v>0</v>
      </c>
    </row>
    <row r="23" ht="15" customHeight="1" spans="1:12">
      <c r="A23" s="154" t="s">
        <v>414</v>
      </c>
      <c r="B23" s="154" t="s">
        <v>415</v>
      </c>
      <c r="C23" s="146">
        <v>0</v>
      </c>
      <c r="D23" s="154" t="s">
        <v>416</v>
      </c>
      <c r="E23" s="154" t="s">
        <v>417</v>
      </c>
      <c r="F23" s="146">
        <v>0</v>
      </c>
      <c r="G23" s="154" t="s">
        <v>340</v>
      </c>
      <c r="H23" s="154" t="s">
        <v>341</v>
      </c>
      <c r="I23" s="146">
        <v>0</v>
      </c>
      <c r="J23" s="154" t="s">
        <v>475</v>
      </c>
      <c r="K23" s="154" t="s">
        <v>476</v>
      </c>
      <c r="L23" s="146">
        <v>0</v>
      </c>
    </row>
    <row r="24" ht="15" customHeight="1" spans="1:12">
      <c r="A24" s="154" t="s">
        <v>420</v>
      </c>
      <c r="B24" s="154" t="s">
        <v>421</v>
      </c>
      <c r="C24" s="146">
        <v>0</v>
      </c>
      <c r="D24" s="154" t="s">
        <v>422</v>
      </c>
      <c r="E24" s="154" t="s">
        <v>423</v>
      </c>
      <c r="F24" s="146">
        <v>0</v>
      </c>
      <c r="G24" s="154" t="s">
        <v>346</v>
      </c>
      <c r="H24" s="154" t="s">
        <v>347</v>
      </c>
      <c r="I24" s="146">
        <v>0</v>
      </c>
      <c r="J24" s="154" t="s">
        <v>479</v>
      </c>
      <c r="K24" s="154" t="s">
        <v>480</v>
      </c>
      <c r="L24" s="146">
        <v>0</v>
      </c>
    </row>
    <row r="25" ht="15" customHeight="1" spans="1:12">
      <c r="A25" s="154" t="s">
        <v>426</v>
      </c>
      <c r="B25" s="154" t="s">
        <v>427</v>
      </c>
      <c r="C25" s="146">
        <v>0</v>
      </c>
      <c r="D25" s="154" t="s">
        <v>428</v>
      </c>
      <c r="E25" s="154" t="s">
        <v>429</v>
      </c>
      <c r="F25" s="146">
        <v>0</v>
      </c>
      <c r="G25" s="154" t="s">
        <v>352</v>
      </c>
      <c r="H25" s="154" t="s">
        <v>353</v>
      </c>
      <c r="I25" s="146">
        <v>0</v>
      </c>
      <c r="J25" s="154" t="s">
        <v>483</v>
      </c>
      <c r="K25" s="154" t="s">
        <v>484</v>
      </c>
      <c r="L25" s="146">
        <v>0</v>
      </c>
    </row>
    <row r="26" ht="15" customHeight="1" spans="1:12">
      <c r="A26" s="154" t="s">
        <v>432</v>
      </c>
      <c r="B26" s="154" t="s">
        <v>433</v>
      </c>
      <c r="C26" s="146">
        <v>0</v>
      </c>
      <c r="D26" s="154" t="s">
        <v>434</v>
      </c>
      <c r="E26" s="154" t="s">
        <v>435</v>
      </c>
      <c r="F26" s="146">
        <v>144216.2</v>
      </c>
      <c r="G26" s="154" t="s">
        <v>358</v>
      </c>
      <c r="H26" s="154" t="s">
        <v>359</v>
      </c>
      <c r="I26" s="146">
        <v>0</v>
      </c>
      <c r="J26" s="154"/>
      <c r="K26" s="154"/>
      <c r="L26" s="156"/>
    </row>
    <row r="27" ht="15" customHeight="1" spans="1:12">
      <c r="A27" s="154" t="s">
        <v>438</v>
      </c>
      <c r="B27" s="154" t="s">
        <v>439</v>
      </c>
      <c r="C27" s="146">
        <v>0</v>
      </c>
      <c r="D27" s="154" t="s">
        <v>440</v>
      </c>
      <c r="E27" s="154" t="s">
        <v>441</v>
      </c>
      <c r="F27" s="146">
        <v>1129709.93</v>
      </c>
      <c r="G27" s="154" t="s">
        <v>364</v>
      </c>
      <c r="H27" s="154" t="s">
        <v>365</v>
      </c>
      <c r="I27" s="146">
        <v>0</v>
      </c>
      <c r="J27" s="154"/>
      <c r="K27" s="154"/>
      <c r="L27" s="156"/>
    </row>
    <row r="28" ht="15" customHeight="1" spans="1:12">
      <c r="A28" s="154" t="s">
        <v>444</v>
      </c>
      <c r="B28" s="154" t="s">
        <v>445</v>
      </c>
      <c r="C28" s="146">
        <v>0</v>
      </c>
      <c r="D28" s="154" t="s">
        <v>446</v>
      </c>
      <c r="E28" s="154" t="s">
        <v>447</v>
      </c>
      <c r="F28" s="146">
        <v>0</v>
      </c>
      <c r="G28" s="154" t="s">
        <v>370</v>
      </c>
      <c r="H28" s="154" t="s">
        <v>371</v>
      </c>
      <c r="I28" s="146">
        <v>0</v>
      </c>
      <c r="J28" s="154"/>
      <c r="K28" s="154"/>
      <c r="L28" s="156"/>
    </row>
    <row r="29" ht="15" customHeight="1" spans="1:12">
      <c r="A29" s="154" t="s">
        <v>450</v>
      </c>
      <c r="B29" s="154" t="s">
        <v>451</v>
      </c>
      <c r="C29" s="146">
        <v>0</v>
      </c>
      <c r="D29" s="154" t="s">
        <v>452</v>
      </c>
      <c r="E29" s="154" t="s">
        <v>453</v>
      </c>
      <c r="F29" s="146">
        <v>0</v>
      </c>
      <c r="G29" s="154" t="s">
        <v>376</v>
      </c>
      <c r="H29" s="154" t="s">
        <v>377</v>
      </c>
      <c r="I29" s="146">
        <v>0</v>
      </c>
      <c r="J29" s="154"/>
      <c r="K29" s="154"/>
      <c r="L29" s="156"/>
    </row>
    <row r="30" ht="15" customHeight="1" spans="1:12">
      <c r="A30" s="154" t="s">
        <v>456</v>
      </c>
      <c r="B30" s="154" t="s">
        <v>457</v>
      </c>
      <c r="C30" s="146">
        <v>0</v>
      </c>
      <c r="D30" s="154" t="s">
        <v>458</v>
      </c>
      <c r="E30" s="154" t="s">
        <v>459</v>
      </c>
      <c r="F30" s="146">
        <v>0</v>
      </c>
      <c r="G30" s="154" t="s">
        <v>382</v>
      </c>
      <c r="H30" s="154" t="s">
        <v>383</v>
      </c>
      <c r="I30" s="146">
        <v>0</v>
      </c>
      <c r="J30" s="154"/>
      <c r="K30" s="154"/>
      <c r="L30" s="156"/>
    </row>
    <row r="31" ht="15" customHeight="1" spans="1:12">
      <c r="A31" s="154" t="s">
        <v>461</v>
      </c>
      <c r="B31" s="154" t="s">
        <v>462</v>
      </c>
      <c r="C31" s="146">
        <v>0</v>
      </c>
      <c r="D31" s="154" t="s">
        <v>463</v>
      </c>
      <c r="E31" s="154" t="s">
        <v>464</v>
      </c>
      <c r="F31" s="146">
        <v>0</v>
      </c>
      <c r="G31" s="154" t="s">
        <v>388</v>
      </c>
      <c r="H31" s="154" t="s">
        <v>389</v>
      </c>
      <c r="I31" s="146">
        <v>0</v>
      </c>
      <c r="J31" s="154"/>
      <c r="K31" s="154"/>
      <c r="L31" s="156"/>
    </row>
    <row r="32" ht="15" customHeight="1" spans="1:12">
      <c r="A32" s="154" t="s">
        <v>467</v>
      </c>
      <c r="B32" s="154" t="s">
        <v>525</v>
      </c>
      <c r="C32" s="146">
        <v>0</v>
      </c>
      <c r="D32" s="154" t="s">
        <v>469</v>
      </c>
      <c r="E32" s="154" t="s">
        <v>470</v>
      </c>
      <c r="F32" s="146">
        <v>0</v>
      </c>
      <c r="G32" s="154" t="s">
        <v>394</v>
      </c>
      <c r="H32" s="154" t="s">
        <v>395</v>
      </c>
      <c r="I32" s="146">
        <v>0</v>
      </c>
      <c r="J32" s="154"/>
      <c r="K32" s="154"/>
      <c r="L32" s="156"/>
    </row>
    <row r="33" ht="15" customHeight="1" spans="1:12">
      <c r="A33" s="154"/>
      <c r="B33" s="154"/>
      <c r="C33" s="155"/>
      <c r="D33" s="154" t="s">
        <v>473</v>
      </c>
      <c r="E33" s="154" t="s">
        <v>474</v>
      </c>
      <c r="F33" s="146">
        <v>884.2</v>
      </c>
      <c r="G33" s="154" t="s">
        <v>400</v>
      </c>
      <c r="H33" s="154" t="s">
        <v>401</v>
      </c>
      <c r="I33" s="146">
        <v>0</v>
      </c>
      <c r="J33" s="154"/>
      <c r="K33" s="154"/>
      <c r="L33" s="156"/>
    </row>
    <row r="34" ht="15" customHeight="1" spans="1:12">
      <c r="A34" s="154"/>
      <c r="B34" s="154"/>
      <c r="C34" s="156"/>
      <c r="D34" s="154" t="s">
        <v>477</v>
      </c>
      <c r="E34" s="154" t="s">
        <v>478</v>
      </c>
      <c r="F34" s="146">
        <v>0</v>
      </c>
      <c r="G34" s="154" t="s">
        <v>406</v>
      </c>
      <c r="H34" s="154" t="s">
        <v>407</v>
      </c>
      <c r="I34" s="146">
        <v>0</v>
      </c>
      <c r="J34" s="154"/>
      <c r="K34" s="154"/>
      <c r="L34" s="156"/>
    </row>
    <row r="35" ht="15" customHeight="1" spans="1:12">
      <c r="A35" s="154"/>
      <c r="B35" s="154"/>
      <c r="C35" s="156"/>
      <c r="D35" s="154" t="s">
        <v>481</v>
      </c>
      <c r="E35" s="154" t="s">
        <v>482</v>
      </c>
      <c r="F35" s="146">
        <v>0</v>
      </c>
      <c r="G35" s="154" t="s">
        <v>412</v>
      </c>
      <c r="H35" s="154" t="s">
        <v>413</v>
      </c>
      <c r="I35" s="146">
        <v>0</v>
      </c>
      <c r="J35" s="154"/>
      <c r="K35" s="154"/>
      <c r="L35" s="156"/>
    </row>
    <row r="36" ht="15" customHeight="1" spans="1:12">
      <c r="A36" s="154"/>
      <c r="B36" s="154"/>
      <c r="C36" s="156"/>
      <c r="D36" s="154" t="s">
        <v>485</v>
      </c>
      <c r="E36" s="154" t="s">
        <v>486</v>
      </c>
      <c r="F36" s="146">
        <v>0</v>
      </c>
      <c r="G36" s="154"/>
      <c r="H36" s="154"/>
      <c r="I36" s="155"/>
      <c r="J36" s="154"/>
      <c r="K36" s="154"/>
      <c r="L36" s="156"/>
    </row>
    <row r="37" ht="15" customHeight="1" spans="1:12">
      <c r="A37" s="154"/>
      <c r="B37" s="154"/>
      <c r="C37" s="156"/>
      <c r="D37" s="154" t="s">
        <v>487</v>
      </c>
      <c r="E37" s="154" t="s">
        <v>488</v>
      </c>
      <c r="F37" s="146">
        <v>0</v>
      </c>
      <c r="G37" s="154"/>
      <c r="H37" s="154"/>
      <c r="I37" s="156"/>
      <c r="J37" s="154"/>
      <c r="K37" s="154"/>
      <c r="L37" s="156"/>
    </row>
    <row r="38" ht="15" customHeight="1" spans="1:12">
      <c r="A38" s="154"/>
      <c r="B38" s="154"/>
      <c r="C38" s="156"/>
      <c r="D38" s="154" t="s">
        <v>489</v>
      </c>
      <c r="E38" s="154" t="s">
        <v>490</v>
      </c>
      <c r="F38" s="157">
        <v>0</v>
      </c>
      <c r="G38" s="154"/>
      <c r="H38" s="154"/>
      <c r="I38" s="156"/>
      <c r="J38" s="154"/>
      <c r="K38" s="154"/>
      <c r="L38" s="156"/>
    </row>
    <row r="39" ht="15" customHeight="1" spans="1:12">
      <c r="A39" s="145" t="s">
        <v>526</v>
      </c>
      <c r="B39" s="145"/>
      <c r="C39" s="145"/>
      <c r="D39" s="145"/>
      <c r="E39" s="145"/>
      <c r="F39" s="145"/>
      <c r="G39" s="145"/>
      <c r="H39" s="145"/>
      <c r="I39" s="145"/>
      <c r="J39" s="145"/>
      <c r="K39" s="145"/>
      <c r="L39" s="145"/>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M10" activePane="bottomRight" state="frozen"/>
      <selection/>
      <selection pane="topRight"/>
      <selection pane="bottomLeft"/>
      <selection pane="bottomRight" activeCell="X13" sqref="X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0" t="s">
        <v>527</v>
      </c>
    </row>
    <row r="2" ht="14.25" spans="20:20">
      <c r="T2" s="151" t="s">
        <v>528</v>
      </c>
    </row>
    <row r="3" ht="14.25" spans="1:20">
      <c r="A3" s="151" t="s">
        <v>64</v>
      </c>
      <c r="T3" s="151" t="s">
        <v>65</v>
      </c>
    </row>
    <row r="4" ht="19.5" customHeight="1" spans="1:20">
      <c r="A4" s="152" t="s">
        <v>68</v>
      </c>
      <c r="B4" s="152"/>
      <c r="C4" s="152"/>
      <c r="D4" s="152"/>
      <c r="E4" s="152" t="s">
        <v>167</v>
      </c>
      <c r="F4" s="152"/>
      <c r="G4" s="152"/>
      <c r="H4" s="152" t="s">
        <v>293</v>
      </c>
      <c r="I4" s="152"/>
      <c r="J4" s="152"/>
      <c r="K4" s="152" t="s">
        <v>294</v>
      </c>
      <c r="L4" s="152"/>
      <c r="M4" s="152"/>
      <c r="N4" s="152"/>
      <c r="O4" s="152"/>
      <c r="P4" s="152" t="s">
        <v>169</v>
      </c>
      <c r="Q4" s="152"/>
      <c r="R4" s="152"/>
      <c r="S4" s="152"/>
      <c r="T4" s="152"/>
    </row>
    <row r="5" ht="19.5" customHeight="1" spans="1:20">
      <c r="A5" s="152" t="s">
        <v>183</v>
      </c>
      <c r="B5" s="152"/>
      <c r="C5" s="152"/>
      <c r="D5" s="152" t="s">
        <v>184</v>
      </c>
      <c r="E5" s="152" t="s">
        <v>190</v>
      </c>
      <c r="F5" s="152" t="s">
        <v>295</v>
      </c>
      <c r="G5" s="152" t="s">
        <v>296</v>
      </c>
      <c r="H5" s="152" t="s">
        <v>190</v>
      </c>
      <c r="I5" s="152" t="s">
        <v>264</v>
      </c>
      <c r="J5" s="152" t="s">
        <v>265</v>
      </c>
      <c r="K5" s="152" t="s">
        <v>190</v>
      </c>
      <c r="L5" s="152" t="s">
        <v>264</v>
      </c>
      <c r="M5" s="152"/>
      <c r="N5" s="152" t="s">
        <v>264</v>
      </c>
      <c r="O5" s="152" t="s">
        <v>265</v>
      </c>
      <c r="P5" s="152" t="s">
        <v>190</v>
      </c>
      <c r="Q5" s="152" t="s">
        <v>295</v>
      </c>
      <c r="R5" s="152" t="s">
        <v>296</v>
      </c>
      <c r="S5" s="152" t="s">
        <v>296</v>
      </c>
      <c r="T5" s="152"/>
    </row>
    <row r="6" ht="19.5" customHeight="1" spans="1:20">
      <c r="A6" s="152"/>
      <c r="B6" s="152"/>
      <c r="C6" s="152"/>
      <c r="D6" s="152"/>
      <c r="E6" s="152"/>
      <c r="F6" s="152"/>
      <c r="G6" s="152" t="s">
        <v>185</v>
      </c>
      <c r="H6" s="152"/>
      <c r="I6" s="152"/>
      <c r="J6" s="152" t="s">
        <v>185</v>
      </c>
      <c r="K6" s="152"/>
      <c r="L6" s="152" t="s">
        <v>185</v>
      </c>
      <c r="M6" s="152" t="s">
        <v>298</v>
      </c>
      <c r="N6" s="152" t="s">
        <v>297</v>
      </c>
      <c r="O6" s="152" t="s">
        <v>185</v>
      </c>
      <c r="P6" s="152"/>
      <c r="Q6" s="152"/>
      <c r="R6" s="152" t="s">
        <v>185</v>
      </c>
      <c r="S6" s="152" t="s">
        <v>299</v>
      </c>
      <c r="T6" s="152" t="s">
        <v>300</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187</v>
      </c>
      <c r="B8" s="152" t="s">
        <v>188</v>
      </c>
      <c r="C8" s="152" t="s">
        <v>189</v>
      </c>
      <c r="D8" s="152" t="s">
        <v>72</v>
      </c>
      <c r="E8" s="153" t="s">
        <v>73</v>
      </c>
      <c r="F8" s="153" t="s">
        <v>74</v>
      </c>
      <c r="G8" s="153" t="s">
        <v>82</v>
      </c>
      <c r="H8" s="153" t="s">
        <v>86</v>
      </c>
      <c r="I8" s="153" t="s">
        <v>90</v>
      </c>
      <c r="J8" s="153" t="s">
        <v>94</v>
      </c>
      <c r="K8" s="153" t="s">
        <v>98</v>
      </c>
      <c r="L8" s="153" t="s">
        <v>102</v>
      </c>
      <c r="M8" s="153" t="s">
        <v>105</v>
      </c>
      <c r="N8" s="153" t="s">
        <v>108</v>
      </c>
      <c r="O8" s="153" t="s">
        <v>111</v>
      </c>
      <c r="P8" s="153" t="s">
        <v>114</v>
      </c>
      <c r="Q8" s="153" t="s">
        <v>117</v>
      </c>
      <c r="R8" s="153" t="s">
        <v>120</v>
      </c>
      <c r="S8" s="153" t="s">
        <v>123</v>
      </c>
      <c r="T8" s="153" t="s">
        <v>126</v>
      </c>
    </row>
    <row r="9" ht="19.5" customHeight="1" spans="1:20">
      <c r="A9" s="152"/>
      <c r="B9" s="152"/>
      <c r="C9" s="152"/>
      <c r="D9" s="152" t="s">
        <v>190</v>
      </c>
      <c r="E9" s="146">
        <v>0</v>
      </c>
      <c r="F9" s="146">
        <v>0</v>
      </c>
      <c r="G9" s="146">
        <v>0</v>
      </c>
      <c r="H9" s="146">
        <v>1510000</v>
      </c>
      <c r="I9" s="146">
        <v>0</v>
      </c>
      <c r="J9" s="146">
        <v>1510000</v>
      </c>
      <c r="K9" s="146">
        <v>1500000</v>
      </c>
      <c r="L9" s="146">
        <v>0</v>
      </c>
      <c r="M9" s="146">
        <v>0</v>
      </c>
      <c r="N9" s="146">
        <v>0</v>
      </c>
      <c r="O9" s="146">
        <v>1500000</v>
      </c>
      <c r="P9" s="146">
        <v>10000</v>
      </c>
      <c r="Q9" s="146">
        <v>0</v>
      </c>
      <c r="R9" s="146">
        <v>10000</v>
      </c>
      <c r="S9" s="146">
        <v>10000</v>
      </c>
      <c r="T9" s="146">
        <v>0</v>
      </c>
    </row>
    <row r="10" ht="19.5" customHeight="1" spans="1:20">
      <c r="A10" s="145" t="s">
        <v>249</v>
      </c>
      <c r="B10" s="145"/>
      <c r="C10" s="145"/>
      <c r="D10" s="145" t="s">
        <v>250</v>
      </c>
      <c r="E10" s="146">
        <v>0</v>
      </c>
      <c r="F10" s="146">
        <v>0</v>
      </c>
      <c r="G10" s="146">
        <v>0</v>
      </c>
      <c r="H10" s="146">
        <v>1500000</v>
      </c>
      <c r="I10" s="146">
        <v>0</v>
      </c>
      <c r="J10" s="146">
        <v>1500000</v>
      </c>
      <c r="K10" s="146">
        <v>1500000</v>
      </c>
      <c r="L10" s="146">
        <v>0</v>
      </c>
      <c r="M10" s="146">
        <v>0</v>
      </c>
      <c r="N10" s="146">
        <v>0</v>
      </c>
      <c r="O10" s="146">
        <v>1500000</v>
      </c>
      <c r="P10" s="146">
        <v>0</v>
      </c>
      <c r="Q10" s="146">
        <v>0</v>
      </c>
      <c r="R10" s="146">
        <v>0</v>
      </c>
      <c r="S10" s="146">
        <v>0</v>
      </c>
      <c r="T10" s="146">
        <v>0</v>
      </c>
    </row>
    <row r="11" ht="19.5" customHeight="1" spans="1:20">
      <c r="A11" s="145" t="s">
        <v>251</v>
      </c>
      <c r="B11" s="145"/>
      <c r="C11" s="145"/>
      <c r="D11" s="145" t="s">
        <v>252</v>
      </c>
      <c r="E11" s="146">
        <v>0</v>
      </c>
      <c r="F11" s="146">
        <v>0</v>
      </c>
      <c r="G11" s="146">
        <v>0</v>
      </c>
      <c r="H11" s="146">
        <v>1500000</v>
      </c>
      <c r="I11" s="146">
        <v>0</v>
      </c>
      <c r="J11" s="146">
        <v>1500000</v>
      </c>
      <c r="K11" s="146">
        <v>1500000</v>
      </c>
      <c r="L11" s="146">
        <v>0</v>
      </c>
      <c r="M11" s="146">
        <v>0</v>
      </c>
      <c r="N11" s="146">
        <v>0</v>
      </c>
      <c r="O11" s="146">
        <v>1500000</v>
      </c>
      <c r="P11" s="146">
        <v>0</v>
      </c>
      <c r="Q11" s="146">
        <v>0</v>
      </c>
      <c r="R11" s="146">
        <v>0</v>
      </c>
      <c r="S11" s="146">
        <v>0</v>
      </c>
      <c r="T11" s="146">
        <v>0</v>
      </c>
    </row>
    <row r="12" ht="19.5" customHeight="1" spans="1:20">
      <c r="A12" s="145" t="s">
        <v>253</v>
      </c>
      <c r="B12" s="145"/>
      <c r="C12" s="145"/>
      <c r="D12" s="145" t="s">
        <v>254</v>
      </c>
      <c r="E12" s="146">
        <v>0</v>
      </c>
      <c r="F12" s="146">
        <v>0</v>
      </c>
      <c r="G12" s="146">
        <v>0</v>
      </c>
      <c r="H12" s="146">
        <v>1500000</v>
      </c>
      <c r="I12" s="146">
        <v>0</v>
      </c>
      <c r="J12" s="146">
        <v>1500000</v>
      </c>
      <c r="K12" s="146">
        <v>1500000</v>
      </c>
      <c r="L12" s="146">
        <v>0</v>
      </c>
      <c r="M12" s="146">
        <v>0</v>
      </c>
      <c r="N12" s="146">
        <v>0</v>
      </c>
      <c r="O12" s="146">
        <v>1500000</v>
      </c>
      <c r="P12" s="146">
        <v>0</v>
      </c>
      <c r="Q12" s="146">
        <v>0</v>
      </c>
      <c r="R12" s="146">
        <v>0</v>
      </c>
      <c r="S12" s="146">
        <v>0</v>
      </c>
      <c r="T12" s="146">
        <v>0</v>
      </c>
    </row>
    <row r="13" ht="19.5" customHeight="1" spans="1:20">
      <c r="A13" s="145" t="s">
        <v>255</v>
      </c>
      <c r="B13" s="145"/>
      <c r="C13" s="145"/>
      <c r="D13" s="145" t="s">
        <v>256</v>
      </c>
      <c r="E13" s="146">
        <v>0</v>
      </c>
      <c r="F13" s="146">
        <v>0</v>
      </c>
      <c r="G13" s="146">
        <v>0</v>
      </c>
      <c r="H13" s="146">
        <v>10000</v>
      </c>
      <c r="I13" s="146">
        <v>0</v>
      </c>
      <c r="J13" s="146">
        <v>10000</v>
      </c>
      <c r="K13" s="146">
        <v>0</v>
      </c>
      <c r="L13" s="146">
        <v>0</v>
      </c>
      <c r="M13" s="146">
        <v>0</v>
      </c>
      <c r="N13" s="146">
        <v>0</v>
      </c>
      <c r="O13" s="146">
        <v>0</v>
      </c>
      <c r="P13" s="146">
        <v>10000</v>
      </c>
      <c r="Q13" s="146">
        <v>0</v>
      </c>
      <c r="R13" s="146">
        <v>10000</v>
      </c>
      <c r="S13" s="146">
        <v>10000</v>
      </c>
      <c r="T13" s="146">
        <v>0</v>
      </c>
    </row>
    <row r="14" ht="19.5" customHeight="1" spans="1:20">
      <c r="A14" s="145" t="s">
        <v>257</v>
      </c>
      <c r="B14" s="145"/>
      <c r="C14" s="145"/>
      <c r="D14" s="145" t="s">
        <v>258</v>
      </c>
      <c r="E14" s="146">
        <v>0</v>
      </c>
      <c r="F14" s="146">
        <v>0</v>
      </c>
      <c r="G14" s="146">
        <v>0</v>
      </c>
      <c r="H14" s="146">
        <v>10000</v>
      </c>
      <c r="I14" s="146">
        <v>0</v>
      </c>
      <c r="J14" s="146">
        <v>10000</v>
      </c>
      <c r="K14" s="146">
        <v>0</v>
      </c>
      <c r="L14" s="146">
        <v>0</v>
      </c>
      <c r="M14" s="146">
        <v>0</v>
      </c>
      <c r="N14" s="146">
        <v>0</v>
      </c>
      <c r="O14" s="146">
        <v>0</v>
      </c>
      <c r="P14" s="146">
        <v>10000</v>
      </c>
      <c r="Q14" s="146">
        <v>0</v>
      </c>
      <c r="R14" s="146">
        <v>10000</v>
      </c>
      <c r="S14" s="146">
        <v>10000</v>
      </c>
      <c r="T14" s="146">
        <v>0</v>
      </c>
    </row>
    <row r="15" ht="19.5" customHeight="1" spans="1:20">
      <c r="A15" s="145" t="s">
        <v>259</v>
      </c>
      <c r="B15" s="145"/>
      <c r="C15" s="145"/>
      <c r="D15" s="145" t="s">
        <v>260</v>
      </c>
      <c r="E15" s="146">
        <v>0</v>
      </c>
      <c r="F15" s="146">
        <v>0</v>
      </c>
      <c r="G15" s="146">
        <v>0</v>
      </c>
      <c r="H15" s="146">
        <v>10000</v>
      </c>
      <c r="I15" s="146">
        <v>0</v>
      </c>
      <c r="J15" s="146">
        <v>10000</v>
      </c>
      <c r="K15" s="146">
        <v>0</v>
      </c>
      <c r="L15" s="146">
        <v>0</v>
      </c>
      <c r="M15" s="146">
        <v>0</v>
      </c>
      <c r="N15" s="146">
        <v>0</v>
      </c>
      <c r="O15" s="146">
        <v>0</v>
      </c>
      <c r="P15" s="146">
        <v>10000</v>
      </c>
      <c r="Q15" s="146">
        <v>0</v>
      </c>
      <c r="R15" s="146">
        <v>10000</v>
      </c>
      <c r="S15" s="146">
        <v>10000</v>
      </c>
      <c r="T15" s="146">
        <v>0</v>
      </c>
    </row>
    <row r="16" ht="19.5" customHeight="1" spans="1:20">
      <c r="A16" s="145" t="s">
        <v>529</v>
      </c>
      <c r="B16" s="145"/>
      <c r="C16" s="145"/>
      <c r="D16" s="145"/>
      <c r="E16" s="145"/>
      <c r="F16" s="145"/>
      <c r="G16" s="145"/>
      <c r="H16" s="145"/>
      <c r="I16" s="145"/>
      <c r="J16" s="145"/>
      <c r="K16" s="145"/>
      <c r="L16" s="145"/>
      <c r="M16" s="145"/>
      <c r="N16" s="145"/>
      <c r="O16" s="145"/>
      <c r="P16" s="145"/>
      <c r="Q16" s="145"/>
      <c r="R16" s="145"/>
      <c r="S16" s="145"/>
      <c r="T16" s="145"/>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2023年国有资产占用情况表（公开12表）</vt:lpstr>
      <vt:lpstr>2024年度部门整体支出绩效自评情况</vt:lpstr>
      <vt:lpstr>2024年度部门整体支出绩效自评表</vt:lpstr>
      <vt:lpstr>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2025-08-18T07:51:00Z</dcterms:created>
  <dcterms:modified xsi:type="dcterms:W3CDTF">2025-08-29T02:07:32Z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2025-08-18T07:51:36.211Z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2052-12.1.0.22529</vt:lpwstr>
  </property>
  <property fmtid="{D5CDD505-2E9C-101B-9397-08002B2CF9AE}" pid="10" name="ICV">
    <vt:lpwstr>D668B72042364712B08B7015F8E71DA7_12</vt:lpwstr>
  </property>
</Properties>
</file>