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<sst xmlns="http://schemas.openxmlformats.org/spreadsheetml/2006/main" count="1458" uniqueCount="657">
  <si>
    <t>收入支出决算表</t>
  </si>
  <si>
    <t>公开01表</t>
  </si>
  <si>
    <t>部门：石林彝族自治县残疾人联合会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</si>
  <si>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</si>
  <si>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</si>
  <si>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</si>
  <si>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</si>
  <si>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</si>
  <si>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</si>
  <si>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</si>
  <si>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</si>
  <si>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</si>
  <si>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</si>
  <si>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</si>
  <si>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</si>
  <si>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</si>
  <si>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</si>
  <si>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</si>
  <si>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</si>
  <si>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</si>
  <si>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</si>
  <si>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</si>
  <si>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</si>
  <si>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</si>
  <si>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</si>
  <si>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</si>
  <si>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</si>
  <si>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</si>
  <si>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</si>
  <si>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</si>
  <si>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</si>
  <si>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</si>
  <si>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</si>
  <si>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</si>
  <si>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</si>
  <si>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</si>
  <si>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</si>
  <si>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</si>
  <si>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</si>
  <si>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</si>
  <si>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</si>
  <si>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</si>
  <si>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</si>
  <si>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</si>
  <si>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</si>
  <si>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</si>
  <si>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</si>
  <si>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</si>
  <si>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</si>
  <si>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</si>
  <si>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</si>
  <si>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</si>
  <si>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</si>
  <si>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</si>
  <si>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</si>
  <si>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</si>
  <si>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</si>
  <si>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</si>
  <si>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</si>
  <si>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</si>
  <si>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</si>
  <si>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</si>
  <si>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</si>
  <si>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</si>
  <si>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</si>
  <si>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</si>
  <si>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</si>
  <si>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</si>
  <si>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</si>
  <si>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</si>
  <si>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</si>
  <si>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</si>
  <si>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</si>
  <si>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</si>
  <si>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</si>
  <si>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</si>
  <si>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</si>
  <si>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</si>
  <si>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</si>
  <si>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</si>
  <si>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</si>
  <si>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</si>
  <si>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</si>
  <si>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</si>
  <si>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</si>
  <si>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</si>
  <si>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</si>
  <si>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</si>
  <si>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</si>
  <si>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</si>
  <si>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</si>
  <si>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</si>
  <si>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</si>
  <si>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</si>
  <si>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</si>
  <si>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</si>
  <si>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</si>
  <si>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</si>
  <si>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</si>
  <si>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</si>
  <si>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</si>
  <si>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</si>
  <si>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</si>
  <si>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</si>
  <si>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</si>
  <si>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</si>
  <si>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</si>
  <si>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</si>
  <si>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</si>
  <si>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</si>
  <si>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</si>
  <si>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</si>
  <si>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</si>
  <si>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</si>
  <si>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</si>
  <si>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</si>
  <si>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</si>
  <si>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</si>
  <si>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</si>
  <si>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</si>
  <si>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</si>
  <si>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</si>
  <si>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</si>
  <si>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</si>
  <si>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</si>
  <si>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</si>
  <si>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</si>
  <si>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</si>
  <si>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</si>
  <si>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2010299</t>
  </si>
  <si>
    <t>其他政协事务支出</t>
  </si>
  <si>
    <t>2080501</t>
  </si>
  <si>
    <t>行政单位离退休</t>
  </si>
  <si>
    <t>2080505</t>
  </si>
  <si>
    <t>机关事业单位基本养老保险缴费支出</t>
  </si>
  <si>
    <t>2081101</t>
  </si>
  <si>
    <t>行政运行</t>
  </si>
  <si>
    <t>2081104</t>
  </si>
  <si>
    <t>残疾人康复</t>
  </si>
  <si>
    <t>2081105</t>
  </si>
  <si>
    <t>残疾人就业</t>
  </si>
  <si>
    <t>2081199</t>
  </si>
  <si>
    <t>其他残疾人事业支出</t>
  </si>
  <si>
    <t>2101101</t>
  </si>
  <si>
    <t>行政单位医疗</t>
  </si>
  <si>
    <t>2101103</t>
  </si>
  <si>
    <t>公务员医疗补助</t>
  </si>
  <si>
    <t>2101199</t>
  </si>
  <si>
    <t>其他行政事业单位医疗支出</t>
  </si>
  <si>
    <t>2210201</t>
  </si>
  <si>
    <t>住房公积金</t>
  </si>
  <si>
    <t>2296006</t>
  </si>
  <si>
    <t>用于残疾人事业的彩票公益金支出</t>
  </si>
  <si>
    <t>注：本表反映本年度取得的各项收入情况。</t>
  </si>
  <si>
    <t>支出决算表</t>
  </si>
  <si>
    <t>公开03表</t>
  </si>
  <si>
    <t>基本支出</t>
  </si>
  <si>
    <t>项目支出</t>
  </si>
  <si>
    <t>上缴上级支出</t>
  </si>
  <si>
    <t>经营支出</t>
  </si>
  <si>
    <t>对附属单位补助支出</t>
  </si>
  <si>
    <t>2299999</t>
  </si>
  <si>
    <t>其他支出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</si>
  <si>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</si>
  <si>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</si>
  <si>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</si>
  <si>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</si>
  <si>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</si>
  <si>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</si>
  <si>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</si>
  <si>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</si>
  <si>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</si>
  <si>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</si>
  <si>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</si>
  <si>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</si>
  <si>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</si>
  <si>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</si>
  <si>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</si>
  <si>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</si>
  <si>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</si>
  <si>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</si>
  <si>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</si>
  <si>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</si>
  <si>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</si>
  <si>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</si>
  <si>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</si>
  <si>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</si>
  <si>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</si>
  <si>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</si>
  <si>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</si>
  <si>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</si>
  <si>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</si>
  <si>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</si>
  <si>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</si>
  <si>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</si>
  <si>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</si>
  <si>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</si>
  <si>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</si>
  <si>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</si>
  <si>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</si>
  <si>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</si>
  <si>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</si>
  <si>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</si>
  <si>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</si>
  <si>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</si>
  <si>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</si>
  <si>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</si>
  <si>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</si>
  <si>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</si>
  <si>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</si>
  <si>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</si>
  <si>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</si>
  <si>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</si>
  <si>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</si>
  <si>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</si>
  <si>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</si>
  <si>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</si>
  <si>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</si>
  <si>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</si>
  <si>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</si>
  <si>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</si>
  <si>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</si>
  <si>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</si>
  <si>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</si>
  <si>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</si>
  <si>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</si>
  <si>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</si>
  <si>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</si>
  <si>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</si>
  <si>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</si>
  <si>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</si>
  <si>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</si>
  <si>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</si>
  <si>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</si>
  <si>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</si>
  <si>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</si>
  <si>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</si>
  <si>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</si>
  <si>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</si>
  <si>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</si>
  <si>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</si>
  <si>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</si>
  <si>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</si>
  <si>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</si>
  <si>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</si>
  <si>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</si>
  <si>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</si>
  <si>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</si>
  <si>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</si>
  <si>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</si>
  <si>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</si>
  <si>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</si>
  <si>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</si>
  <si>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</si>
  <si>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</si>
  <si>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</si>
  <si>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</si>
  <si>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</si>
  <si>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</si>
  <si>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</si>
  <si>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</si>
  <si>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</si>
  <si>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</si>
  <si>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</si>
  <si>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</si>
  <si>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</si>
  <si>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</si>
  <si>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</si>
  <si>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</si>
  <si>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</si>
  <si>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</si>
  <si>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</si>
  <si>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</si>
  <si>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</si>
  <si>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</si>
  <si>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</si>
  <si>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</si>
  <si>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</si>
  <si>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</si>
  <si>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</si>
  <si>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</si>
  <si>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</si>
  <si>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</si>
  <si>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</si>
  <si>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</si>
  <si>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</si>
  <si>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</si>
  <si>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</si>
  <si>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</si>
  <si>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</si>
  <si>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</si>
  <si>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</si>
  <si>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</si>
  <si>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</si>
  <si>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</si>
  <si>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</si>
  <si>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</si>
  <si>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</si>
  <si>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</si>
  <si>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</si>
  <si>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</si>
  <si>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</si>
  <si>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</si>
  <si>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</si>
  <si>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</si>
  <si>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</si>
  <si>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</si>
  <si>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</si>
  <si>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</si>
  <si>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</si>
  <si>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</si>
  <si>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</si>
  <si>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</si>
  <si>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</si>
  <si>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</si>
  <si>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</si>
  <si>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</si>
  <si>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</si>
  <si>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</si>
  <si>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</si>
  <si>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</si>
  <si>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</si>
  <si>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</si>
  <si>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</si>
  <si>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</si>
  <si>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</si>
  <si>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</si>
  <si>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</si>
  <si>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</si>
  <si>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</si>
  <si>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</si>
  <si>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</si>
  <si>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</si>
  <si>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</si>
  <si>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</si>
  <si>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</si>
  <si>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</si>
  <si>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</si>
  <si>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</si>
  <si>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</si>
  <si>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</si>
  <si>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</si>
  <si>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</si>
  <si>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</si>
  <si>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</si>
  <si>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</si>
  <si>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</si>
  <si>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</si>
  <si>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</si>
  <si>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</si>
  <si>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</si>
  <si>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</si>
  <si>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</si>
  <si>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</si>
  <si>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</si>
  <si>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</si>
  <si>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</si>
  <si>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</si>
  <si>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</si>
  <si>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</si>
  <si>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</si>
  <si>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</si>
  <si>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</si>
  <si>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</si>
  <si>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</si>
  <si>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</si>
  <si>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</si>
  <si>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</si>
  <si>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</si>
  <si>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</si>
  <si>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</si>
  <si>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</si>
  <si>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</si>
  <si>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</si>
  <si>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</si>
  <si>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</si>
  <si>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</si>
  <si>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</si>
  <si>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</si>
  <si>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</si>
  <si>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</si>
  <si>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</si>
  <si>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</si>
  <si>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</si>
  <si>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</si>
  <si>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</si>
  <si>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</si>
  <si>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</si>
  <si>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</si>
  <si>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</si>
  <si>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</si>
  <si>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</si>
  <si>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</si>
  <si>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</si>
  <si>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</si>
  <si>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</si>
  <si>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</si>
  <si>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</si>
  <si>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</si>
  <si>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</si>
  <si>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</si>
  <si>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</si>
  <si>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</si>
  <si>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</si>
  <si>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</si>
  <si>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</si>
  <si>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</si>
  <si>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</si>
  <si>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</si>
  <si>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</si>
  <si>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</si>
  <si>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</si>
  <si>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</si>
  <si>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</si>
  <si>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</si>
  <si>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</si>
  <si>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</si>
  <si>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</si>
  <si>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</si>
  <si>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</si>
  <si>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</si>
  <si>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</si>
  <si>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</si>
  <si>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</si>
  <si>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</si>
  <si>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</si>
  <si>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</si>
  <si>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</si>
  <si>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</si>
  <si>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</si>
  <si>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</si>
  <si>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</si>
  <si>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</si>
  <si>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</si>
  <si>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</si>
  <si>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</si>
  <si>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</si>
  <si>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</si>
  <si>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</si>
  <si>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</si>
  <si>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</si>
  <si>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</si>
  <si>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</si>
  <si>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</si>
  <si>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</si>
  <si>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</si>
  <si>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</si>
  <si>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</si>
  <si>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</si>
  <si>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</si>
  <si>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</si>
  <si>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</si>
  <si>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</si>
  <si>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</si>
  <si>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</si>
  <si>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</si>
  <si>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</si>
  <si>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</si>
  <si>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</si>
  <si>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</si>
  <si>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</si>
  <si>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</si>
  <si>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</si>
  <si>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</si>
  <si>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</si>
  <si>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</si>
  <si>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</si>
  <si>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</si>
  <si>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</si>
  <si>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</si>
  <si>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</si>
  <si>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</si>
  <si>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</si>
  <si>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</si>
  <si>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</si>
  <si>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</si>
  <si>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</si>
  <si>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</si>
  <si>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</si>
  <si>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</si>
  <si>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</si>
  <si>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</si>
  <si>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县残联是中国残疾人联合会的地方组织，是行使行政职能参照公务员法管理的事业单位。石林县残联属县正科级事业单位，主要负责全县残疾人的康复、教育、就业、扶贫、托养、宣传文化体育等工作，代表、服务、管理全县残疾人。
2.机构情况：石林县残联是一级核算单位，执行政府会计制度，属县级正科级单位，县残联的主要工作是从事残疾人的康复、教育、就业、扶贫、解困、宣传文体、完成县委、县政府交办的各项任务。本年机构没有变动。
3.人员情况：编制人数是6人，实有人数是6人，有4名公务员，2名工人，4名退休人员。本年人员没有变动。</t>
  </si>
  <si>
    <t>（二）部门绩效目标的设立情况</t>
  </si>
  <si>
    <t>1.维护残疾人的合法权益，听取残疾人意见，反映残疾人需求，为残疾人服务。
2.团结、教育残疾人遵纪守法，发扬乐观进取精神，自尊、自强、自立，履行应尽的义务，为社会主义建设贡献力量。
3.弘扬人道主义、宣传残疾人事业、沟通政府、社会与残疾人之间的联系，动员社会理解、尊重、关心帮助残疾人。
4.开展残疾人康复、教育、就业、扶贫解困、文化体育、用品用具供应、社会服务、无障碍设施和残疾预防工作，创造良好的环境和条件，扶助残疾人平等参与社会生活。
5.协助县政府实施残疾人事业的地方性法规、政策、规划和计划，对有关业务领域进行指导和管理。
6.承办县政府和省市残联交办的其他工作。</t>
  </si>
  <si>
    <t>（三）部门整体收支情况</t>
  </si>
  <si>
    <t xml:space="preserve">石林彝族自治县残疾人联合会2024年度收入合计7208007.87元。其中：财政拨款收入7208007.87元，占总收入的100.00%；无上级补助收入；无事业收入；无经营收入；无附属单位上缴收入；无其他收入。
与上年相比，收入合计减少453789.62元，下降5.92%。其中：财政拨款收入减少445989.62元，下降5.83%,主要原因是：本年度以财政拨款支出数为单位收入数，部分项目指标结余被财政统筹收回，不做为收入确认。
本年度政府性基金支出较少；无上级补助收入；无事业收入；无经营收入；无附属单位上缴收入；其他收入减少7800.00元，下降100.00%。主要原因是：本年度无其他收入和上年结余结转，故其他收入较上年相比减少。
石林彝族自治县残疾人联合会2024年度支出合计7213167.87元。其中：基本支出1578980.78元，占总支出的21.89％；项目支出5634187.09元，占总支出的78.11％；无上缴上级支出；无经营支出；无对附属单位补助支出0。
与上年相比，支出合计减少450129.22元，下降5.87%。其中：基本支出增加5017.32元，增长0.32%,主要原因是:本年度增加2名工作人员，故基本支出减少。项目支出减少455146.54元，下降7.47%，主要原因是：本年度基本建设类项目与上年相比减少，故项目支出减少；无上缴上级支出；经营支出增加0.00元；无对附属单位补助支出。
</t>
  </si>
  <si>
    <t>（四）部门预算管理制度建设情况</t>
  </si>
  <si>
    <t>单位设置了部门预算管理科室，主要由财务室负责，主要领导为第一责任人，制定本单位的预算、绩效管理工作。</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</si>
  <si>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</si>
  <si>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9"/>
        <rFont val="宋体"/>
        <charset val="134"/>
      </rPr>
      <t>县残联严控</t>
    </r>
    <r>
      <rPr>
        <sz val="9"/>
        <color rgb="FF000000"/>
        <rFont val="Times New Roman"/>
        <charset val="134"/>
      </rPr>
      <t>“</t>
    </r>
    <r>
      <rPr>
        <sz val="9"/>
        <color rgb="FF000000"/>
        <rFont val="宋体"/>
        <charset val="134"/>
      </rPr>
      <t>三公</t>
    </r>
    <r>
      <rPr>
        <sz val="9"/>
        <color rgb="FF000000"/>
        <rFont val="Times New Roman"/>
        <charset val="134"/>
      </rPr>
      <t>”</t>
    </r>
    <r>
      <rPr>
        <sz val="9"/>
        <color rgb="FF000000"/>
        <rFont val="宋体"/>
        <charset val="134"/>
      </rPr>
      <t>经费支出，没有不合规的情况。公务用车购置费支出决算增加0.00元，上年无此项支出；公务用车运行维护费支出决算减少1899.65元，下降100.00%；公务接待费支出决算增加350.00元，上年无此项支出，具体是国内接待费支出决算350.00元（其中：外事接待费支出决算0.00元），上年无此项支出；国（境）外接待费支出决算0.00元，上年无此项支出。2024年度一般公共预算财政拨款“三公”经费支出决算增加的主要原因是：2024年度我单位严格执行“中央八项管理规定”等相关制度，严格控制公务接待业务，共支出公务接待费350.00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</si>
  <si>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</si>
  <si>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</si>
  <si>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9"/>
        <rFont val="宋体"/>
        <charset val="134"/>
      </rPr>
      <t>收集项目开展实施方案，实施产生效果，资金支付情况。1.</t>
    </r>
    <r>
      <rPr>
        <sz val="9"/>
        <color rgb="FF000000"/>
        <rFont val="宋体"/>
        <charset val="134"/>
      </rPr>
      <t>开展残疾人康复、教育、就业、扶贫解困、文化体育、用品用具供应、社会服务、无障碍设施和残疾预防工作，创造良好的环境和条件，扶助残疾人平等参与社会生活。</t>
    </r>
    <r>
      <rPr>
        <sz val="9"/>
        <color rgb="FF000000"/>
        <rFont val="Times New Roman"/>
        <charset val="134"/>
      </rPr>
      <t>2.</t>
    </r>
    <r>
      <rPr>
        <sz val="9"/>
        <color rgb="FF000000"/>
        <rFont val="宋体"/>
        <charset val="134"/>
      </rPr>
      <t>协助县政府实施残疾人事业的地方性法规、政策、规划和计划，对有关业务领域进行指导和管理。</t>
    </r>
    <r>
      <rPr>
        <sz val="9"/>
        <color rgb="FF000000"/>
        <rFont val="Times New Roman"/>
        <charset val="134"/>
      </rPr>
      <t>3.</t>
    </r>
    <r>
      <rPr>
        <sz val="9"/>
        <color rgb="FF000000"/>
        <rFont val="宋体"/>
        <charset val="134"/>
      </rPr>
      <t>承办县政府和省市残联交办的其他工作。</t>
    </r>
  </si>
  <si>
    <t>（二）组织实施</t>
  </si>
  <si>
    <r>
      <rPr>
        <sz val="9"/>
        <color rgb="FF000000"/>
        <rFont val="宋体"/>
        <charset val="134"/>
      </rPr>
      <t>由财务室负责组织实施项目绩效自评工作。1.维护残疾人的合法权益，听取残疾人意见，反映残疾人需求，为残疾人服务。</t>
    </r>
    <r>
      <rPr>
        <sz val="9"/>
        <color rgb="FF000000"/>
        <rFont val="Times New Roman"/>
        <charset val="134"/>
      </rPr>
      <t>2.</t>
    </r>
    <r>
      <rPr>
        <sz val="9"/>
        <color rgb="FF000000"/>
        <rFont val="宋体"/>
        <charset val="134"/>
      </rPr>
      <t>团结、教育残疾人遵纪守法，发扬乐观进取精神，自尊、自强、自立，履行应尽的义务，为社会主义建设贡献力量。</t>
    </r>
    <r>
      <rPr>
        <sz val="9"/>
        <color rgb="FF000000"/>
        <rFont val="Times New Roman"/>
        <charset val="134"/>
      </rPr>
      <t>3.</t>
    </r>
    <r>
      <rPr>
        <sz val="9"/>
        <color rgb="FF000000"/>
        <rFont val="宋体"/>
        <charset val="134"/>
      </rPr>
      <t>弘扬人道主义、宣传残疾人事业、沟通政府、社会与残疾人之间的联系，动员社会理解、尊重、关心帮助残疾人。</t>
    </r>
  </si>
  <si>
    <t>三、评价情况分析及综合评价结论</t>
  </si>
  <si>
    <r>
      <rPr>
        <sz val="9"/>
        <color rgb="FF000000"/>
        <rFont val="Times New Roman"/>
        <charset val="134"/>
      </rPr>
      <t>2024</t>
    </r>
    <r>
      <rPr>
        <sz val="9"/>
        <color rgb="FF000000"/>
        <rFont val="宋体"/>
        <charset val="134"/>
      </rPr>
      <t>年度项目都是围绕加强残疾人康复救助、抓好残疾人救助慰问、实施残疾人社会保障及项目扶残工作、加大残疾人教育助学、培训、就业力度、强化残疾人组织建设及维稳工作、促进残疾人文体宣传事业、巩固残疾人脱贫攻坚工作等方面开展，目的是进一步缩小残疾人生活状况与社会平均水平的差距，实现残疾人事业与经济社会协调发展。</t>
    </r>
  </si>
  <si>
    <t>四、存在的问题和整改情况</t>
  </si>
  <si>
    <r>
      <rPr>
        <sz val="9"/>
        <color rgb="FF000000"/>
        <rFont val="Times New Roman"/>
        <charset val="134"/>
      </rPr>
      <t>2024</t>
    </r>
    <r>
      <rPr>
        <sz val="9"/>
        <color rgb="FF000000"/>
        <rFont val="宋体"/>
        <charset val="134"/>
      </rPr>
      <t>年在各个项目执行中，单位在职人数较少，其中有</t>
    </r>
    <r>
      <rPr>
        <sz val="9"/>
        <color rgb="FF000000"/>
        <rFont val="Times New Roman"/>
        <charset val="134"/>
      </rPr>
      <t>1</t>
    </r>
    <r>
      <rPr>
        <sz val="9"/>
        <color rgb="FF000000"/>
        <rFont val="宋体"/>
        <charset val="134"/>
      </rPr>
      <t>人为脱贫攻坚书记，全脱单位工作，但在完成各项任务过程中仍然积极对接，规划和计划，对有关业务领域进行指导和管理。</t>
    </r>
  </si>
  <si>
    <t>五、绩效自评结果应用情况</t>
  </si>
  <si>
    <r>
      <rPr>
        <sz val="9"/>
        <color rgb="FF000000"/>
        <rFont val="宋体"/>
        <charset val="134"/>
      </rPr>
      <t>一是为残疾人免费配发基本型辅具用品。为</t>
    </r>
    <r>
      <rPr>
        <sz val="9"/>
        <color rgb="FF000000"/>
        <rFont val="Times New Roman"/>
        <charset val="134"/>
      </rPr>
      <t>165</t>
    </r>
    <r>
      <rPr>
        <sz val="9"/>
        <color rgb="FF000000"/>
        <rFont val="宋体"/>
        <charset val="134"/>
      </rPr>
      <t>名残疾人免费提供轮椅、拐杖、盲杖、助行器、助听器等辅助器具，切实解决了残疾人出行、生活等一系列问题。完成</t>
    </r>
    <r>
      <rPr>
        <sz val="9"/>
        <color rgb="FF000000"/>
        <rFont val="Times New Roman"/>
        <charset val="134"/>
      </rPr>
      <t>2024</t>
    </r>
    <r>
      <rPr>
        <sz val="9"/>
        <color rgb="FF000000"/>
        <rFont val="宋体"/>
        <charset val="134"/>
      </rPr>
      <t>年残疾人辅助器具需求调查统计上报。在省、市残联和金龙鱼慈善公益基金会的支持下，计划帮助肢体残疾人安装假肢</t>
    </r>
    <r>
      <rPr>
        <sz val="9"/>
        <color rgb="FF000000"/>
        <rFont val="Times New Roman"/>
        <charset val="134"/>
      </rPr>
      <t>12</t>
    </r>
    <r>
      <rPr>
        <sz val="9"/>
        <color rgb="FF000000"/>
        <rFont val="宋体"/>
        <charset val="134"/>
      </rPr>
      <t>例，其中，</t>
    </r>
    <r>
      <rPr>
        <sz val="9"/>
        <color rgb="FF000000"/>
        <rFont val="Times New Roman"/>
        <charset val="134"/>
      </rPr>
      <t>“</t>
    </r>
    <r>
      <rPr>
        <sz val="9"/>
        <color rgb="FF000000"/>
        <rFont val="宋体"/>
        <charset val="134"/>
      </rPr>
      <t>金龙鱼假肢助行</t>
    </r>
    <r>
      <rPr>
        <sz val="9"/>
        <color rgb="FF000000"/>
        <rFont val="Times New Roman"/>
        <charset val="134"/>
      </rPr>
      <t>”</t>
    </r>
    <r>
      <rPr>
        <sz val="9"/>
        <color rgb="FF000000"/>
        <rFont val="宋体"/>
        <charset val="134"/>
      </rPr>
      <t>工程涉及的</t>
    </r>
    <r>
      <rPr>
        <sz val="9"/>
        <color rgb="FF000000"/>
        <rFont val="Times New Roman"/>
        <charset val="134"/>
      </rPr>
      <t>3</t>
    </r>
    <r>
      <rPr>
        <sz val="9"/>
        <color rgb="FF000000"/>
        <rFont val="宋体"/>
        <charset val="134"/>
      </rPr>
      <t>例已安装完毕，其余</t>
    </r>
    <r>
      <rPr>
        <sz val="9"/>
        <color rgb="FF000000"/>
        <rFont val="Times New Roman"/>
        <charset val="134"/>
      </rPr>
      <t>9</t>
    </r>
    <r>
      <rPr>
        <sz val="9"/>
        <color rgb="FF000000"/>
        <rFont val="宋体"/>
        <charset val="134"/>
      </rPr>
      <t>例已完成取模工作。二是继续实施残疾儿童救助工作，实现残疾儿童应救尽救：石林天奇医院、石林县妇幼保健院等定点康复机构共开展残疾儿童康复医疗和康复训练</t>
    </r>
    <r>
      <rPr>
        <sz val="9"/>
        <color rgb="FF000000"/>
        <rFont val="Times New Roman"/>
        <charset val="134"/>
      </rPr>
      <t>96</t>
    </r>
    <r>
      <rPr>
        <sz val="9"/>
        <color rgb="FF000000"/>
        <rFont val="宋体"/>
        <charset val="134"/>
      </rPr>
      <t>人次；按照在院康复治疗时间，对</t>
    </r>
    <r>
      <rPr>
        <sz val="9"/>
        <color rgb="FF000000"/>
        <rFont val="Times New Roman"/>
        <charset val="134"/>
      </rPr>
      <t>30</t>
    </r>
    <r>
      <rPr>
        <sz val="9"/>
        <color rgb="FF000000"/>
        <rFont val="宋体"/>
        <charset val="134"/>
      </rPr>
      <t>名持证残疾儿童给予每月</t>
    </r>
    <r>
      <rPr>
        <sz val="9"/>
        <color rgb="FF000000"/>
        <rFont val="Times New Roman"/>
        <charset val="134"/>
      </rPr>
      <t>400</t>
    </r>
    <r>
      <rPr>
        <sz val="9"/>
        <color rgb="FF000000"/>
        <rFont val="宋体"/>
        <charset val="134"/>
      </rPr>
      <t>元的困难救助，切实为残疾儿童家庭缓解了燃眉之急。全县残疾儿童康复救助有效率和儿童康复救助家长满意度均达</t>
    </r>
    <r>
      <rPr>
        <sz val="9"/>
        <color rgb="FF000000"/>
        <rFont val="Times New Roman"/>
        <charset val="134"/>
      </rPr>
      <t>98%</t>
    </r>
    <r>
      <rPr>
        <sz val="9"/>
        <color rgb="FF000000"/>
        <rFont val="宋体"/>
        <charset val="134"/>
      </rPr>
      <t>以上，康复救助儿童占全县总人口数的比例、占适龄残疾儿童数的比例均位居全市首位。在县教育体育局的关心支持下，石林县特殊教育学校正式招生，在校学生达</t>
    </r>
    <r>
      <rPr>
        <sz val="9"/>
        <color rgb="FF000000"/>
        <rFont val="Times New Roman"/>
        <charset val="134"/>
      </rPr>
      <t>30</t>
    </r>
    <r>
      <rPr>
        <sz val="9"/>
        <color rgb="FF000000"/>
        <rFont val="宋体"/>
        <charset val="134"/>
      </rPr>
      <t>人。三是做好残疾人托养服务：</t>
    </r>
    <r>
      <rPr>
        <sz val="9"/>
        <color rgb="FF000000"/>
        <rFont val="Times New Roman"/>
        <charset val="134"/>
      </rPr>
      <t>2024</t>
    </r>
    <r>
      <rPr>
        <sz val="9"/>
        <color rgb="FF000000"/>
        <rFont val="宋体"/>
        <charset val="134"/>
      </rPr>
      <t>年继续实施残疾人托养服务，共服务精神、智力、重度肢体残疾人</t>
    </r>
    <r>
      <rPr>
        <sz val="9"/>
        <color rgb="FF000000"/>
        <rFont val="Times New Roman"/>
        <charset val="134"/>
      </rPr>
      <t>460</t>
    </r>
    <r>
      <rPr>
        <sz val="9"/>
        <color rgb="FF000000"/>
        <rFont val="宋体"/>
        <charset val="134"/>
      </rPr>
      <t>人，其中，由慈宁医院、博瑞医院集中托养</t>
    </r>
    <r>
      <rPr>
        <sz val="9"/>
        <color rgb="FF000000"/>
        <rFont val="Times New Roman"/>
        <charset val="134"/>
      </rPr>
      <t>180</t>
    </r>
    <r>
      <rPr>
        <sz val="9"/>
        <color rgb="FF000000"/>
        <rFont val="宋体"/>
        <charset val="134"/>
      </rPr>
      <t>人；舒心家政、小芳家政、宜良蓝天医院上门服务</t>
    </r>
    <r>
      <rPr>
        <sz val="9"/>
        <color rgb="FF000000"/>
        <rFont val="Times New Roman"/>
        <charset val="134"/>
      </rPr>
      <t>280</t>
    </r>
    <r>
      <rPr>
        <sz val="9"/>
        <color rgb="FF000000"/>
        <rFont val="宋体"/>
        <charset val="134"/>
      </rPr>
      <t>人；按每人每年</t>
    </r>
    <r>
      <rPr>
        <sz val="9"/>
        <color rgb="FF000000"/>
        <rFont val="Times New Roman"/>
        <charset val="134"/>
      </rPr>
      <t>1500</t>
    </r>
    <r>
      <rPr>
        <sz val="9"/>
        <color rgb="FF000000"/>
        <rFont val="宋体"/>
        <charset val="134"/>
      </rPr>
      <t>元进行补助，共投入托养资金</t>
    </r>
    <r>
      <rPr>
        <sz val="9"/>
        <color rgb="FF000000"/>
        <rFont val="Times New Roman"/>
        <charset val="134"/>
      </rPr>
      <t>69</t>
    </r>
    <r>
      <rPr>
        <sz val="9"/>
        <color rgb="FF000000"/>
        <rFont val="宋体"/>
        <charset val="134"/>
      </rPr>
      <t>万元。通过实施残疾人托养服务项目，让</t>
    </r>
    <r>
      <rPr>
        <sz val="9"/>
        <color rgb="FF000000"/>
        <rFont val="Times New Roman"/>
        <charset val="134"/>
      </rPr>
      <t>“</t>
    </r>
    <r>
      <rPr>
        <sz val="9"/>
        <color rgb="FF000000"/>
        <rFont val="宋体"/>
        <charset val="134"/>
      </rPr>
      <t>照顾一个人，致贫一家人，拖累一群人</t>
    </r>
    <r>
      <rPr>
        <sz val="9"/>
        <color rgb="FF000000"/>
        <rFont val="Times New Roman"/>
        <charset val="134"/>
      </rPr>
      <t>”</t>
    </r>
    <r>
      <rPr>
        <sz val="9"/>
        <color rgb="FF000000"/>
        <rFont val="宋体"/>
        <charset val="134"/>
      </rPr>
      <t>逐步向</t>
    </r>
    <r>
      <rPr>
        <sz val="9"/>
        <color rgb="FF000000"/>
        <rFont val="Times New Roman"/>
        <charset val="134"/>
      </rPr>
      <t>“</t>
    </r>
    <r>
      <rPr>
        <sz val="9"/>
        <color rgb="FF000000"/>
        <rFont val="宋体"/>
        <charset val="134"/>
      </rPr>
      <t>托养一个人，幸福一家人，解放一群人</t>
    </r>
    <r>
      <rPr>
        <sz val="9"/>
        <color rgb="FF000000"/>
        <rFont val="Times New Roman"/>
        <charset val="134"/>
      </rPr>
      <t>”</t>
    </r>
    <r>
      <rPr>
        <sz val="9"/>
        <color rgb="FF000000"/>
        <rFont val="宋体"/>
        <charset val="134"/>
      </rPr>
      <t>的格局转变。县残联与石林博瑞医院联合开展精康融合</t>
    </r>
    <r>
      <rPr>
        <sz val="9"/>
        <color rgb="FF000000"/>
        <rFont val="Times New Roman"/>
        <charset val="134"/>
      </rPr>
      <t>——“</t>
    </r>
    <r>
      <rPr>
        <sz val="9"/>
        <color rgb="FF000000"/>
        <rFont val="宋体"/>
        <charset val="134"/>
      </rPr>
      <t>小小手工用心做，多彩康复伴成长</t>
    </r>
    <r>
      <rPr>
        <sz val="9"/>
        <color rgb="FF000000"/>
        <rFont val="Times New Roman"/>
        <charset val="134"/>
      </rPr>
      <t>”</t>
    </r>
    <r>
      <rPr>
        <sz val="9"/>
        <color rgb="FF000000"/>
        <rFont val="宋体"/>
        <charset val="134"/>
      </rPr>
      <t>精神障碍康复手工编制培训。与宜良蓝天针灸医院、石林仁济医院等医疗机构合作，深入圭山镇、长湖镇部分村组开展扶残助残义诊服务活动。四是开展</t>
    </r>
    <r>
      <rPr>
        <sz val="9"/>
        <color rgb="FF000000"/>
        <rFont val="Times New Roman"/>
        <charset val="134"/>
      </rPr>
      <t>“</t>
    </r>
    <r>
      <rPr>
        <sz val="9"/>
        <color rgb="FF000000"/>
        <rFont val="宋体"/>
        <charset val="134"/>
      </rPr>
      <t>我们一起听世界</t>
    </r>
    <r>
      <rPr>
        <sz val="9"/>
        <color rgb="FF000000"/>
        <rFont val="Times New Roman"/>
        <charset val="134"/>
      </rPr>
      <t>”</t>
    </r>
    <r>
      <rPr>
        <sz val="9"/>
        <color rgb="FF000000"/>
        <rFont val="宋体"/>
        <charset val="134"/>
      </rPr>
      <t>助听器验配活动，共为</t>
    </r>
    <r>
      <rPr>
        <sz val="9"/>
        <color rgb="FF000000"/>
        <rFont val="Times New Roman"/>
        <charset val="134"/>
      </rPr>
      <t>142</t>
    </r>
    <r>
      <rPr>
        <sz val="9"/>
        <color rgb="FF000000"/>
        <rFont val="宋体"/>
        <charset val="134"/>
      </rPr>
      <t>名听力障碍残疾人安装了助听器，通过精准化、个性化的适配服务，更好的满足听力残疾人个性化需求，让他们重获新</t>
    </r>
    <r>
      <rPr>
        <sz val="9"/>
        <color rgb="FF000000"/>
        <rFont val="Times New Roman"/>
        <charset val="134"/>
      </rPr>
      <t>“</t>
    </r>
    <r>
      <rPr>
        <sz val="9"/>
        <color rgb="FF000000"/>
        <rFont val="宋体"/>
        <charset val="134"/>
      </rPr>
      <t>声</t>
    </r>
    <r>
      <rPr>
        <sz val="9"/>
        <color rgb="FF000000"/>
        <rFont val="Times New Roman"/>
        <charset val="134"/>
      </rPr>
      <t>”</t>
    </r>
    <r>
      <rPr>
        <sz val="9"/>
        <color rgb="FF000000"/>
        <rFont val="宋体"/>
        <charset val="134"/>
      </rPr>
      <t>。</t>
    </r>
    <r>
      <rPr>
        <sz val="9"/>
        <color rgb="FF000000"/>
        <rFont val="Times New Roman"/>
        <charset val="134"/>
      </rPr>
      <t xml:space="preserve">                                                                                                                                                                                                                                                                                                                                                                                                                                                                                                                 
2.</t>
    </r>
    <r>
      <rPr>
        <sz val="9"/>
        <color rgb="FF000000"/>
        <rFont val="宋体"/>
        <charset val="134"/>
      </rPr>
      <t>促就业，积极推进残疾人创业就业扶持项目。一是积极开展残疾人实用技术培训。</t>
    </r>
    <r>
      <rPr>
        <sz val="9"/>
        <color rgb="FF000000"/>
        <rFont val="Times New Roman"/>
        <charset val="134"/>
      </rPr>
      <t>2024</t>
    </r>
    <r>
      <rPr>
        <sz val="9"/>
        <color rgb="FF000000"/>
        <rFont val="宋体"/>
        <charset val="134"/>
      </rPr>
      <t>年</t>
    </r>
    <r>
      <rPr>
        <sz val="9"/>
        <color rgb="FF000000"/>
        <rFont val="Times New Roman"/>
        <charset val="134"/>
      </rPr>
      <t>4</t>
    </r>
    <r>
      <rPr>
        <sz val="9"/>
        <color rgb="FF000000"/>
        <rFont val="宋体"/>
        <charset val="134"/>
      </rPr>
      <t>月</t>
    </r>
    <r>
      <rPr>
        <sz val="9"/>
        <color rgb="FF000000"/>
        <rFont val="Times New Roman"/>
        <charset val="134"/>
      </rPr>
      <t>10</t>
    </r>
    <r>
      <rPr>
        <sz val="9"/>
        <color rgb="FF000000"/>
        <rFont val="宋体"/>
        <charset val="134"/>
      </rPr>
      <t>日，县残联组织开展为期</t>
    </r>
    <r>
      <rPr>
        <sz val="9"/>
        <color rgb="FF000000"/>
        <rFont val="Times New Roman"/>
        <charset val="134"/>
      </rPr>
      <t>10</t>
    </r>
    <r>
      <rPr>
        <sz val="9"/>
        <color rgb="FF000000"/>
        <rFont val="宋体"/>
        <charset val="134"/>
      </rPr>
      <t>天的《网络直播》培训，</t>
    </r>
    <r>
      <rPr>
        <sz val="9"/>
        <color rgb="FF000000"/>
        <rFont val="Times New Roman"/>
        <charset val="134"/>
      </rPr>
      <t>41</t>
    </r>
    <r>
      <rPr>
        <sz val="9"/>
        <color rgb="FF000000"/>
        <rFont val="宋体"/>
        <charset val="134"/>
      </rPr>
      <t>名残疾人从产品选择和定位、直播技巧和话术、摄影、视频剪辑、直播场景布置、数据处理和分析、团队合作和沟通、法律法规和道德规范等</t>
    </r>
    <r>
      <rPr>
        <sz val="9"/>
        <color rgb="FF000000"/>
        <rFont val="Times New Roman"/>
        <charset val="134"/>
      </rPr>
      <t>8</t>
    </r>
    <r>
      <rPr>
        <sz val="9"/>
        <color rgb="FF000000"/>
        <rFont val="宋体"/>
        <charset val="134"/>
      </rPr>
      <t>个方面接受了系统培训。二是组织召开残疾人就业保障金征缴工作联动机制联席会议，做好各用人单位安排使用残疾人的申报审核，及时向县税务局推送</t>
    </r>
    <r>
      <rPr>
        <sz val="9"/>
        <color rgb="FF000000"/>
        <rFont val="Times New Roman"/>
        <charset val="134"/>
      </rPr>
      <t xml:space="preserve"> “</t>
    </r>
    <r>
      <rPr>
        <sz val="9"/>
        <color rgb="FF000000"/>
        <rFont val="宋体"/>
        <charset val="134"/>
      </rPr>
      <t>按比例安排残疾人就业</t>
    </r>
    <r>
      <rPr>
        <sz val="9"/>
        <color rgb="FF000000"/>
        <rFont val="Times New Roman"/>
        <charset val="134"/>
      </rPr>
      <t>”</t>
    </r>
    <r>
      <rPr>
        <sz val="9"/>
        <color rgb="FF000000"/>
        <rFont val="宋体"/>
        <charset val="134"/>
      </rPr>
      <t>情况，作为各用人单位减免残疾人就业保障金的主要依据。全年共审核用人单位</t>
    </r>
    <r>
      <rPr>
        <sz val="9"/>
        <color rgb="FF000000"/>
        <rFont val="Times New Roman"/>
        <charset val="134"/>
      </rPr>
      <t>55</t>
    </r>
    <r>
      <rPr>
        <sz val="9"/>
        <color rgb="FF000000"/>
        <rFont val="宋体"/>
        <charset val="134"/>
      </rPr>
      <t>家（其中，审核</t>
    </r>
    <r>
      <rPr>
        <sz val="9"/>
        <color rgb="FF000000"/>
        <rFont val="Times New Roman"/>
        <charset val="134"/>
      </rPr>
      <t>2023</t>
    </r>
    <r>
      <rPr>
        <sz val="9"/>
        <color rgb="FF000000"/>
        <rFont val="宋体"/>
        <charset val="134"/>
      </rPr>
      <t>年</t>
    </r>
    <r>
      <rPr>
        <sz val="9"/>
        <color rgb="FF000000"/>
        <rFont val="Times New Roman"/>
        <charset val="134"/>
      </rPr>
      <t>47</t>
    </r>
    <r>
      <rPr>
        <sz val="9"/>
        <color rgb="FF000000"/>
        <rFont val="宋体"/>
        <charset val="134"/>
      </rPr>
      <t>家，补审</t>
    </r>
    <r>
      <rPr>
        <sz val="9"/>
        <color rgb="FF000000"/>
        <rFont val="Times New Roman"/>
        <charset val="134"/>
      </rPr>
      <t>2019—2022</t>
    </r>
    <r>
      <rPr>
        <sz val="9"/>
        <color rgb="FF000000"/>
        <rFont val="宋体"/>
        <charset val="134"/>
      </rPr>
      <t>年</t>
    </r>
    <r>
      <rPr>
        <sz val="9"/>
        <color rgb="FF000000"/>
        <rFont val="Times New Roman"/>
        <charset val="134"/>
      </rPr>
      <t>8</t>
    </r>
    <r>
      <rPr>
        <sz val="9"/>
        <color rgb="FF000000"/>
        <rFont val="宋体"/>
        <charset val="134"/>
      </rPr>
      <t>家）。三是积极做好就业扶持。配合县就业局对</t>
    </r>
    <r>
      <rPr>
        <sz val="9"/>
        <color rgb="FF000000"/>
        <rFont val="Times New Roman"/>
        <charset val="134"/>
      </rPr>
      <t>5</t>
    </r>
    <r>
      <rPr>
        <sz val="9"/>
        <color rgb="FF000000"/>
        <rFont val="宋体"/>
        <charset val="134"/>
      </rPr>
      <t>户零就业残疾家庭开展慰问，共发放慰问金</t>
    </r>
    <r>
      <rPr>
        <sz val="9"/>
        <color rgb="FF000000"/>
        <rFont val="Times New Roman"/>
        <charset val="134"/>
      </rPr>
      <t>5000</t>
    </r>
    <r>
      <rPr>
        <sz val="9"/>
        <color rgb="FF000000"/>
        <rFont val="宋体"/>
        <charset val="134"/>
      </rPr>
      <t>元。配合就业部门开展招聘活动，利用求职补贴激励措施，支持鼓励残疾大学生积极主动就业，</t>
    </r>
    <r>
      <rPr>
        <sz val="9"/>
        <color rgb="FF000000"/>
        <rFont val="Times New Roman"/>
        <charset val="134"/>
      </rPr>
      <t>2024</t>
    </r>
    <r>
      <rPr>
        <sz val="9"/>
        <color rgb="FF000000"/>
        <rFont val="宋体"/>
        <charset val="134"/>
      </rPr>
      <t>年</t>
    </r>
    <r>
      <rPr>
        <sz val="9"/>
        <color rgb="FF000000"/>
        <rFont val="Times New Roman"/>
        <charset val="134"/>
      </rPr>
      <t>2</t>
    </r>
    <r>
      <rPr>
        <sz val="9"/>
        <color rgb="FF000000"/>
        <rFont val="宋体"/>
        <charset val="134"/>
      </rPr>
      <t>名残疾人大学毕业生顺利走上工作岗位，如期实现就业。</t>
    </r>
    <r>
      <rPr>
        <sz val="9"/>
        <color rgb="FF000000"/>
        <rFont val="Times New Roman"/>
        <charset val="134"/>
      </rPr>
      <t>2024</t>
    </r>
    <r>
      <rPr>
        <sz val="9"/>
        <color rgb="FF000000"/>
        <rFont val="宋体"/>
        <charset val="134"/>
      </rPr>
      <t>年争取市级残疾人自主创业扶持</t>
    </r>
    <r>
      <rPr>
        <sz val="9"/>
        <color rgb="FF000000"/>
        <rFont val="Times New Roman"/>
        <charset val="134"/>
      </rPr>
      <t>7</t>
    </r>
    <r>
      <rPr>
        <sz val="9"/>
        <color rgb="FF000000"/>
        <rFont val="宋体"/>
        <charset val="134"/>
      </rPr>
      <t>人</t>
    </r>
    <r>
      <rPr>
        <sz val="9"/>
        <color rgb="FF000000"/>
        <rFont val="Times New Roman"/>
        <charset val="134"/>
      </rPr>
      <t>3.75</t>
    </r>
    <r>
      <rPr>
        <sz val="9"/>
        <color rgb="FF000000"/>
        <rFont val="宋体"/>
        <charset val="134"/>
      </rPr>
      <t>万元。四是拓宽残疾人就业渠道，积极扶持盲人按摩规范化建设，动员和组织县内从事盲人按摩的视力残疾人参加省市级按摩技术培训，不断提升服务技术水平，</t>
    </r>
    <r>
      <rPr>
        <sz val="9"/>
        <color rgb="FF000000"/>
        <rFont val="Times New Roman"/>
        <charset val="134"/>
      </rPr>
      <t>4</t>
    </r>
    <r>
      <rPr>
        <sz val="9"/>
        <color rgb="FF000000"/>
        <rFont val="宋体"/>
        <charset val="134"/>
      </rPr>
      <t>家按摩机构均持有相关资质并达到中级以上技术等级。目前，已有</t>
    </r>
    <r>
      <rPr>
        <sz val="9"/>
        <color rgb="FF000000"/>
        <rFont val="Times New Roman"/>
        <charset val="134"/>
      </rPr>
      <t>1</t>
    </r>
    <r>
      <rPr>
        <sz val="9"/>
        <color rgb="FF000000"/>
        <rFont val="宋体"/>
        <charset val="134"/>
      </rPr>
      <t>家盲人按摩机构通过市级规范化建设达标验收并获得资金扶持，</t>
    </r>
    <r>
      <rPr>
        <sz val="9"/>
        <color rgb="FF000000"/>
        <rFont val="Times New Roman"/>
        <charset val="134"/>
      </rPr>
      <t>1</t>
    </r>
    <r>
      <rPr>
        <sz val="9"/>
        <color rgb="FF000000"/>
        <rFont val="宋体"/>
        <charset val="134"/>
      </rPr>
      <t>家机构正积极申报市级规范化建设示范单位。</t>
    </r>
  </si>
  <si>
    <t>六、主要经验及做法</t>
  </si>
  <si>
    <r>
      <rPr>
        <sz val="9"/>
        <color rgb="FF000000"/>
        <rFont val="Times New Roman"/>
        <charset val="134"/>
      </rPr>
      <t>1.</t>
    </r>
    <r>
      <rPr>
        <sz val="9"/>
        <color rgb="FF000000"/>
        <rFont val="宋体"/>
        <charset val="134"/>
      </rPr>
      <t>在资金管理制度建立方面，制定了本单位的《石林县残疾人联合会财务管理制度》。每一个具体的项目都指定专人负责管理。</t>
    </r>
    <r>
      <rPr>
        <sz val="9"/>
        <color rgb="FF000000"/>
        <rFont val="Times New Roman"/>
        <charset val="134"/>
      </rPr>
      <t xml:space="preserve">
2.</t>
    </r>
    <r>
      <rPr>
        <sz val="9"/>
        <color rgb="FF000000"/>
        <rFont val="宋体"/>
        <charset val="134"/>
      </rPr>
      <t>在资金管理方面，石林县残疾人联合会能够按照《石林县残疾人联合会财务管理制度》、《行政事业单位会计制度》及《会计基础工作规范》的规定，明确了专项资金的使用范围以及管理核算要求，做到了专款专用，保证了资金安全、发挥了资金效益。</t>
    </r>
  </si>
  <si>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</si>
  <si>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</si>
  <si>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</si>
  <si>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</si>
  <si>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</si>
  <si>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</si>
  <si>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</si>
  <si>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</si>
  <si>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</si>
  <si>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</si>
  <si>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</si>
  <si>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</si>
  <si>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</si>
  <si>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</si>
  <si>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</si>
  <si>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</si>
  <si>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</si>
  <si>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</si>
  <si>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批复的决算数一致</t>
  </si>
  <si>
    <t>（万元）</t>
  </si>
  <si>
    <t>其中：</t>
  </si>
  <si>
    <t>当年财政拨款</t>
  </si>
  <si>
    <t>上年结转资金</t>
  </si>
  <si>
    <t>非财政拨款</t>
  </si>
  <si>
    <t>县残联是中国残疾人联合会的地方组织，是行使行政职能参照公务员法管理的事业单位，其职能为：
1.维护残疾人的合法权益，听取残疾人意见，反映残疾人需求，为残疾人服务。
2.团结、教育残疾人遵纪守法，发扬乐观进取精神，自尊、自强、自立，履行应尽的义务，为社会主义建设贡献力量。
3.弘扬人道主义、宣传残疾人事业、沟通政府、社会与残疾人之间的联系，动员社会理解、尊重、关心帮助残疾人。
4.开展残疾人康复、教育、就业、扶贫解困、文化体育、用品用具供应、社会服务、无障碍设施和残疾预防工作，创造良好的环境和条件，扶助残疾人平等参与社会生活。
5.协助县政府实施残疾人事业的地方性法规、政策、规划和计划，对有关业务领域进行指导和管理。
6.承办县政府和省市残联交办的其他工作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</si>
  <si>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</si>
  <si>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</si>
  <si>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</si>
  <si>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</si>
  <si>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</si>
  <si>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</si>
  <si>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</si>
  <si>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</si>
  <si>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</si>
  <si>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</si>
  <si>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</si>
  <si>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</si>
  <si>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</si>
  <si>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</si>
  <si>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</si>
  <si>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</si>
  <si>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</si>
  <si>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</si>
  <si>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为165名残疾人免费提供轮椅、拐杖、盲杖、助行器、助听器等辅助器具</t>
  </si>
  <si>
    <t>=</t>
  </si>
  <si>
    <t>165人</t>
  </si>
  <si>
    <t>人次</t>
  </si>
  <si>
    <t>165名残疾人</t>
  </si>
  <si>
    <t>反映应保尽保、应救尽救对象的人数（人次）情况。</t>
  </si>
  <si>
    <t>质量指标</t>
  </si>
  <si>
    <t>石林县特殊教育学校正式招生，在校学生达30人</t>
  </si>
  <si>
    <t>&gt;</t>
  </si>
  <si>
    <t>30人</t>
  </si>
  <si>
    <t>在校学生达30人</t>
  </si>
  <si>
    <t>时效指标</t>
  </si>
  <si>
    <t>帮助肢体残疾人安装假肢12例</t>
  </si>
  <si>
    <t>&lt;</t>
  </si>
  <si>
    <t>12例</t>
  </si>
  <si>
    <t>例</t>
  </si>
  <si>
    <t>安装假肢12例</t>
  </si>
  <si>
    <t>其中，“金龙鱼假肢助行”工程涉及的3例已安装完毕，其余9例已完成取模工作</t>
  </si>
  <si>
    <t>成本指标</t>
  </si>
  <si>
    <t>按照在院康复治疗时间，对30名持证残疾儿童给予每月400元的困难救助</t>
  </si>
  <si>
    <t>≥</t>
  </si>
  <si>
    <t>每月对30名儿童完成每月400元困难救助</t>
  </si>
  <si>
    <t>效益</t>
  </si>
  <si>
    <t>经济效益</t>
  </si>
  <si>
    <t>提高残疾人就业率，为残疾人创造经济收入，提高生活质量</t>
  </si>
  <si>
    <t>≤</t>
  </si>
  <si>
    <t>经济收入得到提高</t>
  </si>
  <si>
    <t>改善残疾人生活水平</t>
  </si>
  <si>
    <t>残疾人生活质量提高</t>
  </si>
  <si>
    <t>社会效益</t>
  </si>
  <si>
    <t>残疾人生活自理和社会参与能力增加</t>
  </si>
  <si>
    <t>得到提升</t>
  </si>
  <si>
    <t>年</t>
  </si>
  <si>
    <t>残疾人生活质量提高达</t>
  </si>
  <si>
    <t>增强残疾人生活幸福感</t>
  </si>
  <si>
    <t>生态效益</t>
  </si>
  <si>
    <t>改善残疾人生产、生活状况，稳定社会秩序</t>
  </si>
  <si>
    <t>可持续</t>
  </si>
  <si>
    <t>带动农村贫困残疾人家庭脱贫致富，促进残疾人生活水平持续增长，为残疾人事业民展创造一个新台阶</t>
  </si>
  <si>
    <t>提高社会参与能力</t>
  </si>
  <si>
    <t>影响指标</t>
  </si>
  <si>
    <t>满意度</t>
  </si>
  <si>
    <t>服务对象</t>
  </si>
  <si>
    <t>接受生产、生活补助的残疾人及家庭满意度</t>
  </si>
  <si>
    <t>提高残疾人家属的满意度</t>
  </si>
  <si>
    <t>残疾人家属满意度不达90%</t>
  </si>
  <si>
    <t>提高家属的满意度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</si>
  <si>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</si>
  <si>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</si>
  <si>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</si>
  <si>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</si>
  <si>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</si>
  <si>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</si>
  <si>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</si>
  <si>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</si>
  <si>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</si>
  <si>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</si>
  <si>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</si>
  <si>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</si>
  <si>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</si>
  <si>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</si>
  <si>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</si>
  <si>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</si>
  <si>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</si>
  <si>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</si>
  <si>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</si>
  <si>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</si>
  <si>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负责全县残疾人的康复、教育、就业、扶贫、托养、宣传文化体育等工作，代表、服务、管理全县残疾人。</t>
  </si>
  <si>
    <t>年度指标值</t>
  </si>
  <si>
    <t>指标完成情况</t>
  </si>
  <si>
    <t>一级指标</t>
  </si>
  <si>
    <t>三级</t>
  </si>
  <si>
    <t>偏差原因分析及改进措施</t>
  </si>
  <si>
    <t>产出指标</t>
  </si>
  <si>
    <t>1、完成残疾人康复人数20人2、完成残疾人实用技术及技能培训500人3、完成扶持残疾人850人4、完成残疾人节日慰问759人5、完成残疾人医疗保险补助5000人）6、完成残疾人养老保险补助1800人</t>
  </si>
  <si>
    <t>＝</t>
  </si>
  <si>
    <t>1.完成54名残疾儿童康复；2.完成340名残疾人职业技能培训；3.完成636名残疾人扶持救助；4.完成415名残疾人节日慰问；5.完成6900名残疾人医疗保险全额购买；
6.完成2924名残疾人养老保险缴费补助。</t>
  </si>
  <si>
    <t>%</t>
  </si>
  <si>
    <t>≥98%</t>
  </si>
  <si>
    <t>完成目标</t>
  </si>
  <si>
    <t>帮助残疾人解除生产、生活的后顾之忧，让残疾朋友老有所养，病有所医。真正享受到县委、政府对残疾人的关心、关爱。实现残疾人自主创业，自主就业，改善家庭生活。</t>
  </si>
  <si>
    <t>＞</t>
  </si>
  <si>
    <t>1、残疾人实用技术及技能培训计划2022年11月底完成。2、残疾人生产、生活补助项目于2022年11月完成。3、残疾人康复计划于2022年10月底全部完成。4、残疾人医疗保险、养老保险补助2022年11月完成。</t>
  </si>
  <si>
    <t>＜</t>
  </si>
  <si>
    <t>按规定时限完成</t>
  </si>
  <si>
    <t>严格按规定时限完成工作。</t>
  </si>
  <si>
    <t>执行省市文件各类残疾人就业、康复、医疗保险、养老保险补助的标准。</t>
  </si>
  <si>
    <t>执行中央、省、市县各类补助标准</t>
  </si>
  <si>
    <t>严格执行中央、省、市县各类补助标准</t>
  </si>
  <si>
    <t>效益指标</t>
  </si>
  <si>
    <t>经济效益指标</t>
  </si>
  <si>
    <t>社会效益指标</t>
  </si>
  <si>
    <t>残疾人生活自理和社会参与能力增加，改善残疾人生产、生活状况，</t>
  </si>
  <si>
    <t>得到提升和改善</t>
  </si>
  <si>
    <t>生态效益指标</t>
  </si>
  <si>
    <t>得到增长</t>
  </si>
  <si>
    <t>可持续影响指标</t>
  </si>
  <si>
    <t>稳定社会秩序，关心、理解、支持残疾人的社会氛围</t>
  </si>
  <si>
    <t>满意度指标</t>
  </si>
  <si>
    <t>服务对象对残联工作满意度</t>
  </si>
  <si>
    <t>≥92%</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</si>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</sst>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9"/>
      <color rgb="FF000000"/>
      <name val="仿宋"/>
      <charset val="134"/>
    </font>
    <font>
      <b/>
      <sz val="10.5"/>
      <color rgb="FF000000"/>
      <name val="仿宋"/>
      <charset val="134"/>
    </font>
    <font>
      <sz val="10"/>
      <color rgb="FF000000"/>
      <name val="仿宋"/>
      <charset val="134"/>
    </font>
    <font>
      <sz val="10"/>
      <name val="仿宋"/>
      <charset val="134"/>
    </font>
    <font>
      <sz val="10"/>
      <color theme="1"/>
      <name val="仿宋"/>
      <charset val="134"/>
    </font>
    <font>
      <sz val="12"/>
      <name val="仿宋"/>
      <charset val="134"/>
    </font>
    <font>
      <sz val="12"/>
      <color rgb="FFFF0000"/>
      <name val="仿宋"/>
      <charset val="134"/>
    </font>
    <font>
      <sz val="10"/>
      <color theme="1"/>
      <name val="方正小标宋简体"/>
      <charset val="134"/>
    </font>
    <font>
      <sz val="12"/>
      <color rgb="FF000000"/>
      <name val="Times New Roman"/>
      <charset val="134"/>
    </font>
    <font>
      <sz val="9"/>
      <color indexed="8"/>
      <name val="宋体"/>
      <charset val="134"/>
    </font>
    <font>
      <sz val="12"/>
      <color rgb="FF000000"/>
      <name val="宋体"/>
      <charset val="134"/>
    </font>
    <font>
      <sz val="9"/>
      <name val="宋体"/>
      <charset val="134"/>
    </font>
    <font>
      <sz val="9"/>
      <color rgb="FF000000"/>
      <name val="宋体"/>
      <charset val="134"/>
    </font>
    <font>
      <sz val="9"/>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000000"/>
      <name val="微软雅黑"/>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6"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7" borderId="19" applyNumberFormat="0" applyAlignment="0" applyProtection="0">
      <alignment vertical="center"/>
    </xf>
    <xf numFmtId="0" fontId="39" fillId="8" borderId="20" applyNumberFormat="0" applyAlignment="0" applyProtection="0">
      <alignment vertical="center"/>
    </xf>
    <xf numFmtId="0" fontId="40" fillId="8" borderId="19" applyNumberFormat="0" applyAlignment="0" applyProtection="0">
      <alignment vertical="center"/>
    </xf>
    <xf numFmtId="0" fontId="41" fillId="9"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20" fillId="0" borderId="0"/>
    <xf numFmtId="0" fontId="24" fillId="0" borderId="0"/>
  </cellStyleXfs>
  <cellXfs count="10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6" fontId="4"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0" fontId="4" fillId="3" borderId="1" xfId="5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horizontal="justify" wrapText="1"/>
    </xf>
    <xf numFmtId="0" fontId="5" fillId="0" borderId="1" xfId="0" applyFont="1" applyFill="1" applyBorder="1" applyAlignment="1">
      <alignment horizontal="left" vertical="center"/>
    </xf>
    <xf numFmtId="0" fontId="6" fillId="0" borderId="1" xfId="0" applyFont="1" applyFill="1" applyBorder="1" applyAlignment="1">
      <alignment horizontal="justify" vertical="center" wrapText="1"/>
    </xf>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Alignment="1">
      <alignment horizontal="lef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0" xfId="0" applyFont="1" applyFill="1" applyAlignment="1">
      <alignment horizontal="left" vertical="center"/>
    </xf>
    <xf numFmtId="0" fontId="14" fillId="0" borderId="7" xfId="0" applyFont="1" applyFill="1" applyBorder="1" applyAlignment="1">
      <alignment horizontal="justify" vertical="center" wrapText="1"/>
    </xf>
    <xf numFmtId="0" fontId="14" fillId="0" borderId="8" xfId="0" applyFont="1" applyFill="1" applyBorder="1" applyAlignment="1">
      <alignment horizontal="justify" vertical="center" wrapText="1"/>
    </xf>
    <xf numFmtId="49" fontId="15" fillId="0" borderId="1" xfId="0" applyNumberFormat="1" applyFont="1" applyFill="1" applyBorder="1" applyAlignment="1">
      <alignment horizontal="left" vertical="center" wrapText="1"/>
    </xf>
    <xf numFmtId="0" fontId="16" fillId="0" borderId="9" xfId="0" applyFont="1" applyFill="1" applyBorder="1" applyAlignment="1">
      <alignment horizontal="justify" vertical="center" wrapText="1"/>
    </xf>
    <xf numFmtId="0" fontId="17" fillId="4"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2" xfId="0" applyFont="1" applyFill="1" applyBorder="1" applyAlignment="1">
      <alignment horizontal="justify" vertical="center" wrapText="1"/>
    </xf>
    <xf numFmtId="49" fontId="18" fillId="0" borderId="1" xfId="0" applyNumberFormat="1" applyFont="1" applyFill="1" applyBorder="1" applyAlignment="1">
      <alignment horizontal="left" vertical="center" wrapText="1"/>
    </xf>
    <xf numFmtId="0" fontId="14" fillId="0" borderId="13" xfId="0" applyFont="1" applyFill="1" applyBorder="1" applyAlignment="1">
      <alignment horizontal="justify" vertical="center" wrapText="1"/>
    </xf>
    <xf numFmtId="0" fontId="19" fillId="0" borderId="1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20" fillId="0" borderId="0" xfId="0" applyFont="1" applyFill="1" applyAlignment="1"/>
    <xf numFmtId="0" fontId="20" fillId="0" borderId="0" xfId="0" applyFont="1" applyFill="1" applyAlignment="1">
      <alignment horizontal="center"/>
    </xf>
    <xf numFmtId="0" fontId="20" fillId="0" borderId="0" xfId="49" applyFill="1" applyAlignment="1">
      <alignment vertical="center"/>
    </xf>
    <xf numFmtId="0" fontId="20" fillId="0" borderId="0" xfId="49" applyFill="1" applyAlignment="1">
      <alignment vertical="center" wrapText="1"/>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22" fillId="0" borderId="0" xfId="0" applyFont="1" applyFill="1" applyAlignment="1">
      <alignment horizontal="left" vertical="center"/>
    </xf>
    <xf numFmtId="0" fontId="24" fillId="0" borderId="1" xfId="0" applyFont="1" applyFill="1" applyBorder="1" applyAlignment="1">
      <alignment horizontal="center" vertical="center" shrinkToFit="1"/>
    </xf>
    <xf numFmtId="0" fontId="24" fillId="0" borderId="1" xfId="0" applyFont="1" applyFill="1" applyBorder="1" applyAlignment="1">
      <alignment horizontal="center" vertical="center" wrapText="1"/>
    </xf>
    <xf numFmtId="4" fontId="24" fillId="0" borderId="1" xfId="0" applyNumberFormat="1"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24" fillId="0" borderId="1" xfId="0" applyFont="1" applyFill="1" applyBorder="1" applyAlignment="1">
      <alignment horizontal="left" vertical="center" shrinkToFit="1"/>
    </xf>
    <xf numFmtId="4" fontId="24" fillId="0" borderId="1" xfId="0" applyNumberFormat="1" applyFont="1" applyFill="1" applyBorder="1" applyAlignment="1">
      <alignment horizontal="right" vertical="center" shrinkToFit="1"/>
    </xf>
    <xf numFmtId="4" fontId="25" fillId="0" borderId="1" xfId="0" applyNumberFormat="1" applyFont="1" applyFill="1" applyBorder="1" applyAlignment="1">
      <alignment horizontal="right" vertical="center"/>
    </xf>
    <xf numFmtId="0" fontId="26" fillId="0" borderId="0" xfId="0" applyFont="1" applyFill="1" applyAlignment="1">
      <alignment horizontal="left" vertical="top" wrapText="1"/>
    </xf>
    <xf numFmtId="0" fontId="21" fillId="0" borderId="0" xfId="0" applyFont="1" applyFill="1" applyAlignment="1">
      <alignment horizontal="center" wrapText="1"/>
    </xf>
    <xf numFmtId="0" fontId="20" fillId="0" borderId="0" xfId="0" applyFont="1" applyFill="1" applyAlignment="1">
      <alignment wrapText="1"/>
    </xf>
    <xf numFmtId="4" fontId="24"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xf>
    <xf numFmtId="4" fontId="24" fillId="0" borderId="1" xfId="0" applyNumberFormat="1" applyFont="1" applyFill="1" applyBorder="1" applyAlignment="1">
      <alignment horizontal="right" vertical="center" wrapText="1" shrinkToFit="1"/>
    </xf>
    <xf numFmtId="0" fontId="20" fillId="0" borderId="1" xfId="0" applyFont="1" applyFill="1" applyBorder="1" applyAlignment="1"/>
    <xf numFmtId="0" fontId="23" fillId="0" borderId="0" xfId="0" applyFont="1" applyFill="1" applyAlignment="1">
      <alignment horizontal="right"/>
    </xf>
    <xf numFmtId="0" fontId="27" fillId="0" borderId="0" xfId="0" applyFont="1" applyAlignment="1">
      <alignment horizontal="center" vertical="center"/>
    </xf>
    <xf numFmtId="0" fontId="26" fillId="0" borderId="0" xfId="0" applyFont="1" applyAlignment="1"/>
    <xf numFmtId="0" fontId="28" fillId="2" borderId="15" xfId="0" applyNumberFormat="1" applyFont="1" applyFill="1" applyBorder="1" applyAlignment="1">
      <alignment horizontal="center" vertical="center"/>
    </xf>
    <xf numFmtId="0" fontId="28" fillId="2" borderId="15" xfId="0" applyNumberFormat="1" applyFont="1" applyFill="1" applyBorder="1" applyAlignment="1">
      <alignment horizontal="left" vertical="center"/>
    </xf>
    <xf numFmtId="4" fontId="28" fillId="2" borderId="15" xfId="0" applyNumberFormat="1" applyFont="1" applyFill="1" applyBorder="1" applyAlignment="1">
      <alignment horizontal="right" vertical="center"/>
    </xf>
    <xf numFmtId="3" fontId="28" fillId="2" borderId="15" xfId="0" applyNumberFormat="1" applyFont="1" applyFill="1" applyBorder="1" applyAlignment="1">
      <alignment horizontal="right" vertical="center"/>
    </xf>
    <xf numFmtId="0" fontId="28" fillId="2" borderId="15" xfId="0" applyNumberFormat="1" applyFont="1" applyFill="1" applyBorder="1" applyAlignment="1">
      <alignment horizontal="left" vertical="center" wrapText="1"/>
    </xf>
    <xf numFmtId="0" fontId="17" fillId="0" borderId="0" xfId="0" applyFont="1" applyAlignment="1"/>
    <xf numFmtId="0" fontId="29" fillId="0" borderId="0" xfId="0" applyFont="1" applyAlignment="1">
      <alignment horizontal="center" vertical="center"/>
    </xf>
    <xf numFmtId="0" fontId="20" fillId="0" borderId="0" xfId="0" applyFont="1" applyAlignment="1"/>
    <xf numFmtId="0" fontId="28" fillId="5" borderId="15" xfId="0" applyNumberFormat="1" applyFont="1" applyFill="1" applyBorder="1" applyAlignment="1">
      <alignment horizontal="center" vertical="center" wrapText="1"/>
    </xf>
    <xf numFmtId="0" fontId="28" fillId="5" borderId="15" xfId="0" applyNumberFormat="1" applyFont="1" applyFill="1" applyBorder="1" applyAlignment="1">
      <alignment horizontal="center" vertical="center"/>
    </xf>
    <xf numFmtId="0" fontId="28" fillId="5" borderId="15" xfId="0" applyNumberFormat="1" applyFont="1" applyFill="1" applyBorder="1" applyAlignment="1">
      <alignment horizontal="left" vertical="center"/>
    </xf>
    <xf numFmtId="0" fontId="5" fillId="2" borderId="15" xfId="0" applyNumberFormat="1" applyFont="1" applyFill="1" applyBorder="1" applyAlignment="1">
      <alignment horizontal="right" vertical="center"/>
    </xf>
    <xf numFmtId="0" fontId="28" fillId="2" borderId="15" xfId="0" applyNumberFormat="1" applyFont="1" applyFill="1" applyBorder="1" applyAlignment="1">
      <alignment horizontal="right" vertical="center"/>
    </xf>
    <xf numFmtId="4" fontId="5" fillId="2" borderId="15" xfId="0" applyNumberFormat="1" applyFont="1" applyFill="1" applyBorder="1" applyAlignment="1">
      <alignment horizontal="right" vertical="center"/>
    </xf>
    <xf numFmtId="4" fontId="28" fillId="5" borderId="15" xfId="0" applyNumberFormat="1" applyFont="1" applyFill="1" applyBorder="1" applyAlignment="1">
      <alignment horizontal="center" vertical="center"/>
    </xf>
    <xf numFmtId="4" fontId="28" fillId="2" borderId="15" xfId="0" applyNumberFormat="1" applyFont="1" applyFill="1" applyBorder="1" applyAlignment="1">
      <alignment horizontal="left" vertical="center"/>
    </xf>
    <xf numFmtId="0" fontId="0" fillId="0" borderId="0" xfId="0" applyFont="1" applyFill="1">
      <alignment vertical="center"/>
    </xf>
    <xf numFmtId="0" fontId="29" fillId="0" borderId="0" xfId="0" applyFont="1" applyFill="1" applyAlignment="1">
      <alignment horizontal="center" vertical="center"/>
    </xf>
    <xf numFmtId="0" fontId="28" fillId="0" borderId="15" xfId="0" applyNumberFormat="1" applyFont="1" applyFill="1" applyBorder="1" applyAlignment="1">
      <alignment horizontal="center" vertical="center"/>
    </xf>
    <xf numFmtId="0" fontId="28" fillId="0" borderId="15" xfId="0" applyNumberFormat="1" applyFont="1" applyFill="1" applyBorder="1" applyAlignment="1">
      <alignment horizontal="center" vertical="center" wrapText="1"/>
    </xf>
    <xf numFmtId="4" fontId="28" fillId="0" borderId="15" xfId="0" applyNumberFormat="1" applyFont="1" applyFill="1" applyBorder="1" applyAlignment="1">
      <alignment horizontal="right" vertical="center"/>
    </xf>
    <xf numFmtId="0" fontId="28" fillId="0" borderId="15"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9" activePane="bottomLeft" state="frozen"/>
      <selection/>
      <selection pane="bottomLeft" activeCell="I22" sqref="I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8" t="s">
        <v>0</v>
      </c>
    </row>
    <row r="2" ht="14.25" spans="6:6">
      <c r="F2" s="89" t="s">
        <v>1</v>
      </c>
    </row>
    <row r="3" ht="14.25" spans="1:6">
      <c r="A3" s="89" t="s">
        <v>2</v>
      </c>
      <c r="F3" s="89"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84">
        <v>6417095.32</v>
      </c>
      <c r="D7" s="92" t="s">
        <v>14</v>
      </c>
      <c r="E7" s="91" t="s">
        <v>15</v>
      </c>
      <c r="F7" s="84">
        <v>36627.25</v>
      </c>
    </row>
    <row r="8" ht="19.5" customHeight="1" spans="1:6">
      <c r="A8" s="92" t="s">
        <v>16</v>
      </c>
      <c r="B8" s="91" t="s">
        <v>12</v>
      </c>
      <c r="C8" s="84">
        <v>790912.55</v>
      </c>
      <c r="D8" s="92" t="s">
        <v>17</v>
      </c>
      <c r="E8" s="91" t="s">
        <v>18</v>
      </c>
      <c r="F8" s="84">
        <v>0</v>
      </c>
    </row>
    <row r="9" ht="19.5" customHeight="1" spans="1:6">
      <c r="A9" s="92" t="s">
        <v>19</v>
      </c>
      <c r="B9" s="91" t="s">
        <v>20</v>
      </c>
      <c r="C9" s="84">
        <v>0</v>
      </c>
      <c r="D9" s="92" t="s">
        <v>21</v>
      </c>
      <c r="E9" s="91" t="s">
        <v>22</v>
      </c>
      <c r="F9" s="84">
        <v>0</v>
      </c>
    </row>
    <row r="10" ht="19.5" customHeight="1" spans="1:6">
      <c r="A10" s="92" t="s">
        <v>23</v>
      </c>
      <c r="B10" s="91" t="s">
        <v>24</v>
      </c>
      <c r="C10" s="84">
        <v>0</v>
      </c>
      <c r="D10" s="92" t="s">
        <v>25</v>
      </c>
      <c r="E10" s="91" t="s">
        <v>26</v>
      </c>
      <c r="F10" s="84">
        <v>0</v>
      </c>
    </row>
    <row r="11" ht="19.5" customHeight="1" spans="1:6">
      <c r="A11" s="92" t="s">
        <v>27</v>
      </c>
      <c r="B11" s="91" t="s">
        <v>28</v>
      </c>
      <c r="C11" s="84">
        <v>0</v>
      </c>
      <c r="D11" s="92" t="s">
        <v>29</v>
      </c>
      <c r="E11" s="91" t="s">
        <v>30</v>
      </c>
      <c r="F11" s="84">
        <v>0</v>
      </c>
    </row>
    <row r="12" ht="19.5" customHeight="1" spans="1:6">
      <c r="A12" s="92" t="s">
        <v>31</v>
      </c>
      <c r="B12" s="91" t="s">
        <v>32</v>
      </c>
      <c r="C12" s="84">
        <v>0</v>
      </c>
      <c r="D12" s="92" t="s">
        <v>33</v>
      </c>
      <c r="E12" s="91" t="s">
        <v>34</v>
      </c>
      <c r="F12" s="84">
        <v>0</v>
      </c>
    </row>
    <row r="13" ht="19.5" customHeight="1" spans="1:6">
      <c r="A13" s="92" t="s">
        <v>35</v>
      </c>
      <c r="B13" s="91" t="s">
        <v>36</v>
      </c>
      <c r="C13" s="84">
        <v>0</v>
      </c>
      <c r="D13" s="92" t="s">
        <v>37</v>
      </c>
      <c r="E13" s="91" t="s">
        <v>38</v>
      </c>
      <c r="F13" s="84">
        <v>0</v>
      </c>
    </row>
    <row r="14" ht="19.5" customHeight="1" spans="1:6">
      <c r="A14" s="92" t="s">
        <v>39</v>
      </c>
      <c r="B14" s="91" t="s">
        <v>40</v>
      </c>
      <c r="C14" s="84">
        <v>0</v>
      </c>
      <c r="D14" s="92" t="s">
        <v>41</v>
      </c>
      <c r="E14" s="91" t="s">
        <v>42</v>
      </c>
      <c r="F14" s="84">
        <v>6178527.21</v>
      </c>
    </row>
    <row r="15" ht="19.5" customHeight="1" spans="1:6">
      <c r="A15" s="92"/>
      <c r="B15" s="91" t="s">
        <v>43</v>
      </c>
      <c r="C15" s="94"/>
      <c r="D15" s="92" t="s">
        <v>44</v>
      </c>
      <c r="E15" s="91" t="s">
        <v>45</v>
      </c>
      <c r="F15" s="84">
        <v>99256.86</v>
      </c>
    </row>
    <row r="16" ht="19.5" customHeight="1" spans="1:6">
      <c r="A16" s="92"/>
      <c r="B16" s="91" t="s">
        <v>46</v>
      </c>
      <c r="C16" s="94"/>
      <c r="D16" s="92" t="s">
        <v>47</v>
      </c>
      <c r="E16" s="91" t="s">
        <v>48</v>
      </c>
      <c r="F16" s="84">
        <v>0</v>
      </c>
    </row>
    <row r="17" ht="19.5" customHeight="1" spans="1:6">
      <c r="A17" s="92"/>
      <c r="B17" s="91" t="s">
        <v>49</v>
      </c>
      <c r="C17" s="94"/>
      <c r="D17" s="92" t="s">
        <v>50</v>
      </c>
      <c r="E17" s="91" t="s">
        <v>51</v>
      </c>
      <c r="F17" s="84">
        <v>0</v>
      </c>
    </row>
    <row r="18" ht="19.5" customHeight="1" spans="1:6">
      <c r="A18" s="92"/>
      <c r="B18" s="91" t="s">
        <v>52</v>
      </c>
      <c r="C18" s="94"/>
      <c r="D18" s="92" t="s">
        <v>53</v>
      </c>
      <c r="E18" s="91" t="s">
        <v>54</v>
      </c>
      <c r="F18" s="84">
        <v>0</v>
      </c>
    </row>
    <row r="19" ht="19.5" customHeight="1" spans="1:6">
      <c r="A19" s="92"/>
      <c r="B19" s="91" t="s">
        <v>55</v>
      </c>
      <c r="C19" s="94"/>
      <c r="D19" s="92" t="s">
        <v>56</v>
      </c>
      <c r="E19" s="91" t="s">
        <v>57</v>
      </c>
      <c r="F19" s="84">
        <v>0</v>
      </c>
    </row>
    <row r="20" ht="19.5" customHeight="1" spans="1:6">
      <c r="A20" s="92"/>
      <c r="B20" s="91" t="s">
        <v>58</v>
      </c>
      <c r="C20" s="94"/>
      <c r="D20" s="92" t="s">
        <v>59</v>
      </c>
      <c r="E20" s="91" t="s">
        <v>60</v>
      </c>
      <c r="F20" s="84">
        <v>0</v>
      </c>
    </row>
    <row r="21" ht="19.5" customHeight="1" spans="1:6">
      <c r="A21" s="92"/>
      <c r="B21" s="91" t="s">
        <v>61</v>
      </c>
      <c r="C21" s="94"/>
      <c r="D21" s="92" t="s">
        <v>62</v>
      </c>
      <c r="E21" s="91" t="s">
        <v>63</v>
      </c>
      <c r="F21" s="84">
        <v>0</v>
      </c>
    </row>
    <row r="22" ht="19.5" customHeight="1" spans="1:6">
      <c r="A22" s="92"/>
      <c r="B22" s="91" t="s">
        <v>64</v>
      </c>
      <c r="C22" s="94"/>
      <c r="D22" s="92" t="s">
        <v>65</v>
      </c>
      <c r="E22" s="91" t="s">
        <v>66</v>
      </c>
      <c r="F22" s="84">
        <v>0</v>
      </c>
    </row>
    <row r="23" ht="19.5" customHeight="1" spans="1:6">
      <c r="A23" s="92"/>
      <c r="B23" s="91" t="s">
        <v>67</v>
      </c>
      <c r="C23" s="94"/>
      <c r="D23" s="92" t="s">
        <v>68</v>
      </c>
      <c r="E23" s="91" t="s">
        <v>69</v>
      </c>
      <c r="F23" s="84">
        <v>0</v>
      </c>
    </row>
    <row r="24" ht="19.5" customHeight="1" spans="1:6">
      <c r="A24" s="92"/>
      <c r="B24" s="91" t="s">
        <v>70</v>
      </c>
      <c r="C24" s="94"/>
      <c r="D24" s="92" t="s">
        <v>71</v>
      </c>
      <c r="E24" s="91" t="s">
        <v>72</v>
      </c>
      <c r="F24" s="84">
        <v>0</v>
      </c>
    </row>
    <row r="25" ht="19.5" customHeight="1" spans="1:6">
      <c r="A25" s="92"/>
      <c r="B25" s="91" t="s">
        <v>73</v>
      </c>
      <c r="C25" s="94"/>
      <c r="D25" s="92" t="s">
        <v>74</v>
      </c>
      <c r="E25" s="91" t="s">
        <v>75</v>
      </c>
      <c r="F25" s="84">
        <v>102684</v>
      </c>
    </row>
    <row r="26" ht="19.5" customHeight="1" spans="1:6">
      <c r="A26" s="92"/>
      <c r="B26" s="91" t="s">
        <v>76</v>
      </c>
      <c r="C26" s="94"/>
      <c r="D26" s="92" t="s">
        <v>77</v>
      </c>
      <c r="E26" s="91" t="s">
        <v>78</v>
      </c>
      <c r="F26" s="84">
        <v>0</v>
      </c>
    </row>
    <row r="27" ht="19.5" customHeight="1" spans="1:6">
      <c r="A27" s="92"/>
      <c r="B27" s="91" t="s">
        <v>79</v>
      </c>
      <c r="C27" s="94"/>
      <c r="D27" s="92" t="s">
        <v>80</v>
      </c>
      <c r="E27" s="91" t="s">
        <v>81</v>
      </c>
      <c r="F27" s="84">
        <v>0</v>
      </c>
    </row>
    <row r="28" ht="19.5" customHeight="1" spans="1:6">
      <c r="A28" s="92"/>
      <c r="B28" s="91" t="s">
        <v>82</v>
      </c>
      <c r="C28" s="94"/>
      <c r="D28" s="92" t="s">
        <v>83</v>
      </c>
      <c r="E28" s="91" t="s">
        <v>84</v>
      </c>
      <c r="F28" s="84">
        <v>0</v>
      </c>
    </row>
    <row r="29" ht="19.5" customHeight="1" spans="1:6">
      <c r="A29" s="92"/>
      <c r="B29" s="91" t="s">
        <v>85</v>
      </c>
      <c r="C29" s="94"/>
      <c r="D29" s="92" t="s">
        <v>86</v>
      </c>
      <c r="E29" s="91" t="s">
        <v>87</v>
      </c>
      <c r="F29" s="84">
        <v>796072.55</v>
      </c>
    </row>
    <row r="30" ht="19.5" customHeight="1" spans="1:6">
      <c r="A30" s="91"/>
      <c r="B30" s="91" t="s">
        <v>88</v>
      </c>
      <c r="C30" s="94"/>
      <c r="D30" s="92" t="s">
        <v>89</v>
      </c>
      <c r="E30" s="91" t="s">
        <v>90</v>
      </c>
      <c r="F30" s="84">
        <v>0</v>
      </c>
    </row>
    <row r="31" ht="19.5" customHeight="1" spans="1:6">
      <c r="A31" s="91"/>
      <c r="B31" s="91" t="s">
        <v>91</v>
      </c>
      <c r="C31" s="94"/>
      <c r="D31" s="92" t="s">
        <v>92</v>
      </c>
      <c r="E31" s="91" t="s">
        <v>93</v>
      </c>
      <c r="F31" s="84">
        <v>0</v>
      </c>
    </row>
    <row r="32" ht="19.5" customHeight="1" spans="1:6">
      <c r="A32" s="91"/>
      <c r="B32" s="91" t="s">
        <v>94</v>
      </c>
      <c r="C32" s="94"/>
      <c r="D32" s="92" t="s">
        <v>95</v>
      </c>
      <c r="E32" s="91" t="s">
        <v>96</v>
      </c>
      <c r="F32" s="84">
        <v>0</v>
      </c>
    </row>
    <row r="33" ht="19.5" customHeight="1" spans="1:6">
      <c r="A33" s="91" t="s">
        <v>97</v>
      </c>
      <c r="B33" s="91" t="s">
        <v>98</v>
      </c>
      <c r="C33" s="84">
        <v>7208007.87</v>
      </c>
      <c r="D33" s="91" t="s">
        <v>99</v>
      </c>
      <c r="E33" s="91" t="s">
        <v>100</v>
      </c>
      <c r="F33" s="84">
        <v>7213167.87</v>
      </c>
    </row>
    <row r="34" ht="19.5" customHeight="1" spans="1:6">
      <c r="A34" s="91" t="s">
        <v>101</v>
      </c>
      <c r="B34" s="91" t="s">
        <v>102</v>
      </c>
      <c r="C34" s="84">
        <v>0</v>
      </c>
      <c r="D34" s="92" t="s">
        <v>103</v>
      </c>
      <c r="E34" s="91" t="s">
        <v>104</v>
      </c>
      <c r="F34" s="84">
        <v>0</v>
      </c>
    </row>
    <row r="35" ht="19.5" customHeight="1" spans="1:6">
      <c r="A35" s="91" t="s">
        <v>105</v>
      </c>
      <c r="B35" s="91" t="s">
        <v>106</v>
      </c>
      <c r="C35" s="84">
        <v>23500.4</v>
      </c>
      <c r="D35" s="92" t="s">
        <v>107</v>
      </c>
      <c r="E35" s="91" t="s">
        <v>108</v>
      </c>
      <c r="F35" s="84">
        <v>18340.4</v>
      </c>
    </row>
    <row r="36" ht="19.5" customHeight="1" spans="1:6">
      <c r="A36" s="91" t="s">
        <v>109</v>
      </c>
      <c r="B36" s="91" t="s">
        <v>110</v>
      </c>
      <c r="C36" s="84">
        <v>7231508.27</v>
      </c>
      <c r="D36" s="91" t="s">
        <v>109</v>
      </c>
      <c r="E36" s="91" t="s">
        <v>111</v>
      </c>
      <c r="F36" s="84">
        <v>7231508.27</v>
      </c>
    </row>
    <row r="37" ht="19.5" customHeight="1" spans="1:6">
      <c r="A37" s="83" t="s">
        <v>112</v>
      </c>
      <c r="B37" s="83"/>
      <c r="C37" s="83"/>
      <c r="D37" s="83"/>
      <c r="E37" s="83"/>
      <c r="F37" s="8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9" sqref="$A9:$XFD11"/>
    </sheetView>
  </sheetViews>
  <sheetFormatPr defaultColWidth="9" defaultRowHeight="13.5" outlineLevelCol="4"/>
  <cols>
    <col min="1" max="1" width="35.875" customWidth="1"/>
    <col min="2" max="2" width="6" customWidth="1"/>
    <col min="3" max="5" width="25" customWidth="1"/>
  </cols>
  <sheetData>
    <row r="1" ht="25.5" spans="3:3">
      <c r="C1" s="80" t="s">
        <v>422</v>
      </c>
    </row>
    <row r="2" spans="5:5">
      <c r="E2" s="81" t="s">
        <v>423</v>
      </c>
    </row>
    <row r="3" spans="1:5">
      <c r="A3" s="81" t="s">
        <v>2</v>
      </c>
      <c r="E3" s="81" t="s">
        <v>3</v>
      </c>
    </row>
    <row r="4" ht="15" customHeight="1" spans="1:5">
      <c r="A4" s="82" t="s">
        <v>424</v>
      </c>
      <c r="B4" s="82" t="s">
        <v>7</v>
      </c>
      <c r="C4" s="82" t="s">
        <v>425</v>
      </c>
      <c r="D4" s="82" t="s">
        <v>426</v>
      </c>
      <c r="E4" s="82" t="s">
        <v>427</v>
      </c>
    </row>
    <row r="5" ht="15" customHeight="1" spans="1:5">
      <c r="A5" s="82" t="s">
        <v>428</v>
      </c>
      <c r="B5" s="82"/>
      <c r="C5" s="82" t="s">
        <v>11</v>
      </c>
      <c r="D5" s="82" t="s">
        <v>12</v>
      </c>
      <c r="E5" s="82" t="s">
        <v>20</v>
      </c>
    </row>
    <row r="6" ht="15" customHeight="1" spans="1:5">
      <c r="A6" s="83" t="s">
        <v>429</v>
      </c>
      <c r="B6" s="82" t="s">
        <v>11</v>
      </c>
      <c r="C6" s="82" t="s">
        <v>430</v>
      </c>
      <c r="D6" s="82" t="s">
        <v>430</v>
      </c>
      <c r="E6" s="82" t="s">
        <v>430</v>
      </c>
    </row>
    <row r="7" ht="15" customHeight="1" spans="1:5">
      <c r="A7" s="83" t="s">
        <v>431</v>
      </c>
      <c r="B7" s="82" t="s">
        <v>12</v>
      </c>
      <c r="C7" s="84">
        <v>2000</v>
      </c>
      <c r="D7" s="84">
        <v>350</v>
      </c>
      <c r="E7" s="84">
        <v>350</v>
      </c>
    </row>
    <row r="8" ht="15" customHeight="1" spans="1:5">
      <c r="A8" s="83" t="s">
        <v>432</v>
      </c>
      <c r="B8" s="82" t="s">
        <v>20</v>
      </c>
      <c r="C8" s="84">
        <v>0</v>
      </c>
      <c r="D8" s="84">
        <v>0</v>
      </c>
      <c r="E8" s="84">
        <v>0</v>
      </c>
    </row>
    <row r="9" ht="15" customHeight="1" spans="1:5">
      <c r="A9" s="83" t="s">
        <v>433</v>
      </c>
      <c r="B9" s="82" t="s">
        <v>24</v>
      </c>
      <c r="C9" s="84">
        <v>0</v>
      </c>
      <c r="D9" s="84">
        <v>0</v>
      </c>
      <c r="E9" s="84">
        <v>0</v>
      </c>
    </row>
    <row r="10" ht="15" customHeight="1" spans="1:5">
      <c r="A10" s="83" t="s">
        <v>434</v>
      </c>
      <c r="B10" s="82" t="s">
        <v>28</v>
      </c>
      <c r="C10" s="84">
        <v>0</v>
      </c>
      <c r="D10" s="84">
        <v>0</v>
      </c>
      <c r="E10" s="84">
        <v>0</v>
      </c>
    </row>
    <row r="11" ht="15" customHeight="1" spans="1:5">
      <c r="A11" s="83" t="s">
        <v>435</v>
      </c>
      <c r="B11" s="82" t="s">
        <v>32</v>
      </c>
      <c r="C11" s="84">
        <v>0</v>
      </c>
      <c r="D11" s="84">
        <v>0</v>
      </c>
      <c r="E11" s="84">
        <v>0</v>
      </c>
    </row>
    <row r="12" ht="15" customHeight="1" spans="1:5">
      <c r="A12" s="83" t="s">
        <v>436</v>
      </c>
      <c r="B12" s="82" t="s">
        <v>36</v>
      </c>
      <c r="C12" s="84">
        <v>2000</v>
      </c>
      <c r="D12" s="84">
        <v>350</v>
      </c>
      <c r="E12" s="84">
        <v>350</v>
      </c>
    </row>
    <row r="13" ht="15" customHeight="1" spans="1:5">
      <c r="A13" s="83" t="s">
        <v>437</v>
      </c>
      <c r="B13" s="82" t="s">
        <v>40</v>
      </c>
      <c r="C13" s="82" t="s">
        <v>430</v>
      </c>
      <c r="D13" s="82" t="s">
        <v>430</v>
      </c>
      <c r="E13" s="84">
        <v>350</v>
      </c>
    </row>
    <row r="14" ht="15" customHeight="1" spans="1:5">
      <c r="A14" s="83" t="s">
        <v>438</v>
      </c>
      <c r="B14" s="82" t="s">
        <v>43</v>
      </c>
      <c r="C14" s="82" t="s">
        <v>430</v>
      </c>
      <c r="D14" s="82" t="s">
        <v>430</v>
      </c>
      <c r="E14" s="84">
        <v>0</v>
      </c>
    </row>
    <row r="15" ht="15" customHeight="1" spans="1:5">
      <c r="A15" s="83" t="s">
        <v>439</v>
      </c>
      <c r="B15" s="82" t="s">
        <v>46</v>
      </c>
      <c r="C15" s="82" t="s">
        <v>430</v>
      </c>
      <c r="D15" s="82" t="s">
        <v>430</v>
      </c>
      <c r="E15" s="84">
        <v>0</v>
      </c>
    </row>
    <row r="16" ht="15" customHeight="1" spans="1:5">
      <c r="A16" s="83" t="s">
        <v>440</v>
      </c>
      <c r="B16" s="82" t="s">
        <v>49</v>
      </c>
      <c r="C16" s="82" t="s">
        <v>430</v>
      </c>
      <c r="D16" s="82" t="s">
        <v>430</v>
      </c>
      <c r="E16" s="82" t="s">
        <v>430</v>
      </c>
    </row>
    <row r="17" ht="15" customHeight="1" spans="1:5">
      <c r="A17" s="83" t="s">
        <v>441</v>
      </c>
      <c r="B17" s="82" t="s">
        <v>52</v>
      </c>
      <c r="C17" s="82" t="s">
        <v>430</v>
      </c>
      <c r="D17" s="82" t="s">
        <v>430</v>
      </c>
      <c r="E17" s="85">
        <v>0</v>
      </c>
    </row>
    <row r="18" ht="15" customHeight="1" spans="1:5">
      <c r="A18" s="83" t="s">
        <v>442</v>
      </c>
      <c r="B18" s="82" t="s">
        <v>55</v>
      </c>
      <c r="C18" s="82" t="s">
        <v>430</v>
      </c>
      <c r="D18" s="82" t="s">
        <v>430</v>
      </c>
      <c r="E18" s="85">
        <v>0</v>
      </c>
    </row>
    <row r="19" ht="15" customHeight="1" spans="1:5">
      <c r="A19" s="83" t="s">
        <v>443</v>
      </c>
      <c r="B19" s="82" t="s">
        <v>58</v>
      </c>
      <c r="C19" s="82" t="s">
        <v>430</v>
      </c>
      <c r="D19" s="82" t="s">
        <v>430</v>
      </c>
      <c r="E19" s="85">
        <v>0</v>
      </c>
    </row>
    <row r="20" ht="15" customHeight="1" spans="1:5">
      <c r="A20" s="83" t="s">
        <v>444</v>
      </c>
      <c r="B20" s="82" t="s">
        <v>61</v>
      </c>
      <c r="C20" s="82" t="s">
        <v>430</v>
      </c>
      <c r="D20" s="82" t="s">
        <v>430</v>
      </c>
      <c r="E20" s="85">
        <v>0</v>
      </c>
    </row>
    <row r="21" ht="15" customHeight="1" spans="1:5">
      <c r="A21" s="83" t="s">
        <v>445</v>
      </c>
      <c r="B21" s="82" t="s">
        <v>64</v>
      </c>
      <c r="C21" s="82" t="s">
        <v>430</v>
      </c>
      <c r="D21" s="82" t="s">
        <v>430</v>
      </c>
      <c r="E21" s="85">
        <v>1</v>
      </c>
    </row>
    <row r="22" ht="15" customHeight="1" spans="1:5">
      <c r="A22" s="83" t="s">
        <v>446</v>
      </c>
      <c r="B22" s="82" t="s">
        <v>67</v>
      </c>
      <c r="C22" s="82" t="s">
        <v>430</v>
      </c>
      <c r="D22" s="82" t="s">
        <v>430</v>
      </c>
      <c r="E22" s="85">
        <v>0</v>
      </c>
    </row>
    <row r="23" ht="15" customHeight="1" spans="1:5">
      <c r="A23" s="83" t="s">
        <v>447</v>
      </c>
      <c r="B23" s="82" t="s">
        <v>70</v>
      </c>
      <c r="C23" s="82" t="s">
        <v>430</v>
      </c>
      <c r="D23" s="82" t="s">
        <v>430</v>
      </c>
      <c r="E23" s="85">
        <v>8</v>
      </c>
    </row>
    <row r="24" ht="15" customHeight="1" spans="1:5">
      <c r="A24" s="83" t="s">
        <v>448</v>
      </c>
      <c r="B24" s="82" t="s">
        <v>73</v>
      </c>
      <c r="C24" s="82" t="s">
        <v>430</v>
      </c>
      <c r="D24" s="82" t="s">
        <v>430</v>
      </c>
      <c r="E24" s="85">
        <v>0</v>
      </c>
    </row>
    <row r="25" ht="15" customHeight="1" spans="1:5">
      <c r="A25" s="83" t="s">
        <v>449</v>
      </c>
      <c r="B25" s="82" t="s">
        <v>76</v>
      </c>
      <c r="C25" s="82" t="s">
        <v>430</v>
      </c>
      <c r="D25" s="82" t="s">
        <v>430</v>
      </c>
      <c r="E25" s="85">
        <v>0</v>
      </c>
    </row>
    <row r="26" ht="15" customHeight="1" spans="1:5">
      <c r="A26" s="83" t="s">
        <v>450</v>
      </c>
      <c r="B26" s="82" t="s">
        <v>79</v>
      </c>
      <c r="C26" s="82" t="s">
        <v>430</v>
      </c>
      <c r="D26" s="82" t="s">
        <v>430</v>
      </c>
      <c r="E26" s="85">
        <v>0</v>
      </c>
    </row>
    <row r="27" ht="15" customHeight="1" spans="1:5">
      <c r="A27" s="83" t="s">
        <v>451</v>
      </c>
      <c r="B27" s="82" t="s">
        <v>82</v>
      </c>
      <c r="C27" s="82" t="s">
        <v>430</v>
      </c>
      <c r="D27" s="82" t="s">
        <v>430</v>
      </c>
      <c r="E27" s="84">
        <v>105777</v>
      </c>
    </row>
    <row r="28" ht="15" customHeight="1" spans="1:5">
      <c r="A28" s="83" t="s">
        <v>452</v>
      </c>
      <c r="B28" s="82" t="s">
        <v>85</v>
      </c>
      <c r="C28" s="82" t="s">
        <v>430</v>
      </c>
      <c r="D28" s="82" t="s">
        <v>430</v>
      </c>
      <c r="E28" s="84">
        <v>0</v>
      </c>
    </row>
    <row r="29" ht="15" customHeight="1" spans="1:5">
      <c r="A29" s="83" t="s">
        <v>453</v>
      </c>
      <c r="B29" s="82" t="s">
        <v>88</v>
      </c>
      <c r="C29" s="82" t="s">
        <v>430</v>
      </c>
      <c r="D29" s="82" t="s">
        <v>430</v>
      </c>
      <c r="E29" s="84">
        <v>105777</v>
      </c>
    </row>
    <row r="30" ht="41.25" customHeight="1" spans="1:5">
      <c r="A30" s="86" t="s">
        <v>454</v>
      </c>
      <c r="B30" s="86"/>
      <c r="C30" s="86"/>
      <c r="D30" s="86"/>
      <c r="E30" s="86"/>
    </row>
    <row r="31" ht="15" customHeight="1" spans="1:5">
      <c r="A31" s="83" t="s">
        <v>455</v>
      </c>
      <c r="B31" s="83"/>
      <c r="C31" s="83"/>
      <c r="D31" s="83"/>
      <c r="E31" s="83"/>
    </row>
    <row r="33" spans="3:3">
      <c r="C33" s="87"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0" t="s">
        <v>457</v>
      </c>
    </row>
    <row r="2" spans="5:5">
      <c r="E2" s="81" t="s">
        <v>458</v>
      </c>
    </row>
    <row r="3" spans="1:5">
      <c r="A3" s="81" t="s">
        <v>2</v>
      </c>
      <c r="E3" s="81" t="s">
        <v>3</v>
      </c>
    </row>
    <row r="4" ht="15" customHeight="1" spans="1:5">
      <c r="A4" s="82" t="s">
        <v>424</v>
      </c>
      <c r="B4" s="82" t="s">
        <v>7</v>
      </c>
      <c r="C4" s="82" t="s">
        <v>425</v>
      </c>
      <c r="D4" s="82" t="s">
        <v>426</v>
      </c>
      <c r="E4" s="82" t="s">
        <v>427</v>
      </c>
    </row>
    <row r="5" ht="15" customHeight="1" spans="1:5">
      <c r="A5" s="82" t="s">
        <v>428</v>
      </c>
      <c r="B5" s="82"/>
      <c r="C5" s="82" t="s">
        <v>11</v>
      </c>
      <c r="D5" s="82" t="s">
        <v>12</v>
      </c>
      <c r="E5" s="82" t="s">
        <v>20</v>
      </c>
    </row>
    <row r="6" ht="15" customHeight="1" spans="1:5">
      <c r="A6" s="83" t="s">
        <v>459</v>
      </c>
      <c r="B6" s="82" t="s">
        <v>11</v>
      </c>
      <c r="C6" s="82" t="s">
        <v>430</v>
      </c>
      <c r="D6" s="82" t="s">
        <v>430</v>
      </c>
      <c r="E6" s="82" t="s">
        <v>430</v>
      </c>
    </row>
    <row r="7" ht="15" customHeight="1" spans="1:5">
      <c r="A7" s="83" t="s">
        <v>431</v>
      </c>
      <c r="B7" s="82" t="s">
        <v>12</v>
      </c>
      <c r="C7" s="84">
        <v>2000</v>
      </c>
      <c r="D7" s="84">
        <v>350</v>
      </c>
      <c r="E7" s="84">
        <v>350</v>
      </c>
    </row>
    <row r="8" ht="15" customHeight="1" spans="1:5">
      <c r="A8" s="83" t="s">
        <v>432</v>
      </c>
      <c r="B8" s="82" t="s">
        <v>20</v>
      </c>
      <c r="C8" s="84">
        <v>0</v>
      </c>
      <c r="D8" s="84">
        <v>0</v>
      </c>
      <c r="E8" s="84">
        <v>0</v>
      </c>
    </row>
    <row r="9" ht="15" customHeight="1" spans="1:5">
      <c r="A9" s="83" t="s">
        <v>433</v>
      </c>
      <c r="B9" s="82" t="s">
        <v>24</v>
      </c>
      <c r="C9" s="84">
        <v>0</v>
      </c>
      <c r="D9" s="84">
        <v>0</v>
      </c>
      <c r="E9" s="84">
        <v>0</v>
      </c>
    </row>
    <row r="10" ht="15" customHeight="1" spans="1:5">
      <c r="A10" s="83" t="s">
        <v>434</v>
      </c>
      <c r="B10" s="82" t="s">
        <v>28</v>
      </c>
      <c r="C10" s="84">
        <v>0</v>
      </c>
      <c r="D10" s="84">
        <v>0</v>
      </c>
      <c r="E10" s="84">
        <v>0</v>
      </c>
    </row>
    <row r="11" ht="15" customHeight="1" spans="1:5">
      <c r="A11" s="83" t="s">
        <v>435</v>
      </c>
      <c r="B11" s="82" t="s">
        <v>32</v>
      </c>
      <c r="C11" s="84">
        <v>0</v>
      </c>
      <c r="D11" s="84">
        <v>0</v>
      </c>
      <c r="E11" s="84">
        <v>0</v>
      </c>
    </row>
    <row r="12" ht="15" customHeight="1" spans="1:5">
      <c r="A12" s="83" t="s">
        <v>436</v>
      </c>
      <c r="B12" s="82" t="s">
        <v>36</v>
      </c>
      <c r="C12" s="84">
        <v>2000</v>
      </c>
      <c r="D12" s="84">
        <v>350</v>
      </c>
      <c r="E12" s="84">
        <v>350</v>
      </c>
    </row>
    <row r="13" ht="15" customHeight="1" spans="1:5">
      <c r="A13" s="83" t="s">
        <v>437</v>
      </c>
      <c r="B13" s="82" t="s">
        <v>40</v>
      </c>
      <c r="C13" s="82" t="s">
        <v>430</v>
      </c>
      <c r="D13" s="82" t="s">
        <v>430</v>
      </c>
      <c r="E13" s="84">
        <v>350</v>
      </c>
    </row>
    <row r="14" ht="15" customHeight="1" spans="1:5">
      <c r="A14" s="83" t="s">
        <v>438</v>
      </c>
      <c r="B14" s="82" t="s">
        <v>43</v>
      </c>
      <c r="C14" s="82" t="s">
        <v>430</v>
      </c>
      <c r="D14" s="82" t="s">
        <v>430</v>
      </c>
      <c r="E14" s="84">
        <v>0</v>
      </c>
    </row>
    <row r="15" ht="15" customHeight="1" spans="1:5">
      <c r="A15" s="83" t="s">
        <v>439</v>
      </c>
      <c r="B15" s="82" t="s">
        <v>46</v>
      </c>
      <c r="C15" s="82" t="s">
        <v>430</v>
      </c>
      <c r="D15" s="82" t="s">
        <v>430</v>
      </c>
      <c r="E15" s="84">
        <v>0</v>
      </c>
    </row>
    <row r="16" ht="15" customHeight="1" spans="1:5">
      <c r="A16" s="83" t="s">
        <v>440</v>
      </c>
      <c r="B16" s="82" t="s">
        <v>49</v>
      </c>
      <c r="C16" s="82" t="s">
        <v>430</v>
      </c>
      <c r="D16" s="82" t="s">
        <v>430</v>
      </c>
      <c r="E16" s="82" t="s">
        <v>430</v>
      </c>
    </row>
    <row r="17" ht="15" customHeight="1" spans="1:5">
      <c r="A17" s="83" t="s">
        <v>441</v>
      </c>
      <c r="B17" s="82" t="s">
        <v>52</v>
      </c>
      <c r="C17" s="82" t="s">
        <v>430</v>
      </c>
      <c r="D17" s="82" t="s">
        <v>430</v>
      </c>
      <c r="E17" s="85">
        <v>0</v>
      </c>
    </row>
    <row r="18" ht="15" customHeight="1" spans="1:5">
      <c r="A18" s="83" t="s">
        <v>442</v>
      </c>
      <c r="B18" s="82" t="s">
        <v>55</v>
      </c>
      <c r="C18" s="82" t="s">
        <v>430</v>
      </c>
      <c r="D18" s="82" t="s">
        <v>430</v>
      </c>
      <c r="E18" s="85">
        <v>0</v>
      </c>
    </row>
    <row r="19" ht="15" customHeight="1" spans="1:5">
      <c r="A19" s="83" t="s">
        <v>443</v>
      </c>
      <c r="B19" s="82" t="s">
        <v>58</v>
      </c>
      <c r="C19" s="82" t="s">
        <v>430</v>
      </c>
      <c r="D19" s="82" t="s">
        <v>430</v>
      </c>
      <c r="E19" s="85">
        <v>0</v>
      </c>
    </row>
    <row r="20" ht="15" customHeight="1" spans="1:5">
      <c r="A20" s="83" t="s">
        <v>444</v>
      </c>
      <c r="B20" s="82" t="s">
        <v>61</v>
      </c>
      <c r="C20" s="82" t="s">
        <v>430</v>
      </c>
      <c r="D20" s="82" t="s">
        <v>430</v>
      </c>
      <c r="E20" s="85">
        <v>0</v>
      </c>
    </row>
    <row r="21" ht="15" customHeight="1" spans="1:5">
      <c r="A21" s="83" t="s">
        <v>445</v>
      </c>
      <c r="B21" s="82" t="s">
        <v>64</v>
      </c>
      <c r="C21" s="82" t="s">
        <v>430</v>
      </c>
      <c r="D21" s="82" t="s">
        <v>430</v>
      </c>
      <c r="E21" s="85">
        <v>1</v>
      </c>
    </row>
    <row r="22" ht="15" customHeight="1" spans="1:5">
      <c r="A22" s="83" t="s">
        <v>446</v>
      </c>
      <c r="B22" s="82" t="s">
        <v>67</v>
      </c>
      <c r="C22" s="82" t="s">
        <v>430</v>
      </c>
      <c r="D22" s="82" t="s">
        <v>430</v>
      </c>
      <c r="E22" s="85">
        <v>0</v>
      </c>
    </row>
    <row r="23" ht="15" customHeight="1" spans="1:5">
      <c r="A23" s="83" t="s">
        <v>447</v>
      </c>
      <c r="B23" s="82" t="s">
        <v>70</v>
      </c>
      <c r="C23" s="82" t="s">
        <v>430</v>
      </c>
      <c r="D23" s="82" t="s">
        <v>430</v>
      </c>
      <c r="E23" s="85">
        <v>8</v>
      </c>
    </row>
    <row r="24" ht="15" customHeight="1" spans="1:5">
      <c r="A24" s="83" t="s">
        <v>448</v>
      </c>
      <c r="B24" s="82" t="s">
        <v>73</v>
      </c>
      <c r="C24" s="82" t="s">
        <v>430</v>
      </c>
      <c r="D24" s="82" t="s">
        <v>430</v>
      </c>
      <c r="E24" s="85">
        <v>0</v>
      </c>
    </row>
    <row r="25" ht="15" customHeight="1" spans="1:5">
      <c r="A25" s="83" t="s">
        <v>449</v>
      </c>
      <c r="B25" s="82" t="s">
        <v>76</v>
      </c>
      <c r="C25" s="82" t="s">
        <v>430</v>
      </c>
      <c r="D25" s="82" t="s">
        <v>430</v>
      </c>
      <c r="E25" s="85">
        <v>0</v>
      </c>
    </row>
    <row r="26" ht="15" customHeight="1" spans="1:5">
      <c r="A26" s="83" t="s">
        <v>450</v>
      </c>
      <c r="B26" s="82" t="s">
        <v>79</v>
      </c>
      <c r="C26" s="82" t="s">
        <v>430</v>
      </c>
      <c r="D26" s="82" t="s">
        <v>430</v>
      </c>
      <c r="E26" s="85">
        <v>0</v>
      </c>
    </row>
    <row r="27" ht="41.25" customHeight="1" spans="1:5">
      <c r="A27" s="86" t="s">
        <v>460</v>
      </c>
      <c r="B27" s="86"/>
      <c r="C27" s="86"/>
      <c r="D27" s="86"/>
      <c r="E27" s="86"/>
    </row>
    <row r="29" spans="3:3">
      <c r="C29" s="87"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9" sqref="O19"/>
    </sheetView>
  </sheetViews>
  <sheetFormatPr defaultColWidth="9" defaultRowHeight="14.25"/>
  <cols>
    <col min="1" max="1" width="6.26666666666667" style="58" customWidth="1"/>
    <col min="2" max="2" width="5.09166666666667" style="58" customWidth="1"/>
    <col min="3" max="5" width="14.5" style="58" customWidth="1"/>
    <col min="6" max="8" width="15.125" style="58" customWidth="1"/>
    <col min="9" max="9" width="16.25" style="58" customWidth="1"/>
    <col min="10" max="11" width="15.5" style="58" customWidth="1"/>
    <col min="12" max="12" width="8.45" style="58" customWidth="1"/>
    <col min="13" max="13" width="7.90833333333333" style="58" customWidth="1"/>
    <col min="14" max="14" width="14.125" style="59" customWidth="1"/>
    <col min="15" max="15" width="11.125" style="58" customWidth="1"/>
    <col min="16" max="16" width="9.09166666666667" style="58" customWidth="1"/>
    <col min="17" max="17" width="9" style="58"/>
    <col min="18" max="20" width="7.36666666666667" style="58" customWidth="1"/>
    <col min="21" max="21" width="6.725" style="58" customWidth="1"/>
    <col min="22" max="16384" width="9" style="58"/>
  </cols>
  <sheetData>
    <row r="1" s="56" customFormat="1" ht="36" customHeight="1" spans="1:21">
      <c r="A1" s="60" t="s">
        <v>461</v>
      </c>
      <c r="B1" s="60"/>
      <c r="C1" s="60"/>
      <c r="D1" s="60"/>
      <c r="E1" s="60"/>
      <c r="F1" s="60"/>
      <c r="G1" s="60"/>
      <c r="H1" s="60"/>
      <c r="I1" s="60"/>
      <c r="J1" s="60"/>
      <c r="K1" s="60"/>
      <c r="L1" s="60"/>
      <c r="M1" s="60"/>
      <c r="N1" s="72"/>
      <c r="O1" s="60"/>
      <c r="P1" s="60"/>
      <c r="Q1" s="60"/>
      <c r="R1" s="60"/>
      <c r="S1" s="60"/>
      <c r="T1" s="60"/>
      <c r="U1" s="60"/>
    </row>
    <row r="2" s="56" customFormat="1" ht="18" customHeight="1" spans="1:21">
      <c r="A2" s="61"/>
      <c r="B2" s="61"/>
      <c r="C2" s="61"/>
      <c r="D2" s="61"/>
      <c r="E2" s="61"/>
      <c r="F2" s="61"/>
      <c r="G2" s="61"/>
      <c r="H2" s="61"/>
      <c r="I2" s="61"/>
      <c r="J2" s="61"/>
      <c r="K2" s="61"/>
      <c r="L2" s="61"/>
      <c r="M2" s="61"/>
      <c r="N2" s="73"/>
      <c r="U2" s="79" t="s">
        <v>462</v>
      </c>
    </row>
    <row r="3" s="56" customFormat="1" ht="18" customHeight="1" spans="1:21">
      <c r="A3" s="62" t="s">
        <v>463</v>
      </c>
      <c r="B3" s="61"/>
      <c r="C3" s="38" t="s">
        <v>2</v>
      </c>
      <c r="D3" s="63"/>
      <c r="E3" s="63"/>
      <c r="F3" s="63"/>
      <c r="G3" s="61"/>
      <c r="H3" s="61"/>
      <c r="I3" s="61"/>
      <c r="J3" s="61"/>
      <c r="K3" s="61"/>
      <c r="L3" s="61"/>
      <c r="M3" s="61"/>
      <c r="N3" s="73"/>
      <c r="U3" s="79" t="s">
        <v>3</v>
      </c>
    </row>
    <row r="4" s="56" customFormat="1" ht="24" customHeight="1" spans="1:21">
      <c r="A4" s="64" t="s">
        <v>6</v>
      </c>
      <c r="B4" s="64" t="s">
        <v>7</v>
      </c>
      <c r="C4" s="64" t="s">
        <v>464</v>
      </c>
      <c r="D4" s="65" t="s">
        <v>465</v>
      </c>
      <c r="E4" s="64" t="s">
        <v>466</v>
      </c>
      <c r="F4" s="66" t="s">
        <v>467</v>
      </c>
      <c r="G4" s="66"/>
      <c r="H4" s="66"/>
      <c r="I4" s="66"/>
      <c r="J4" s="66"/>
      <c r="K4" s="66"/>
      <c r="L4" s="66"/>
      <c r="M4" s="66"/>
      <c r="N4" s="74"/>
      <c r="O4" s="66"/>
      <c r="P4" s="75" t="s">
        <v>468</v>
      </c>
      <c r="Q4" s="64" t="s">
        <v>469</v>
      </c>
      <c r="R4" s="64" t="s">
        <v>470</v>
      </c>
      <c r="S4" s="64"/>
      <c r="T4" s="64" t="s">
        <v>471</v>
      </c>
      <c r="U4" s="64"/>
    </row>
    <row r="5" s="56" customFormat="1" ht="36" customHeight="1" spans="1:21">
      <c r="A5" s="64"/>
      <c r="B5" s="64"/>
      <c r="C5" s="64"/>
      <c r="D5" s="65"/>
      <c r="E5" s="64"/>
      <c r="F5" s="66" t="s">
        <v>123</v>
      </c>
      <c r="G5" s="66"/>
      <c r="H5" s="66" t="s">
        <v>472</v>
      </c>
      <c r="I5" s="66"/>
      <c r="J5" s="66" t="s">
        <v>473</v>
      </c>
      <c r="K5" s="66"/>
      <c r="L5" s="74" t="s">
        <v>474</v>
      </c>
      <c r="M5" s="74"/>
      <c r="N5" s="76" t="s">
        <v>475</v>
      </c>
      <c r="O5" s="76"/>
      <c r="P5" s="75"/>
      <c r="Q5" s="64"/>
      <c r="R5" s="64"/>
      <c r="S5" s="64"/>
      <c r="T5" s="64"/>
      <c r="U5" s="64"/>
    </row>
    <row r="6" s="56" customFormat="1" ht="24" customHeight="1" spans="1:21">
      <c r="A6" s="64"/>
      <c r="B6" s="64"/>
      <c r="C6" s="64"/>
      <c r="D6" s="65"/>
      <c r="E6" s="64"/>
      <c r="F6" s="66" t="s">
        <v>476</v>
      </c>
      <c r="G6" s="67" t="s">
        <v>477</v>
      </c>
      <c r="H6" s="66" t="s">
        <v>476</v>
      </c>
      <c r="I6" s="67" t="s">
        <v>477</v>
      </c>
      <c r="J6" s="66" t="s">
        <v>476</v>
      </c>
      <c r="K6" s="67" t="s">
        <v>477</v>
      </c>
      <c r="L6" s="66" t="s">
        <v>476</v>
      </c>
      <c r="M6" s="67" t="s">
        <v>477</v>
      </c>
      <c r="N6" s="66" t="s">
        <v>476</v>
      </c>
      <c r="O6" s="67" t="s">
        <v>477</v>
      </c>
      <c r="P6" s="75"/>
      <c r="Q6" s="64"/>
      <c r="R6" s="66" t="s">
        <v>476</v>
      </c>
      <c r="S6" s="67" t="s">
        <v>477</v>
      </c>
      <c r="T6" s="66" t="s">
        <v>476</v>
      </c>
      <c r="U6" s="67" t="s">
        <v>477</v>
      </c>
    </row>
    <row r="7" s="57" customFormat="1" ht="24" customHeight="1" spans="1:21">
      <c r="A7" s="64" t="s">
        <v>10</v>
      </c>
      <c r="B7" s="64"/>
      <c r="C7" s="64">
        <v>1</v>
      </c>
      <c r="D7" s="67" t="s">
        <v>12</v>
      </c>
      <c r="E7" s="64">
        <v>3</v>
      </c>
      <c r="F7" s="64">
        <v>4</v>
      </c>
      <c r="G7" s="67" t="s">
        <v>28</v>
      </c>
      <c r="H7" s="64">
        <v>6</v>
      </c>
      <c r="I7" s="64">
        <v>7</v>
      </c>
      <c r="J7" s="67" t="s">
        <v>40</v>
      </c>
      <c r="K7" s="64">
        <v>9</v>
      </c>
      <c r="L7" s="64">
        <v>10</v>
      </c>
      <c r="M7" s="67" t="s">
        <v>49</v>
      </c>
      <c r="N7" s="64">
        <v>12</v>
      </c>
      <c r="O7" s="64">
        <v>13</v>
      </c>
      <c r="P7" s="67" t="s">
        <v>58</v>
      </c>
      <c r="Q7" s="64">
        <v>15</v>
      </c>
      <c r="R7" s="64">
        <v>16</v>
      </c>
      <c r="S7" s="67" t="s">
        <v>67</v>
      </c>
      <c r="T7" s="64">
        <v>18</v>
      </c>
      <c r="U7" s="64">
        <v>19</v>
      </c>
    </row>
    <row r="8" s="56" customFormat="1" ht="24" customHeight="1" spans="1:21">
      <c r="A8" s="68" t="s">
        <v>128</v>
      </c>
      <c r="B8" s="64">
        <v>1</v>
      </c>
      <c r="C8" s="68">
        <v>3235482.65</v>
      </c>
      <c r="D8" s="69">
        <f>F8+R8</f>
        <v>5282746.4</v>
      </c>
      <c r="E8" s="69">
        <v>3235482.65</v>
      </c>
      <c r="F8" s="69">
        <f>H8+J8+N8</f>
        <v>5282745.4</v>
      </c>
      <c r="G8" s="69">
        <f>I8+K8+O8</f>
        <v>3208729.38</v>
      </c>
      <c r="H8" s="70">
        <v>4762268.7</v>
      </c>
      <c r="I8" s="70">
        <v>3169222.63</v>
      </c>
      <c r="J8" s="70">
        <v>165121.71</v>
      </c>
      <c r="K8" s="70">
        <v>20640.03</v>
      </c>
      <c r="L8" s="69"/>
      <c r="M8" s="69"/>
      <c r="N8" s="77">
        <f>5282745.4-H8-J8</f>
        <v>355354.99</v>
      </c>
      <c r="O8" s="78">
        <f>3208729.38-I8-K8</f>
        <v>18866.72</v>
      </c>
      <c r="P8" s="78"/>
      <c r="Q8" s="78"/>
      <c r="R8" s="78">
        <v>1</v>
      </c>
      <c r="S8" s="78">
        <v>1</v>
      </c>
      <c r="T8" s="78"/>
      <c r="U8" s="78"/>
    </row>
    <row r="9" s="56" customFormat="1" ht="49" customHeight="1" spans="1:21">
      <c r="A9" s="71" t="s">
        <v>478</v>
      </c>
      <c r="B9" s="71"/>
      <c r="C9" s="71"/>
      <c r="D9" s="71"/>
      <c r="E9" s="71"/>
      <c r="F9" s="71"/>
      <c r="G9" s="71"/>
      <c r="H9" s="71"/>
      <c r="I9" s="71"/>
      <c r="J9" s="71"/>
      <c r="K9" s="71"/>
      <c r="L9" s="71"/>
      <c r="M9" s="71"/>
      <c r="N9" s="71"/>
      <c r="O9" s="71"/>
      <c r="P9" s="71"/>
      <c r="Q9" s="71"/>
      <c r="R9" s="71"/>
      <c r="S9" s="71"/>
      <c r="T9" s="71"/>
      <c r="U9" s="71"/>
    </row>
    <row r="10" s="58" customFormat="1" ht="26.25" customHeight="1" spans="14:14">
      <c r="N10" s="59"/>
    </row>
    <row r="11" s="58" customFormat="1" ht="26.25" customHeight="1" spans="14:14">
      <c r="N11" s="59"/>
    </row>
    <row r="12" s="58" customFormat="1" ht="26.25" customHeight="1" spans="14:14">
      <c r="N12" s="59"/>
    </row>
    <row r="13" s="58" customFormat="1" ht="26.25" customHeight="1" spans="14:14">
      <c r="N13" s="59"/>
    </row>
    <row r="14" s="58" customFormat="1" ht="26.25" customHeight="1" spans="14:14">
      <c r="N14" s="59"/>
    </row>
    <row r="15" s="58" customFormat="1" ht="26.25" customHeight="1" spans="14:14">
      <c r="N15" s="59"/>
    </row>
    <row r="16" s="58" customFormat="1" ht="26.25" customHeight="1" spans="14:14">
      <c r="N16" s="59"/>
    </row>
    <row r="17" s="58" customFormat="1" ht="26.25" customHeight="1" spans="14:14">
      <c r="N17" s="59"/>
    </row>
    <row r="18" s="58" customFormat="1" ht="26.25" customHeight="1" spans="14:14">
      <c r="N18" s="59"/>
    </row>
    <row r="19" s="58" customFormat="1" ht="26.25" customHeight="1" spans="14:14">
      <c r="N19" s="59"/>
    </row>
    <row r="20" s="58" customFormat="1" ht="26.25" customHeight="1" spans="14:14">
      <c r="N20" s="59"/>
    </row>
    <row r="21" s="58" customFormat="1" ht="26.25" customHeight="1" spans="14:14">
      <c r="N21" s="59"/>
    </row>
    <row r="22" s="58" customFormat="1" ht="26.25" customHeight="1" spans="14:14">
      <c r="N22" s="59"/>
    </row>
    <row r="23" s="58" customFormat="1" ht="26.25" customHeight="1" spans="14:14">
      <c r="N23" s="59"/>
    </row>
    <row r="24" s="58" customFormat="1" ht="26.25" customHeight="1" spans="14:14">
      <c r="N24" s="59"/>
    </row>
    <row r="25" s="58" customFormat="1" ht="26.25" customHeight="1" spans="14:14">
      <c r="N25" s="59"/>
    </row>
    <row r="26" s="58" customFormat="1" ht="26.25" customHeight="1" spans="14:14">
      <c r="N26" s="59"/>
    </row>
    <row r="27" s="58" customFormat="1" ht="26.25" customHeight="1" spans="14:14">
      <c r="N27" s="59"/>
    </row>
    <row r="28" s="58" customFormat="1" ht="26.25" customHeight="1" spans="14:14">
      <c r="N28" s="59"/>
    </row>
    <row r="29" s="58" customFormat="1" ht="26.25" customHeight="1" spans="14:14">
      <c r="N29" s="59"/>
    </row>
    <row r="30" s="58" customFormat="1" ht="26.25" customHeight="1" spans="14:14">
      <c r="N30" s="59"/>
    </row>
    <row r="31" s="58" customFormat="1" ht="26.25" customHeight="1" spans="14:14">
      <c r="N31" s="59"/>
    </row>
    <row r="32" s="58" customFormat="1" ht="26.25" customHeight="1" spans="14:14">
      <c r="N32" s="59"/>
    </row>
    <row r="33" s="58" customFormat="1" ht="26.25" customHeight="1" spans="14:14">
      <c r="N33" s="59"/>
    </row>
    <row r="34" s="58" customFormat="1" ht="26.25" customHeight="1" spans="14:14">
      <c r="N34" s="59"/>
    </row>
    <row r="35" s="58" customFormat="1" ht="26.25" customHeight="1" spans="14:14">
      <c r="N35" s="59"/>
    </row>
    <row r="36" s="58" customFormat="1" ht="26.25" customHeight="1" spans="14:14">
      <c r="N36" s="59"/>
    </row>
    <row r="37" s="58" customFormat="1" ht="26.25" customHeight="1" spans="14:14">
      <c r="N37" s="59"/>
    </row>
    <row r="38" s="58" customFormat="1" ht="26.25" customHeight="1" spans="14:14">
      <c r="N38" s="59"/>
    </row>
    <row r="39" s="58" customFormat="1" ht="26.25" customHeight="1" spans="14:14">
      <c r="N39" s="59"/>
    </row>
    <row r="40" s="58" customFormat="1" ht="26.25" customHeight="1" spans="14:14">
      <c r="N40" s="59"/>
    </row>
    <row r="41" s="58" customFormat="1" ht="26.25" customHeight="1" spans="14:14">
      <c r="N41" s="59"/>
    </row>
    <row r="42" s="58" customFormat="1" ht="26.25" customHeight="1" spans="14:14">
      <c r="N42" s="59"/>
    </row>
    <row r="43" s="58" customFormat="1" ht="26.25" customHeight="1" spans="14:14">
      <c r="N43" s="59"/>
    </row>
    <row r="44" s="58" customFormat="1" ht="26.25" customHeight="1" spans="14:14">
      <c r="N44" s="59"/>
    </row>
    <row r="45" s="58" customFormat="1" ht="26.25" customHeight="1" spans="14:14">
      <c r="N45" s="59"/>
    </row>
    <row r="46" s="58" customFormat="1" ht="26.25" customHeight="1" spans="14:14">
      <c r="N46" s="59"/>
    </row>
    <row r="47" s="58" customFormat="1" ht="26.25" customHeight="1" spans="14:14">
      <c r="N47" s="59"/>
    </row>
    <row r="48" s="58" customFormat="1" ht="26.25" customHeight="1" spans="14:14">
      <c r="N48" s="59"/>
    </row>
    <row r="49" s="58" customFormat="1" ht="26.25" customHeight="1" spans="14:14">
      <c r="N49" s="59"/>
    </row>
    <row r="50" s="58" customFormat="1" ht="26.25" customHeight="1" spans="14:14">
      <c r="N50" s="59"/>
    </row>
    <row r="51" s="58" customFormat="1" ht="26.25" customHeight="1" spans="14:14">
      <c r="N51" s="59"/>
    </row>
    <row r="52" s="58" customFormat="1" ht="26.25" customHeight="1" spans="14:14">
      <c r="N52" s="59"/>
    </row>
    <row r="53" s="58" customFormat="1" ht="26.25" customHeight="1" spans="14:14">
      <c r="N53" s="59"/>
    </row>
    <row r="54" s="58" customFormat="1" ht="26.25" customHeight="1" spans="14:14">
      <c r="N54" s="59"/>
    </row>
    <row r="55" s="58" customFormat="1" ht="26.25" customHeight="1" spans="14:14">
      <c r="N55" s="59"/>
    </row>
    <row r="56" s="58" customFormat="1" ht="26.25" customHeight="1" spans="14:14">
      <c r="N56" s="59"/>
    </row>
    <row r="57" s="58" customFormat="1" ht="26.25" customHeight="1" spans="14:14">
      <c r="N57" s="59"/>
    </row>
    <row r="58" s="58" customFormat="1" ht="26.25" customHeight="1" spans="14:14">
      <c r="N58" s="59"/>
    </row>
    <row r="59" s="58" customFormat="1" ht="26.25" customHeight="1" spans="14:14">
      <c r="N59" s="59"/>
    </row>
    <row r="60" s="58" customFormat="1" ht="26.25" customHeight="1" spans="14:14">
      <c r="N60" s="59"/>
    </row>
    <row r="61" s="58" customFormat="1" ht="26.25" customHeight="1" spans="14:14">
      <c r="N61" s="59"/>
    </row>
    <row r="62" s="58" customFormat="1" ht="26.25" customHeight="1" spans="14:14">
      <c r="N62" s="59"/>
    </row>
    <row r="63" s="58" customFormat="1" ht="26.25" customHeight="1" spans="14:14">
      <c r="N63" s="59"/>
    </row>
    <row r="64" s="58" customFormat="1" ht="26.25" customHeight="1" spans="14:14">
      <c r="N64" s="59"/>
    </row>
    <row r="65" s="58" customFormat="1" ht="26.25" customHeight="1" spans="14:14">
      <c r="N65" s="59"/>
    </row>
    <row r="66" s="58" customFormat="1" ht="26.25" customHeight="1" spans="14:14">
      <c r="N66" s="59"/>
    </row>
    <row r="67" s="58" customFormat="1" ht="26.25" customHeight="1" spans="14:14">
      <c r="N67" s="59"/>
    </row>
    <row r="68" s="58" customFormat="1" ht="26.25" customHeight="1" spans="14:14">
      <c r="N68" s="59"/>
    </row>
    <row r="69" s="58" customFormat="1" ht="26.25" customHeight="1" spans="14:14">
      <c r="N69" s="59"/>
    </row>
    <row r="70" s="58" customFormat="1" ht="26.25" customHeight="1" spans="14:14">
      <c r="N70" s="59"/>
    </row>
    <row r="71" s="58" customFormat="1" ht="26.25" customHeight="1" spans="14:14">
      <c r="N71" s="59"/>
    </row>
    <row r="72" s="58" customFormat="1" ht="26.25" customHeight="1" spans="14:14">
      <c r="N72" s="59"/>
    </row>
    <row r="73" s="58" customFormat="1" ht="26.25" customHeight="1" spans="14:14">
      <c r="N73" s="59"/>
    </row>
    <row r="74" s="58" customFormat="1" ht="26.25" customHeight="1" spans="14:14">
      <c r="N74" s="59"/>
    </row>
    <row r="75" s="58" customFormat="1" ht="26.25" customHeight="1" spans="14:14">
      <c r="N75" s="59"/>
    </row>
    <row r="76" s="58" customFormat="1" ht="26.25" customHeight="1" spans="14:14">
      <c r="N76" s="59"/>
    </row>
    <row r="77" s="58" customFormat="1" ht="26.25" customHeight="1" spans="14:14">
      <c r="N77" s="59"/>
    </row>
    <row r="78" s="58" customFormat="1" ht="26.25" customHeight="1" spans="14:14">
      <c r="N78" s="59"/>
    </row>
    <row r="79" s="58" customFormat="1" ht="26.25" customHeight="1" spans="14:14">
      <c r="N79" s="59"/>
    </row>
    <row r="80" s="58" customFormat="1" ht="26.25" customHeight="1" spans="14:14">
      <c r="N80" s="59"/>
    </row>
    <row r="81" s="58" customFormat="1" ht="26.25" customHeight="1" spans="14:14">
      <c r="N81" s="59"/>
    </row>
    <row r="82" s="58" customFormat="1" ht="26.25" customHeight="1" spans="14:14">
      <c r="N82" s="59"/>
    </row>
    <row r="83" s="58" customFormat="1" ht="26.25" customHeight="1" spans="14:14">
      <c r="N83" s="59"/>
    </row>
    <row r="84" s="58" customFormat="1" ht="26.25" customHeight="1" spans="14:14">
      <c r="N84" s="59"/>
    </row>
    <row r="85" s="58" customFormat="1" ht="26.25" customHeight="1" spans="14:14">
      <c r="N85" s="59"/>
    </row>
    <row r="86" s="58" customFormat="1" ht="26.25" customHeight="1" spans="14:14">
      <c r="N86" s="59"/>
    </row>
    <row r="87" s="58" customFormat="1" ht="26.25" customHeight="1" spans="14:14">
      <c r="N87" s="59"/>
    </row>
    <row r="88" s="58" customFormat="1" ht="26.25" customHeight="1" spans="14:14">
      <c r="N88" s="59"/>
    </row>
    <row r="89" s="58" customFormat="1" ht="26.25" customHeight="1" spans="14:14">
      <c r="N89" s="59"/>
    </row>
    <row r="90" s="58" customFormat="1" ht="26.25" customHeight="1" spans="14:14">
      <c r="N90" s="59"/>
    </row>
    <row r="91" s="58" customFormat="1" ht="26.25" customHeight="1" spans="14:14">
      <c r="N91" s="59"/>
    </row>
    <row r="92" s="58" customFormat="1" ht="26.25" customHeight="1" spans="14:14">
      <c r="N92" s="59"/>
    </row>
    <row r="93" s="58" customFormat="1" ht="26.25" customHeight="1" spans="14:14">
      <c r="N93" s="59"/>
    </row>
    <row r="94" s="58" customFormat="1" ht="26.25" customHeight="1" spans="14:14">
      <c r="N94" s="59"/>
    </row>
    <row r="95" s="58" customFormat="1" ht="26.25" customHeight="1" spans="14:14">
      <c r="N95" s="59"/>
    </row>
    <row r="96" s="58" customFormat="1" ht="26.25" customHeight="1" spans="14:14">
      <c r="N96" s="59"/>
    </row>
    <row r="97" s="58" customFormat="1" ht="26.25" customHeight="1" spans="14:14">
      <c r="N97" s="59"/>
    </row>
    <row r="98" s="58" customFormat="1" ht="26.25" customHeight="1" spans="14:14">
      <c r="N98" s="59"/>
    </row>
    <row r="99" s="58" customFormat="1" ht="26.25" customHeight="1" spans="14:14">
      <c r="N99" s="59"/>
    </row>
    <row r="100" s="58" customFormat="1" ht="26.25" customHeight="1" spans="14:14">
      <c r="N100" s="59"/>
    </row>
    <row r="101" s="58" customFormat="1" ht="26.25" customHeight="1" spans="14:14">
      <c r="N101" s="59"/>
    </row>
    <row r="102" s="58" customFormat="1" ht="26.25" customHeight="1" spans="14:14">
      <c r="N102" s="59"/>
    </row>
    <row r="103" s="58" customFormat="1" ht="26.25" customHeight="1" spans="14:14">
      <c r="N103" s="59"/>
    </row>
    <row r="104" s="58" customFormat="1" ht="26.25" customHeight="1" spans="14:14">
      <c r="N104" s="59"/>
    </row>
    <row r="105" s="58" customFormat="1" ht="26.25" customHeight="1" spans="14:14">
      <c r="N105" s="59"/>
    </row>
    <row r="106" s="58" customFormat="1" ht="26.25" customHeight="1" spans="14:14">
      <c r="N106" s="59"/>
    </row>
    <row r="107" s="58" customFormat="1" ht="26.25" customHeight="1" spans="14:14">
      <c r="N107" s="59"/>
    </row>
    <row r="108" s="58" customFormat="1" ht="26.25" customHeight="1" spans="14:14">
      <c r="N108" s="59"/>
    </row>
    <row r="109" s="58" customFormat="1" ht="26.25" customHeight="1" spans="14:14">
      <c r="N109" s="59"/>
    </row>
    <row r="110" s="58" customFormat="1" ht="26.25" customHeight="1" spans="14:14">
      <c r="N110" s="59"/>
    </row>
    <row r="111" s="58" customFormat="1" ht="26.25" customHeight="1" spans="14:14">
      <c r="N111" s="59"/>
    </row>
    <row r="112" s="58" customFormat="1" ht="26.25" customHeight="1" spans="14:14">
      <c r="N112" s="59"/>
    </row>
    <row r="113" s="58" customFormat="1" ht="26.25" customHeight="1" spans="14:14">
      <c r="N113" s="59"/>
    </row>
    <row r="114" s="58" customFormat="1" ht="26.25" customHeight="1" spans="14:14">
      <c r="N114" s="59"/>
    </row>
    <row r="115" s="58" customFormat="1" ht="26.25" customHeight="1" spans="14:14">
      <c r="N115" s="59"/>
    </row>
    <row r="116" s="58" customFormat="1" ht="26.25" customHeight="1" spans="14:14">
      <c r="N116" s="59"/>
    </row>
    <row r="117" s="58" customFormat="1" ht="26.25" customHeight="1" spans="14:14">
      <c r="N117" s="59"/>
    </row>
    <row r="118" s="58" customFormat="1" ht="26.25" customHeight="1" spans="14:14">
      <c r="N118" s="59"/>
    </row>
    <row r="119" s="58" customFormat="1" ht="26.25" customHeight="1" spans="14:14">
      <c r="N119" s="59"/>
    </row>
    <row r="120" s="58" customFormat="1" ht="26.25" customHeight="1" spans="14:14">
      <c r="N120" s="59"/>
    </row>
    <row r="121" s="58" customFormat="1" ht="26.25" customHeight="1" spans="14:14">
      <c r="N121" s="59"/>
    </row>
    <row r="122" s="58" customFormat="1" ht="26.25" customHeight="1" spans="14:14">
      <c r="N122" s="59"/>
    </row>
    <row r="123" s="58" customFormat="1" ht="26.25" customHeight="1" spans="14:14">
      <c r="N123" s="59"/>
    </row>
    <row r="124" s="58" customFormat="1" ht="26.25" customHeight="1" spans="14:14">
      <c r="N124" s="59"/>
    </row>
    <row r="125" s="58" customFormat="1" ht="26.25" customHeight="1" spans="14:14">
      <c r="N125" s="59"/>
    </row>
    <row r="126" s="58" customFormat="1" ht="26.25" customHeight="1" spans="14:14">
      <c r="N126" s="59"/>
    </row>
    <row r="127" s="58" customFormat="1" ht="26.25" customHeight="1" spans="14:14">
      <c r="N127" s="59"/>
    </row>
    <row r="128" s="58" customFormat="1" ht="26.25" customHeight="1" spans="14:14">
      <c r="N128" s="59"/>
    </row>
    <row r="129" s="58" customFormat="1" ht="26.25" customHeight="1" spans="14:14">
      <c r="N129" s="59"/>
    </row>
    <row r="130" s="58" customFormat="1" ht="26.25" customHeight="1" spans="14:14">
      <c r="N130" s="59"/>
    </row>
    <row r="131" s="58" customFormat="1" ht="26.25" customHeight="1" spans="14:14">
      <c r="N131" s="59"/>
    </row>
    <row r="132" s="58" customFormat="1" ht="26.25" customHeight="1" spans="14:14">
      <c r="N132" s="59"/>
    </row>
    <row r="133" s="58" customFormat="1" ht="26.25" customHeight="1" spans="14:14">
      <c r="N133" s="59"/>
    </row>
    <row r="134" s="58" customFormat="1" ht="26.25" customHeight="1" spans="14:14">
      <c r="N134" s="59"/>
    </row>
    <row r="135" s="58" customFormat="1" ht="26.25" customHeight="1" spans="14:14">
      <c r="N135" s="59"/>
    </row>
    <row r="136" s="58" customFormat="1" ht="26.25" customHeight="1" spans="14:14">
      <c r="N136" s="59"/>
    </row>
    <row r="137" s="58" customFormat="1" ht="26.25" customHeight="1" spans="14:14">
      <c r="N137" s="59"/>
    </row>
    <row r="138" s="58" customFormat="1" ht="26.25" customHeight="1" spans="14:14">
      <c r="N138" s="59"/>
    </row>
    <row r="139" s="58" customFormat="1" ht="26.25" customHeight="1" spans="14:14">
      <c r="N139" s="59"/>
    </row>
    <row r="140" s="58" customFormat="1" ht="26.25" customHeight="1" spans="14:14">
      <c r="N140" s="59"/>
    </row>
    <row r="141" s="58" customFormat="1" ht="26.25" customHeight="1" spans="14:14">
      <c r="N141" s="59"/>
    </row>
    <row r="142" s="58" customFormat="1" ht="26.25" customHeight="1" spans="14:14">
      <c r="N142" s="59"/>
    </row>
    <row r="143" s="58" customFormat="1" ht="26.25" customHeight="1" spans="14:14">
      <c r="N143" s="59"/>
    </row>
    <row r="144" s="58" customFormat="1" ht="26.25" customHeight="1" spans="14:14">
      <c r="N144" s="59"/>
    </row>
    <row r="145" s="58" customFormat="1" ht="26.25" customHeight="1" spans="14:14">
      <c r="N145" s="59"/>
    </row>
    <row r="146" s="58" customFormat="1" ht="26.25" customHeight="1" spans="14:14">
      <c r="N146" s="59"/>
    </row>
    <row r="147" s="58" customFormat="1" ht="26.25" customHeight="1" spans="14:14">
      <c r="N147" s="59"/>
    </row>
    <row r="148" s="58" customFormat="1" ht="26.25" customHeight="1" spans="14:14">
      <c r="N148" s="59"/>
    </row>
    <row r="149" s="58" customFormat="1" ht="26.25" customHeight="1" spans="14:14">
      <c r="N149" s="59"/>
    </row>
    <row r="150" s="58" customFormat="1" ht="26.25" customHeight="1" spans="14:14">
      <c r="N150" s="59"/>
    </row>
    <row r="151" s="58" customFormat="1" ht="26.25" customHeight="1" spans="14:14">
      <c r="N151" s="59"/>
    </row>
    <row r="152" s="58" customFormat="1" ht="19.9" customHeight="1" spans="14:14">
      <c r="N152" s="59"/>
    </row>
    <row r="153" s="58" customFormat="1" ht="19.9" customHeight="1" spans="14:14">
      <c r="N153" s="59"/>
    </row>
    <row r="154" s="58" customFormat="1" ht="19.9" customHeight="1" spans="14:14">
      <c r="N154" s="59"/>
    </row>
    <row r="155" s="58" customFormat="1" ht="19.9" customHeight="1" spans="14:14">
      <c r="N155" s="59"/>
    </row>
  </sheetData>
  <mergeCells count="18">
    <mergeCell ref="A1:U1"/>
    <mergeCell ref="C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3" sqref="C3"/>
    </sheetView>
  </sheetViews>
  <sheetFormatPr defaultColWidth="9" defaultRowHeight="13.5" outlineLevelCol="2"/>
  <cols>
    <col min="1" max="1" width="23.125" style="1" customWidth="1"/>
    <col min="2" max="2" width="24.375" style="1" customWidth="1"/>
    <col min="3" max="3" width="111.75" style="1" customWidth="1"/>
    <col min="4" max="16384" width="9" style="1"/>
  </cols>
  <sheetData>
    <row r="1" s="1" customFormat="1" ht="24.75" spans="1:3">
      <c r="A1" s="2" t="s">
        <v>479</v>
      </c>
      <c r="B1" s="2"/>
      <c r="C1" s="2"/>
    </row>
    <row r="2" s="1" customFormat="1" ht="25.5" spans="1:3">
      <c r="A2" s="41" t="s">
        <v>2</v>
      </c>
      <c r="B2" s="41"/>
      <c r="C2" s="2"/>
    </row>
    <row r="3" s="1" customFormat="1" ht="84" customHeight="1" spans="1:3">
      <c r="A3" s="42" t="s">
        <v>480</v>
      </c>
      <c r="B3" s="43" t="s">
        <v>481</v>
      </c>
      <c r="C3" s="44" t="s">
        <v>482</v>
      </c>
    </row>
    <row r="4" s="1" customFormat="1" ht="106" customHeight="1" spans="1:3">
      <c r="A4" s="42"/>
      <c r="B4" s="45" t="s">
        <v>483</v>
      </c>
      <c r="C4" s="46" t="s">
        <v>484</v>
      </c>
    </row>
    <row r="5" s="1" customFormat="1" ht="126" customHeight="1" spans="1:3">
      <c r="A5" s="42"/>
      <c r="B5" s="45" t="s">
        <v>485</v>
      </c>
      <c r="C5" s="47" t="s">
        <v>486</v>
      </c>
    </row>
    <row r="6" s="1" customFormat="1" ht="39" customHeight="1" spans="1:3">
      <c r="A6" s="42"/>
      <c r="B6" s="45" t="s">
        <v>487</v>
      </c>
      <c r="C6" s="44" t="s">
        <v>488</v>
      </c>
    </row>
    <row r="7" s="1" customFormat="1" ht="56" customHeight="1" spans="1:3">
      <c r="A7" s="42"/>
      <c r="B7" s="48" t="s">
        <v>489</v>
      </c>
      <c r="C7" s="46" t="s">
        <v>490</v>
      </c>
    </row>
    <row r="8" s="1" customFormat="1" ht="55" customHeight="1" spans="1:3">
      <c r="A8" s="49" t="s">
        <v>491</v>
      </c>
      <c r="B8" s="50" t="s">
        <v>492</v>
      </c>
      <c r="C8" s="47" t="s">
        <v>493</v>
      </c>
    </row>
    <row r="9" s="1" customFormat="1" ht="44" customHeight="1" spans="1:3">
      <c r="A9" s="49"/>
      <c r="B9" s="51" t="s">
        <v>494</v>
      </c>
      <c r="C9" s="52" t="s">
        <v>495</v>
      </c>
    </row>
    <row r="10" s="1" customFormat="1" ht="57" customHeight="1" spans="1:3">
      <c r="A10" s="53" t="s">
        <v>496</v>
      </c>
      <c r="B10" s="53"/>
      <c r="C10" s="54" t="s">
        <v>497</v>
      </c>
    </row>
    <row r="11" s="1" customFormat="1" ht="57" customHeight="1" spans="1:3">
      <c r="A11" s="53" t="s">
        <v>498</v>
      </c>
      <c r="B11" s="53"/>
      <c r="C11" s="54" t="s">
        <v>499</v>
      </c>
    </row>
    <row r="12" s="1" customFormat="1" ht="240" customHeight="1" spans="1:3">
      <c r="A12" s="53" t="s">
        <v>500</v>
      </c>
      <c r="B12" s="53"/>
      <c r="C12" s="55" t="s">
        <v>501</v>
      </c>
    </row>
    <row r="13" s="1" customFormat="1" ht="57" customHeight="1" spans="1:3">
      <c r="A13" s="53" t="s">
        <v>502</v>
      </c>
      <c r="B13" s="53"/>
      <c r="C13" s="54" t="s">
        <v>503</v>
      </c>
    </row>
    <row r="14" s="1" customFormat="1" ht="57" customHeight="1" spans="1:3">
      <c r="A14" s="53" t="s">
        <v>504</v>
      </c>
      <c r="B14" s="53"/>
      <c r="C14" s="44" t="s">
        <v>505</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16" workbookViewId="0">
      <selection activeCell="B16" sqref="B16:J18"/>
    </sheetView>
  </sheetViews>
  <sheetFormatPr defaultColWidth="9" defaultRowHeight="13.5"/>
  <cols>
    <col min="1" max="1" width="6.625" style="1" customWidth="1"/>
    <col min="2" max="2" width="27.125" style="1" customWidth="1"/>
    <col min="3" max="3" width="26" style="1" customWidth="1"/>
    <col min="4" max="6" width="15.625" style="1" customWidth="1"/>
    <col min="7" max="7" width="19.3" style="1" customWidth="1"/>
    <col min="8" max="8" width="24.0166666666667" style="1" customWidth="1"/>
    <col min="9" max="9" width="12.625" style="1" customWidth="1"/>
    <col min="10" max="10" width="36" style="1" customWidth="1"/>
    <col min="11" max="16384" width="9" style="1"/>
  </cols>
  <sheetData>
    <row r="1" s="1" customFormat="1" ht="26.25" customHeight="1" spans="1:10">
      <c r="A1" s="24" t="s">
        <v>506</v>
      </c>
      <c r="B1" s="24"/>
      <c r="C1" s="24"/>
      <c r="D1" s="24"/>
      <c r="E1" s="24"/>
      <c r="F1" s="24"/>
      <c r="G1" s="24"/>
      <c r="H1" s="24"/>
      <c r="I1" s="24"/>
      <c r="J1" s="24"/>
    </row>
    <row r="2" s="1" customFormat="1" ht="15.75" customHeight="1" spans="1:10">
      <c r="A2" s="25" t="s">
        <v>507</v>
      </c>
      <c r="B2" s="25"/>
      <c r="C2" s="25"/>
      <c r="D2" s="25"/>
      <c r="E2" s="25"/>
      <c r="F2" s="25"/>
      <c r="G2" s="25"/>
      <c r="H2" s="25"/>
      <c r="I2" s="25"/>
      <c r="J2" s="25"/>
    </row>
    <row r="3" s="1" customFormat="1" ht="15.75" customHeight="1" spans="1:10">
      <c r="A3" s="5" t="s">
        <v>508</v>
      </c>
      <c r="B3" s="4" t="s">
        <v>2</v>
      </c>
      <c r="C3" s="4"/>
      <c r="D3" s="4"/>
      <c r="E3" s="4"/>
      <c r="F3" s="4"/>
      <c r="G3" s="4"/>
      <c r="H3" s="4"/>
      <c r="I3" s="4"/>
      <c r="J3" s="4"/>
    </row>
    <row r="4" s="1" customFormat="1" spans="1:10">
      <c r="A4" s="5" t="s">
        <v>509</v>
      </c>
      <c r="B4" s="4"/>
      <c r="C4" s="4"/>
      <c r="D4" s="4"/>
      <c r="E4" s="4"/>
      <c r="F4" s="4"/>
      <c r="G4" s="4"/>
      <c r="H4" s="4"/>
      <c r="I4" s="4"/>
      <c r="J4" s="4"/>
    </row>
    <row r="5" s="1" customFormat="1" ht="42" customHeight="1" spans="1:10">
      <c r="A5" s="3" t="s">
        <v>508</v>
      </c>
      <c r="B5" s="5" t="s">
        <v>510</v>
      </c>
      <c r="C5" s="5"/>
      <c r="D5" s="3" t="s">
        <v>511</v>
      </c>
      <c r="E5" s="3" t="s">
        <v>512</v>
      </c>
      <c r="F5" s="3" t="s">
        <v>512</v>
      </c>
      <c r="G5" s="3" t="s">
        <v>513</v>
      </c>
      <c r="H5" s="3" t="s">
        <v>514</v>
      </c>
      <c r="I5" s="3" t="s">
        <v>515</v>
      </c>
      <c r="J5" s="5" t="s">
        <v>516</v>
      </c>
    </row>
    <row r="6" s="1" customFormat="1" ht="42" customHeight="1" spans="1:10">
      <c r="A6" s="3" t="s">
        <v>512</v>
      </c>
      <c r="B6" s="5"/>
      <c r="C6" s="5"/>
      <c r="D6" s="3" t="s">
        <v>425</v>
      </c>
      <c r="E6" s="3" t="s">
        <v>517</v>
      </c>
      <c r="F6" s="3" t="s">
        <v>518</v>
      </c>
      <c r="G6" s="3"/>
      <c r="H6" s="3"/>
      <c r="I6" s="3" t="s">
        <v>519</v>
      </c>
      <c r="J6" s="5"/>
    </row>
    <row r="7" s="1" customFormat="1" ht="58" customHeight="1" spans="1:10">
      <c r="A7" s="3" t="s">
        <v>520</v>
      </c>
      <c r="B7" s="5" t="s">
        <v>521</v>
      </c>
      <c r="C7" s="5"/>
      <c r="D7" s="3">
        <f>D8+D9</f>
        <v>4282819</v>
      </c>
      <c r="E7" s="3"/>
      <c r="F7" s="3">
        <f>F8+F9</f>
        <v>4282819</v>
      </c>
      <c r="G7" s="3">
        <f>G8+G9+G12</f>
        <v>7213167.87</v>
      </c>
      <c r="H7" s="26">
        <f t="shared" ref="H7:H9" si="0">G7/F7</f>
        <v>1.68421029933789</v>
      </c>
      <c r="I7" s="5"/>
      <c r="J7" s="39" t="s">
        <v>522</v>
      </c>
    </row>
    <row r="8" s="1" customFormat="1" ht="58" customHeight="1" spans="1:10">
      <c r="A8" s="27" t="s">
        <v>523</v>
      </c>
      <c r="B8" s="3" t="s">
        <v>156</v>
      </c>
      <c r="C8" s="5" t="s">
        <v>521</v>
      </c>
      <c r="D8" s="5">
        <v>1308619</v>
      </c>
      <c r="E8" s="5"/>
      <c r="F8" s="5">
        <v>1308619</v>
      </c>
      <c r="G8" s="6">
        <v>1578980.78</v>
      </c>
      <c r="H8" s="28">
        <f t="shared" si="0"/>
        <v>1.20660083645431</v>
      </c>
      <c r="I8" s="6"/>
      <c r="J8" s="40"/>
    </row>
    <row r="9" s="1" customFormat="1" ht="58" customHeight="1" spans="1:10">
      <c r="A9" s="18"/>
      <c r="B9" s="3" t="s">
        <v>157</v>
      </c>
      <c r="C9" s="5" t="s">
        <v>521</v>
      </c>
      <c r="D9" s="5">
        <v>2974200</v>
      </c>
      <c r="E9" s="5"/>
      <c r="F9" s="5">
        <v>2974200</v>
      </c>
      <c r="G9" s="6">
        <v>5634187.09</v>
      </c>
      <c r="H9" s="28">
        <f t="shared" si="0"/>
        <v>1.8943538060655</v>
      </c>
      <c r="I9" s="6"/>
      <c r="J9" s="40"/>
    </row>
    <row r="10" s="1" customFormat="1" ht="27" customHeight="1" spans="1:10">
      <c r="A10" s="18"/>
      <c r="B10" s="3"/>
      <c r="C10" s="29" t="s">
        <v>524</v>
      </c>
      <c r="D10" s="5"/>
      <c r="E10" s="5"/>
      <c r="F10" s="5"/>
      <c r="G10" s="6"/>
      <c r="H10" s="28"/>
      <c r="I10" s="6"/>
      <c r="J10" s="40"/>
    </row>
    <row r="11" s="1" customFormat="1" ht="27" customHeight="1" spans="1:10">
      <c r="A11" s="18"/>
      <c r="B11" s="3"/>
      <c r="C11" s="30" t="s">
        <v>525</v>
      </c>
      <c r="D11" s="5">
        <v>2974200</v>
      </c>
      <c r="E11" s="5"/>
      <c r="F11" s="5">
        <v>2974200</v>
      </c>
      <c r="G11" s="6">
        <v>5634187.09</v>
      </c>
      <c r="H11" s="28">
        <f>G11/F11</f>
        <v>1.8943538060655</v>
      </c>
      <c r="I11" s="6"/>
      <c r="J11" s="40"/>
    </row>
    <row r="12" s="1" customFormat="1" ht="27" customHeight="1" spans="1:10">
      <c r="A12" s="18"/>
      <c r="B12" s="3"/>
      <c r="C12" s="30"/>
      <c r="D12" s="5"/>
      <c r="E12" s="5"/>
      <c r="F12" s="5"/>
      <c r="G12" s="6"/>
      <c r="H12" s="28"/>
      <c r="I12" s="6"/>
      <c r="J12" s="40"/>
    </row>
    <row r="13" s="1" customFormat="1" ht="27" customHeight="1" spans="1:10">
      <c r="A13" s="18"/>
      <c r="B13" s="3"/>
      <c r="C13" s="30" t="s">
        <v>526</v>
      </c>
      <c r="D13" s="5"/>
      <c r="E13" s="5"/>
      <c r="F13" s="5"/>
      <c r="G13" s="6"/>
      <c r="H13" s="28"/>
      <c r="I13" s="6"/>
      <c r="J13" s="40"/>
    </row>
    <row r="14" s="1" customFormat="1" ht="27" customHeight="1" spans="1:10">
      <c r="A14" s="18"/>
      <c r="B14" s="3"/>
      <c r="C14" s="30"/>
      <c r="D14" s="5"/>
      <c r="E14" s="5"/>
      <c r="F14" s="5"/>
      <c r="G14" s="6"/>
      <c r="H14" s="28"/>
      <c r="I14" s="6"/>
      <c r="J14" s="40"/>
    </row>
    <row r="15" s="1" customFormat="1" ht="27" customHeight="1" spans="1:10">
      <c r="A15" s="18"/>
      <c r="B15" s="3"/>
      <c r="C15" s="30" t="s">
        <v>527</v>
      </c>
      <c r="D15" s="5"/>
      <c r="E15" s="5"/>
      <c r="F15" s="5"/>
      <c r="G15" s="6"/>
      <c r="H15" s="28"/>
      <c r="I15" s="6"/>
      <c r="J15" s="40"/>
    </row>
    <row r="16" s="1" customFormat="1" ht="39" customHeight="1" spans="1:10">
      <c r="A16" s="3" t="s">
        <v>508</v>
      </c>
      <c r="B16" s="19" t="s">
        <v>528</v>
      </c>
      <c r="C16" s="18"/>
      <c r="D16" s="18"/>
      <c r="E16" s="18"/>
      <c r="F16" s="18"/>
      <c r="G16" s="18"/>
      <c r="H16" s="18"/>
      <c r="I16" s="18"/>
      <c r="J16" s="18"/>
    </row>
    <row r="17" s="1" customFormat="1" ht="37" customHeight="1" spans="1:10">
      <c r="A17" s="3" t="s">
        <v>529</v>
      </c>
      <c r="B17" s="18"/>
      <c r="C17" s="18"/>
      <c r="D17" s="18"/>
      <c r="E17" s="18"/>
      <c r="F17" s="18"/>
      <c r="G17" s="18"/>
      <c r="H17" s="18"/>
      <c r="I17" s="18"/>
      <c r="J17" s="18"/>
    </row>
    <row r="18" s="1" customFormat="1" ht="50" customHeight="1" spans="1:10">
      <c r="A18" s="3" t="s">
        <v>530</v>
      </c>
      <c r="B18" s="18"/>
      <c r="C18" s="18"/>
      <c r="D18" s="18"/>
      <c r="E18" s="18"/>
      <c r="F18" s="18"/>
      <c r="G18" s="18"/>
      <c r="H18" s="18"/>
      <c r="I18" s="18"/>
      <c r="J18" s="18"/>
    </row>
    <row r="19" s="1" customFormat="1" customHeight="1" spans="1:8">
      <c r="A19" s="18"/>
      <c r="B19" s="18"/>
      <c r="C19" s="18"/>
      <c r="D19" s="18"/>
      <c r="E19" s="18"/>
      <c r="F19" s="18"/>
      <c r="G19" s="18"/>
      <c r="H19" s="18"/>
    </row>
    <row r="20" s="1" customFormat="1" spans="1:8">
      <c r="A20" s="18"/>
      <c r="B20" s="18"/>
      <c r="C20" s="18"/>
      <c r="D20" s="18"/>
      <c r="E20" s="18"/>
      <c r="F20" s="18"/>
      <c r="G20" s="18"/>
      <c r="H20" s="18"/>
    </row>
    <row r="21" s="1" customFormat="1" spans="1:8">
      <c r="A21" s="25" t="s">
        <v>531</v>
      </c>
      <c r="B21" s="25"/>
      <c r="C21" s="25"/>
      <c r="D21" s="25"/>
      <c r="E21" s="25"/>
      <c r="F21" s="25"/>
      <c r="G21" s="25"/>
      <c r="H21" s="25"/>
    </row>
    <row r="22" s="1" customFormat="1" ht="29" customHeight="1" spans="1:8">
      <c r="A22" s="5" t="s">
        <v>532</v>
      </c>
      <c r="B22" s="5"/>
      <c r="C22" s="5"/>
      <c r="D22" s="5" t="s">
        <v>533</v>
      </c>
      <c r="E22" s="3" t="s">
        <v>534</v>
      </c>
      <c r="F22" s="3" t="s">
        <v>535</v>
      </c>
      <c r="G22" s="3" t="s">
        <v>536</v>
      </c>
      <c r="H22" s="3" t="s">
        <v>537</v>
      </c>
    </row>
    <row r="23" s="1" customFormat="1" ht="49" customHeight="1" spans="1:8">
      <c r="A23" s="5" t="s">
        <v>538</v>
      </c>
      <c r="B23" s="5" t="s">
        <v>539</v>
      </c>
      <c r="C23" s="5" t="s">
        <v>540</v>
      </c>
      <c r="D23" s="31" t="s">
        <v>541</v>
      </c>
      <c r="E23" s="3"/>
      <c r="F23" s="32" t="s">
        <v>542</v>
      </c>
      <c r="G23" s="32" t="s">
        <v>543</v>
      </c>
      <c r="H23" s="32" t="s">
        <v>544</v>
      </c>
    </row>
    <row r="24" s="1" customFormat="1" ht="49" customHeight="1" spans="1:8">
      <c r="A24" s="5" t="s">
        <v>533</v>
      </c>
      <c r="B24" s="5"/>
      <c r="C24" s="5"/>
      <c r="D24" s="33"/>
      <c r="E24" s="3"/>
      <c r="F24" s="34"/>
      <c r="G24" s="34"/>
      <c r="H24" s="34"/>
    </row>
    <row r="25" s="1" customFormat="1" ht="45" customHeight="1" spans="1:8">
      <c r="A25" s="5" t="s">
        <v>545</v>
      </c>
      <c r="B25" s="3" t="s">
        <v>546</v>
      </c>
      <c r="C25" s="35" t="s">
        <v>547</v>
      </c>
      <c r="D25" s="35" t="s">
        <v>548</v>
      </c>
      <c r="E25" s="35" t="s">
        <v>549</v>
      </c>
      <c r="F25" s="36" t="s">
        <v>550</v>
      </c>
      <c r="G25" s="36" t="s">
        <v>551</v>
      </c>
      <c r="H25" s="36" t="s">
        <v>552</v>
      </c>
    </row>
    <row r="26" s="1" customFormat="1" ht="45" customHeight="1" spans="1:8">
      <c r="A26" s="5" t="s">
        <v>533</v>
      </c>
      <c r="B26" s="3" t="s">
        <v>553</v>
      </c>
      <c r="C26" s="37" t="s">
        <v>554</v>
      </c>
      <c r="D26" s="35" t="s">
        <v>555</v>
      </c>
      <c r="E26" s="37" t="s">
        <v>556</v>
      </c>
      <c r="F26" s="36" t="s">
        <v>550</v>
      </c>
      <c r="G26" s="35" t="s">
        <v>557</v>
      </c>
      <c r="H26" s="37" t="s">
        <v>554</v>
      </c>
    </row>
    <row r="27" s="1" customFormat="1" ht="45" customHeight="1" spans="1:8">
      <c r="A27" s="18"/>
      <c r="B27" s="3" t="s">
        <v>558</v>
      </c>
      <c r="C27" s="37" t="s">
        <v>559</v>
      </c>
      <c r="D27" s="35" t="s">
        <v>560</v>
      </c>
      <c r="E27" s="35" t="s">
        <v>561</v>
      </c>
      <c r="F27" s="35" t="s">
        <v>562</v>
      </c>
      <c r="G27" s="35" t="s">
        <v>563</v>
      </c>
      <c r="H27" s="35" t="s">
        <v>564</v>
      </c>
    </row>
    <row r="28" s="1" customFormat="1" ht="45" customHeight="1" spans="1:8">
      <c r="A28" s="18"/>
      <c r="B28" s="3" t="s">
        <v>565</v>
      </c>
      <c r="C28" s="37" t="s">
        <v>566</v>
      </c>
      <c r="D28" s="35" t="s">
        <v>567</v>
      </c>
      <c r="E28" s="35" t="s">
        <v>556</v>
      </c>
      <c r="F28" s="36" t="s">
        <v>550</v>
      </c>
      <c r="G28" s="35" t="s">
        <v>568</v>
      </c>
      <c r="H28" s="37" t="s">
        <v>566</v>
      </c>
    </row>
    <row r="29" s="1" customFormat="1" ht="45" customHeight="1" spans="1:8">
      <c r="A29" s="5" t="s">
        <v>569</v>
      </c>
      <c r="B29" s="3" t="s">
        <v>570</v>
      </c>
      <c r="C29" s="35" t="s">
        <v>571</v>
      </c>
      <c r="D29" s="35" t="s">
        <v>572</v>
      </c>
      <c r="E29" s="35" t="s">
        <v>571</v>
      </c>
      <c r="F29" s="35" t="s">
        <v>573</v>
      </c>
      <c r="G29" s="35" t="s">
        <v>574</v>
      </c>
      <c r="H29" s="35" t="s">
        <v>575</v>
      </c>
    </row>
    <row r="30" s="1" customFormat="1" ht="45" customHeight="1" spans="1:8">
      <c r="A30" s="5" t="s">
        <v>533</v>
      </c>
      <c r="B30" s="3" t="s">
        <v>533</v>
      </c>
      <c r="C30" s="35"/>
      <c r="D30" s="37"/>
      <c r="E30" s="35"/>
      <c r="F30" s="35"/>
      <c r="G30" s="35"/>
      <c r="H30" s="35"/>
    </row>
    <row r="31" s="1" customFormat="1" ht="45" customHeight="1" spans="1:8">
      <c r="A31" s="18"/>
      <c r="B31" s="3" t="s">
        <v>576</v>
      </c>
      <c r="C31" s="35" t="s">
        <v>577</v>
      </c>
      <c r="D31" s="37"/>
      <c r="E31" s="35" t="s">
        <v>578</v>
      </c>
      <c r="F31" s="35" t="s">
        <v>579</v>
      </c>
      <c r="G31" s="35" t="s">
        <v>580</v>
      </c>
      <c r="H31" s="35" t="s">
        <v>581</v>
      </c>
    </row>
    <row r="32" s="1" customFormat="1" ht="45" customHeight="1" spans="1:8">
      <c r="A32" s="18"/>
      <c r="B32" s="3" t="s">
        <v>533</v>
      </c>
      <c r="C32" s="35"/>
      <c r="D32" s="37"/>
      <c r="E32" s="35"/>
      <c r="F32" s="35"/>
      <c r="G32" s="35"/>
      <c r="H32" s="35"/>
    </row>
    <row r="33" s="1" customFormat="1" ht="45" customHeight="1" spans="1:8">
      <c r="A33" s="18"/>
      <c r="B33" s="3" t="s">
        <v>582</v>
      </c>
      <c r="C33" s="35" t="s">
        <v>583</v>
      </c>
      <c r="D33" s="37"/>
      <c r="E33" s="35" t="s">
        <v>578</v>
      </c>
      <c r="F33" s="35" t="s">
        <v>579</v>
      </c>
      <c r="G33" s="35" t="s">
        <v>580</v>
      </c>
      <c r="H33" s="35" t="s">
        <v>574</v>
      </c>
    </row>
    <row r="34" s="1" customFormat="1" ht="45" customHeight="1" spans="1:8">
      <c r="A34" s="18"/>
      <c r="B34" s="3" t="s">
        <v>533</v>
      </c>
      <c r="C34" s="35"/>
      <c r="D34" s="37"/>
      <c r="E34" s="35"/>
      <c r="F34" s="35"/>
      <c r="G34" s="35"/>
      <c r="H34" s="35"/>
    </row>
    <row r="35" s="1" customFormat="1" ht="45" customHeight="1" spans="1:8">
      <c r="A35" s="18"/>
      <c r="B35" s="3" t="s">
        <v>584</v>
      </c>
      <c r="C35" s="35" t="s">
        <v>585</v>
      </c>
      <c r="D35" s="37"/>
      <c r="E35" s="35" t="s">
        <v>578</v>
      </c>
      <c r="F35" s="35" t="s">
        <v>579</v>
      </c>
      <c r="G35" s="35" t="s">
        <v>580</v>
      </c>
      <c r="H35" s="35" t="s">
        <v>586</v>
      </c>
    </row>
    <row r="36" s="1" customFormat="1" ht="45" customHeight="1" spans="1:8">
      <c r="A36" s="18"/>
      <c r="B36" s="3" t="s">
        <v>587</v>
      </c>
      <c r="C36" s="35"/>
      <c r="D36" s="37"/>
      <c r="E36" s="35"/>
      <c r="F36" s="35"/>
      <c r="G36" s="35"/>
      <c r="H36" s="35"/>
    </row>
    <row r="37" s="1" customFormat="1" ht="45" customHeight="1" spans="1:8">
      <c r="A37" s="3" t="s">
        <v>588</v>
      </c>
      <c r="B37" s="3" t="s">
        <v>589</v>
      </c>
      <c r="C37" s="35" t="s">
        <v>590</v>
      </c>
      <c r="D37" s="37"/>
      <c r="E37" s="35" t="s">
        <v>591</v>
      </c>
      <c r="F37" s="35" t="s">
        <v>588</v>
      </c>
      <c r="G37" s="35" t="s">
        <v>592</v>
      </c>
      <c r="H37" s="35" t="s">
        <v>593</v>
      </c>
    </row>
    <row r="38" s="1" customFormat="1" ht="45" customHeight="1" spans="1:8">
      <c r="A38" s="3" t="s">
        <v>533</v>
      </c>
      <c r="B38" s="3" t="s">
        <v>594</v>
      </c>
      <c r="C38" s="35"/>
      <c r="D38" s="37"/>
      <c r="E38" s="35"/>
      <c r="F38" s="35"/>
      <c r="G38" s="35"/>
      <c r="H38" s="35"/>
    </row>
    <row r="39" s="1" customFormat="1" ht="39" customHeight="1" spans="1:8">
      <c r="A39" s="3" t="s">
        <v>595</v>
      </c>
      <c r="B39" s="3" t="s">
        <v>505</v>
      </c>
      <c r="C39" s="3"/>
      <c r="D39" s="3"/>
      <c r="E39" s="3"/>
      <c r="F39" s="3"/>
      <c r="G39" s="3"/>
      <c r="H39" s="3"/>
    </row>
    <row r="40" s="1" customFormat="1" ht="39" customHeight="1" spans="1:8">
      <c r="A40" s="3" t="s">
        <v>596</v>
      </c>
      <c r="B40" s="3"/>
      <c r="C40" s="3"/>
      <c r="D40" s="3"/>
      <c r="E40" s="3"/>
      <c r="F40" s="3"/>
      <c r="G40" s="3"/>
      <c r="H40" s="3"/>
    </row>
    <row r="41" s="1" customFormat="1" ht="39" customHeight="1" spans="1:8">
      <c r="A41" s="3" t="s">
        <v>597</v>
      </c>
      <c r="B41" s="3"/>
      <c r="C41" s="3"/>
      <c r="D41" s="3"/>
      <c r="E41" s="3"/>
      <c r="F41" s="3"/>
      <c r="G41" s="3"/>
      <c r="H41" s="3"/>
    </row>
    <row r="42" s="23" customFormat="1" spans="1:8">
      <c r="A42" s="38" t="s">
        <v>598</v>
      </c>
      <c r="B42" s="38"/>
      <c r="C42" s="38"/>
      <c r="D42" s="38"/>
      <c r="E42" s="38"/>
      <c r="F42" s="38"/>
      <c r="G42" s="38"/>
      <c r="H42" s="38"/>
    </row>
    <row r="43" s="23" customFormat="1" spans="1:8">
      <c r="A43" s="38" t="s">
        <v>599</v>
      </c>
      <c r="B43" s="38"/>
      <c r="C43" s="38"/>
      <c r="D43" s="38"/>
      <c r="E43" s="38"/>
      <c r="F43" s="38"/>
      <c r="G43" s="38"/>
      <c r="H43" s="38"/>
    </row>
  </sheetData>
  <mergeCells count="61">
    <mergeCell ref="A1:J1"/>
    <mergeCell ref="A2:J2"/>
    <mergeCell ref="B7:C7"/>
    <mergeCell ref="A21:H21"/>
    <mergeCell ref="A22:C22"/>
    <mergeCell ref="A42:H42"/>
    <mergeCell ref="A43:H43"/>
    <mergeCell ref="B9:B15"/>
    <mergeCell ref="B23:B24"/>
    <mergeCell ref="C23:C24"/>
    <mergeCell ref="C29:C30"/>
    <mergeCell ref="C31:C32"/>
    <mergeCell ref="C33:C34"/>
    <mergeCell ref="C35:C36"/>
    <mergeCell ref="C37:C38"/>
    <mergeCell ref="D12:D13"/>
    <mergeCell ref="D14:D15"/>
    <mergeCell ref="D23:D24"/>
    <mergeCell ref="E12:E13"/>
    <mergeCell ref="E14:E15"/>
    <mergeCell ref="E22:E24"/>
    <mergeCell ref="E29:E30"/>
    <mergeCell ref="E31:E32"/>
    <mergeCell ref="E33:E34"/>
    <mergeCell ref="E35:E36"/>
    <mergeCell ref="E37:E38"/>
    <mergeCell ref="F12:F13"/>
    <mergeCell ref="F14:F15"/>
    <mergeCell ref="F23:F24"/>
    <mergeCell ref="F29:F30"/>
    <mergeCell ref="F31:F32"/>
    <mergeCell ref="F33:F34"/>
    <mergeCell ref="F35:F36"/>
    <mergeCell ref="F37:F38"/>
    <mergeCell ref="G5:G6"/>
    <mergeCell ref="G12:G13"/>
    <mergeCell ref="G14:G15"/>
    <mergeCell ref="G23:G24"/>
    <mergeCell ref="G29:G30"/>
    <mergeCell ref="G31:G32"/>
    <mergeCell ref="G33:G34"/>
    <mergeCell ref="G35:G36"/>
    <mergeCell ref="G37:G38"/>
    <mergeCell ref="H5:H6"/>
    <mergeCell ref="H12:H13"/>
    <mergeCell ref="H14:H15"/>
    <mergeCell ref="H23:H24"/>
    <mergeCell ref="H29:H30"/>
    <mergeCell ref="H31:H32"/>
    <mergeCell ref="H33:H34"/>
    <mergeCell ref="H35:H36"/>
    <mergeCell ref="H37:H38"/>
    <mergeCell ref="I10:I11"/>
    <mergeCell ref="I12:I13"/>
    <mergeCell ref="I14:I15"/>
    <mergeCell ref="J5:J6"/>
    <mergeCell ref="J7:J15"/>
    <mergeCell ref="B3:J4"/>
    <mergeCell ref="B5:C6"/>
    <mergeCell ref="B16:J18"/>
    <mergeCell ref="B39:H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5" sqref="R25"/>
    </sheetView>
  </sheetViews>
  <sheetFormatPr defaultColWidth="9" defaultRowHeight="13.5"/>
  <cols>
    <col min="1" max="2" width="9" style="1"/>
    <col min="3" max="3" width="22" style="1" customWidth="1"/>
    <col min="4" max="7" width="9" style="1"/>
    <col min="8" max="8" width="11.125" style="1"/>
    <col min="9" max="9" width="9" style="1"/>
    <col min="10" max="10" width="11.75" style="1" customWidth="1"/>
    <col min="11" max="16384" width="9" style="1"/>
  </cols>
  <sheetData>
    <row r="1" s="1" customFormat="1" ht="24.75" spans="1:10">
      <c r="A1" s="2" t="s">
        <v>600</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601</v>
      </c>
      <c r="B3" s="4" t="s">
        <v>2</v>
      </c>
      <c r="C3" s="4"/>
      <c r="D3" s="4"/>
      <c r="E3" s="4"/>
      <c r="F3" s="4"/>
      <c r="G3" s="4"/>
      <c r="H3" s="4"/>
      <c r="I3" s="4"/>
      <c r="J3" s="4"/>
    </row>
    <row r="4" s="1" customFormat="1" ht="15" customHeight="1" spans="1:10">
      <c r="A4" s="3" t="s">
        <v>602</v>
      </c>
      <c r="B4" s="4"/>
      <c r="C4" s="4"/>
      <c r="D4" s="4"/>
      <c r="E4" s="3" t="s">
        <v>603</v>
      </c>
      <c r="F4" s="3"/>
      <c r="G4" s="3"/>
      <c r="H4" s="3"/>
      <c r="I4" s="3"/>
      <c r="J4" s="3"/>
    </row>
    <row r="5" s="1" customFormat="1" spans="1:10">
      <c r="A5" s="3"/>
      <c r="B5" s="4"/>
      <c r="C5" s="4"/>
      <c r="D5" s="4"/>
      <c r="E5" s="3" t="s">
        <v>542</v>
      </c>
      <c r="F5" s="3"/>
      <c r="G5" s="3"/>
      <c r="H5" s="3"/>
      <c r="I5" s="3"/>
      <c r="J5" s="3"/>
    </row>
    <row r="6" s="1" customFormat="1" ht="15" customHeight="1" spans="1:10">
      <c r="A6" s="3" t="s">
        <v>604</v>
      </c>
      <c r="B6" s="3"/>
      <c r="C6" s="3" t="s">
        <v>511</v>
      </c>
      <c r="D6" s="3" t="s">
        <v>605</v>
      </c>
      <c r="E6" s="3" t="s">
        <v>605</v>
      </c>
      <c r="F6" s="3" t="s">
        <v>606</v>
      </c>
      <c r="G6" s="3"/>
      <c r="H6" s="3" t="s">
        <v>607</v>
      </c>
      <c r="I6" s="3" t="s">
        <v>608</v>
      </c>
      <c r="J6" s="3"/>
    </row>
    <row r="7" s="1" customFormat="1" spans="1:10">
      <c r="A7" s="3"/>
      <c r="B7" s="3"/>
      <c r="C7" s="3" t="s">
        <v>425</v>
      </c>
      <c r="D7" s="3" t="s">
        <v>425</v>
      </c>
      <c r="E7" s="3" t="s">
        <v>609</v>
      </c>
      <c r="F7" s="3"/>
      <c r="G7" s="3"/>
      <c r="H7" s="3"/>
      <c r="I7" s="3"/>
      <c r="J7" s="3"/>
    </row>
    <row r="8" s="1" customFormat="1" ht="27" customHeight="1" spans="1:10">
      <c r="A8" s="3"/>
      <c r="B8" s="3" t="s">
        <v>521</v>
      </c>
      <c r="C8" s="3">
        <v>2974200</v>
      </c>
      <c r="D8" s="5">
        <v>2974200</v>
      </c>
      <c r="E8" s="6">
        <v>5634187.09</v>
      </c>
      <c r="F8" s="3">
        <v>100</v>
      </c>
      <c r="G8" s="3"/>
      <c r="H8" s="7">
        <f>E8/D8</f>
        <v>1.8943538060655</v>
      </c>
      <c r="I8" s="3">
        <v>100</v>
      </c>
      <c r="J8" s="3"/>
    </row>
    <row r="9" s="1" customFormat="1" ht="15" customHeight="1" spans="1:10">
      <c r="A9" s="3"/>
      <c r="B9" s="8" t="s">
        <v>524</v>
      </c>
      <c r="C9" s="3"/>
      <c r="D9" s="5"/>
      <c r="E9" s="6"/>
      <c r="F9" s="3"/>
      <c r="G9" s="3"/>
      <c r="H9" s="7"/>
      <c r="I9" s="3"/>
      <c r="J9" s="3"/>
    </row>
    <row r="10" s="1" customFormat="1" ht="25.5" spans="1:10">
      <c r="A10" s="3"/>
      <c r="B10" s="9" t="s">
        <v>525</v>
      </c>
      <c r="C10" s="3">
        <v>2974200</v>
      </c>
      <c r="D10" s="5">
        <v>2974200</v>
      </c>
      <c r="E10" s="6">
        <v>5634187.09</v>
      </c>
      <c r="F10" s="3">
        <v>100</v>
      </c>
      <c r="G10" s="3"/>
      <c r="H10" s="7">
        <f>E10/D10</f>
        <v>1.8943538060655</v>
      </c>
      <c r="I10" s="3">
        <v>100</v>
      </c>
      <c r="J10" s="3"/>
    </row>
    <row r="11" s="1" customFormat="1" ht="27" customHeight="1" spans="1:10">
      <c r="A11" s="3"/>
      <c r="B11" s="9" t="s">
        <v>526</v>
      </c>
      <c r="C11" s="9"/>
      <c r="D11" s="9"/>
      <c r="E11" s="9"/>
      <c r="F11" s="3" t="s">
        <v>430</v>
      </c>
      <c r="G11" s="3"/>
      <c r="H11" s="3" t="s">
        <v>430</v>
      </c>
      <c r="I11" s="3" t="s">
        <v>430</v>
      </c>
      <c r="J11" s="3"/>
    </row>
    <row r="12" s="1" customFormat="1" ht="27" customHeight="1" spans="1:10">
      <c r="A12" s="3"/>
      <c r="B12" s="9" t="s">
        <v>610</v>
      </c>
      <c r="C12" s="3"/>
      <c r="D12" s="3"/>
      <c r="E12" s="8"/>
      <c r="F12" s="3" t="s">
        <v>430</v>
      </c>
      <c r="G12" s="3"/>
      <c r="H12" s="3" t="s">
        <v>430</v>
      </c>
      <c r="I12" s="3" t="s">
        <v>430</v>
      </c>
      <c r="J12" s="3"/>
    </row>
    <row r="13" s="1" customFormat="1" ht="15" customHeight="1" spans="1:10">
      <c r="A13" s="10" t="s">
        <v>611</v>
      </c>
      <c r="B13" s="10"/>
      <c r="C13" s="10"/>
      <c r="D13" s="10"/>
      <c r="E13" s="10"/>
      <c r="F13" s="10"/>
      <c r="G13" s="10" t="s">
        <v>612</v>
      </c>
      <c r="H13" s="10"/>
      <c r="I13" s="10"/>
      <c r="J13" s="10"/>
    </row>
    <row r="14" s="1" customFormat="1" ht="27" customHeight="1" spans="1:10">
      <c r="A14" s="10" t="s">
        <v>613</v>
      </c>
      <c r="B14" s="11" t="s">
        <v>614</v>
      </c>
      <c r="C14" s="12"/>
      <c r="D14" s="12"/>
      <c r="E14" s="13"/>
      <c r="F14" s="14" t="s">
        <v>614</v>
      </c>
      <c r="G14" s="14"/>
      <c r="H14" s="14"/>
      <c r="I14" s="14"/>
      <c r="J14" s="14"/>
    </row>
    <row r="15" s="1" customFormat="1" ht="15" customHeight="1" spans="1:10">
      <c r="A15" s="10" t="s">
        <v>532</v>
      </c>
      <c r="B15" s="10"/>
      <c r="C15" s="10"/>
      <c r="D15" s="10" t="s">
        <v>615</v>
      </c>
      <c r="E15" s="10"/>
      <c r="F15" s="10"/>
      <c r="G15" s="10" t="s">
        <v>616</v>
      </c>
      <c r="H15" s="10"/>
      <c r="I15" s="10"/>
      <c r="J15" s="10"/>
    </row>
    <row r="16" s="1" customFormat="1" ht="24.75" customHeight="1" spans="1:10">
      <c r="A16" s="3" t="s">
        <v>617</v>
      </c>
      <c r="B16" s="3" t="s">
        <v>539</v>
      </c>
      <c r="C16" s="3" t="s">
        <v>618</v>
      </c>
      <c r="D16" s="3" t="s">
        <v>533</v>
      </c>
      <c r="E16" s="3" t="s">
        <v>534</v>
      </c>
      <c r="F16" s="10" t="s">
        <v>535</v>
      </c>
      <c r="G16" s="10" t="s">
        <v>536</v>
      </c>
      <c r="H16" s="10" t="s">
        <v>606</v>
      </c>
      <c r="I16" s="10" t="s">
        <v>608</v>
      </c>
      <c r="J16" s="10" t="s">
        <v>619</v>
      </c>
    </row>
    <row r="17" s="1" customFormat="1" spans="1:10">
      <c r="A17" s="3"/>
      <c r="B17" s="3"/>
      <c r="C17" s="3" t="s">
        <v>533</v>
      </c>
      <c r="D17" s="3" t="s">
        <v>541</v>
      </c>
      <c r="E17" s="3"/>
      <c r="F17" s="10" t="s">
        <v>542</v>
      </c>
      <c r="G17" s="10" t="s">
        <v>543</v>
      </c>
      <c r="H17" s="10"/>
      <c r="I17" s="10"/>
      <c r="J17" s="10"/>
    </row>
    <row r="18" s="1" customFormat="1" ht="15" customHeight="1" spans="1:10">
      <c r="A18" s="3" t="s">
        <v>620</v>
      </c>
      <c r="B18" s="3" t="s">
        <v>546</v>
      </c>
      <c r="C18" s="15" t="s">
        <v>621</v>
      </c>
      <c r="D18" s="3" t="s">
        <v>622</v>
      </c>
      <c r="E18" s="16" t="s">
        <v>623</v>
      </c>
      <c r="F18" s="17" t="s">
        <v>624</v>
      </c>
      <c r="G18" s="17" t="s">
        <v>625</v>
      </c>
      <c r="H18" s="17">
        <v>15</v>
      </c>
      <c r="I18" s="17">
        <v>14</v>
      </c>
      <c r="J18" s="17" t="s">
        <v>626</v>
      </c>
    </row>
    <row r="19" s="1" customFormat="1" ht="86" customHeight="1" spans="1:10">
      <c r="A19" s="3"/>
      <c r="B19" s="3" t="s">
        <v>553</v>
      </c>
      <c r="C19" s="15" t="s">
        <v>627</v>
      </c>
      <c r="D19" s="3" t="s">
        <v>628</v>
      </c>
      <c r="E19" s="16">
        <v>100</v>
      </c>
      <c r="F19" s="17" t="s">
        <v>624</v>
      </c>
      <c r="G19" s="17" t="s">
        <v>625</v>
      </c>
      <c r="H19" s="17">
        <v>15</v>
      </c>
      <c r="I19" s="17">
        <v>14</v>
      </c>
      <c r="J19" s="17" t="s">
        <v>626</v>
      </c>
    </row>
    <row r="20" s="1" customFormat="1" ht="86" customHeight="1" spans="1:10">
      <c r="A20" s="3"/>
      <c r="B20" s="3" t="s">
        <v>558</v>
      </c>
      <c r="C20" s="15" t="s">
        <v>629</v>
      </c>
      <c r="D20" s="3" t="s">
        <v>630</v>
      </c>
      <c r="E20" s="16" t="s">
        <v>631</v>
      </c>
      <c r="F20" s="17"/>
      <c r="G20" s="17" t="s">
        <v>632</v>
      </c>
      <c r="H20" s="17">
        <v>10</v>
      </c>
      <c r="I20" s="17">
        <v>9</v>
      </c>
      <c r="J20" s="17" t="s">
        <v>626</v>
      </c>
    </row>
    <row r="21" s="1" customFormat="1" ht="86" customHeight="1" spans="1:10">
      <c r="A21" s="3"/>
      <c r="B21" s="3" t="s">
        <v>565</v>
      </c>
      <c r="C21" s="15" t="s">
        <v>633</v>
      </c>
      <c r="D21" s="3" t="s">
        <v>567</v>
      </c>
      <c r="E21" s="16" t="s">
        <v>634</v>
      </c>
      <c r="F21" s="17"/>
      <c r="G21" s="17" t="s">
        <v>635</v>
      </c>
      <c r="H21" s="17">
        <v>10</v>
      </c>
      <c r="I21" s="17">
        <v>10</v>
      </c>
      <c r="J21" s="17" t="s">
        <v>626</v>
      </c>
    </row>
    <row r="22" s="1" customFormat="1" ht="86" customHeight="1" spans="1:10">
      <c r="A22" s="3" t="s">
        <v>636</v>
      </c>
      <c r="B22" s="3" t="s">
        <v>637</v>
      </c>
      <c r="C22" s="15" t="s">
        <v>571</v>
      </c>
      <c r="D22" s="3" t="s">
        <v>572</v>
      </c>
      <c r="E22" s="16" t="s">
        <v>573</v>
      </c>
      <c r="F22" s="17"/>
      <c r="G22" s="17" t="s">
        <v>573</v>
      </c>
      <c r="H22" s="17">
        <v>10</v>
      </c>
      <c r="I22" s="17">
        <v>10</v>
      </c>
      <c r="J22" s="17" t="s">
        <v>626</v>
      </c>
    </row>
    <row r="23" s="1" customFormat="1" ht="86" customHeight="1" spans="1:10">
      <c r="A23" s="3"/>
      <c r="B23" s="3" t="s">
        <v>638</v>
      </c>
      <c r="C23" s="15" t="s">
        <v>639</v>
      </c>
      <c r="D23" s="18"/>
      <c r="E23" s="16" t="s">
        <v>640</v>
      </c>
      <c r="F23" s="17"/>
      <c r="G23" s="17" t="s">
        <v>640</v>
      </c>
      <c r="H23" s="17">
        <v>10</v>
      </c>
      <c r="I23" s="17">
        <v>10</v>
      </c>
      <c r="J23" s="17" t="s">
        <v>626</v>
      </c>
    </row>
    <row r="24" s="1" customFormat="1" ht="86" customHeight="1" spans="1:10">
      <c r="A24" s="3"/>
      <c r="B24" s="3" t="s">
        <v>641</v>
      </c>
      <c r="C24" s="15" t="s">
        <v>585</v>
      </c>
      <c r="D24" s="18"/>
      <c r="E24" s="16" t="s">
        <v>642</v>
      </c>
      <c r="F24" s="17"/>
      <c r="G24" s="17" t="s">
        <v>642</v>
      </c>
      <c r="H24" s="17">
        <v>10</v>
      </c>
      <c r="I24" s="17">
        <v>10</v>
      </c>
      <c r="J24" s="17" t="s">
        <v>626</v>
      </c>
    </row>
    <row r="25" s="1" customFormat="1" ht="42" customHeight="1" spans="1:10">
      <c r="A25" s="3"/>
      <c r="B25" s="3" t="s">
        <v>643</v>
      </c>
      <c r="C25" s="19" t="s">
        <v>644</v>
      </c>
      <c r="D25" s="18"/>
      <c r="E25" s="16" t="s">
        <v>640</v>
      </c>
      <c r="F25" s="17"/>
      <c r="G25" s="17" t="s">
        <v>640</v>
      </c>
      <c r="H25" s="17">
        <v>10</v>
      </c>
      <c r="I25" s="17">
        <v>10</v>
      </c>
      <c r="J25" s="17" t="s">
        <v>626</v>
      </c>
    </row>
    <row r="26" s="1" customFormat="1" ht="15" customHeight="1" spans="1:10">
      <c r="A26" s="3" t="s">
        <v>645</v>
      </c>
      <c r="B26" s="3" t="s">
        <v>589</v>
      </c>
      <c r="C26" s="16" t="s">
        <v>646</v>
      </c>
      <c r="D26" s="18"/>
      <c r="E26" s="16" t="s">
        <v>647</v>
      </c>
      <c r="F26" s="17" t="s">
        <v>624</v>
      </c>
      <c r="G26" s="17" t="s">
        <v>647</v>
      </c>
      <c r="H26" s="17">
        <v>10</v>
      </c>
      <c r="I26" s="17">
        <v>10</v>
      </c>
      <c r="J26" s="17" t="s">
        <v>626</v>
      </c>
    </row>
    <row r="27" s="1" customFormat="1" spans="1:10">
      <c r="A27" s="3"/>
      <c r="B27" s="3"/>
      <c r="C27" s="16"/>
      <c r="D27" s="18"/>
      <c r="E27" s="16"/>
      <c r="F27" s="17"/>
      <c r="G27" s="17"/>
      <c r="H27" s="17"/>
      <c r="I27" s="17"/>
      <c r="J27" s="17"/>
    </row>
    <row r="28" s="1" customFormat="1" ht="15" customHeight="1" spans="1:10">
      <c r="A28" s="3" t="s">
        <v>648</v>
      </c>
      <c r="B28" s="3"/>
      <c r="C28" s="20"/>
      <c r="D28" s="20"/>
      <c r="E28" s="20"/>
      <c r="F28" s="20"/>
      <c r="G28" s="20"/>
      <c r="H28" s="20"/>
      <c r="I28" s="20"/>
      <c r="J28" s="20"/>
    </row>
    <row r="29" s="1" customFormat="1" ht="24" customHeight="1" spans="1:10">
      <c r="A29" s="3" t="s">
        <v>649</v>
      </c>
      <c r="B29" s="3">
        <v>97</v>
      </c>
      <c r="C29" s="3"/>
      <c r="D29" s="3"/>
      <c r="E29" s="3"/>
      <c r="F29" s="3"/>
      <c r="G29" s="3"/>
      <c r="H29" s="3"/>
      <c r="I29" s="3" t="s">
        <v>650</v>
      </c>
      <c r="J29" s="22" t="s">
        <v>651</v>
      </c>
    </row>
    <row r="30" s="1" customFormat="1" spans="1:10">
      <c r="A30" s="21" t="s">
        <v>652</v>
      </c>
      <c r="B30" s="21"/>
      <c r="C30" s="21"/>
      <c r="D30" s="21"/>
      <c r="E30" s="21"/>
      <c r="F30" s="21"/>
      <c r="G30" s="21"/>
      <c r="H30" s="21"/>
      <c r="I30" s="21"/>
      <c r="J30" s="21"/>
    </row>
    <row r="31" s="1" customFormat="1" spans="1:10">
      <c r="A31" s="21" t="s">
        <v>653</v>
      </c>
      <c r="B31" s="21"/>
      <c r="C31" s="21"/>
      <c r="D31" s="21"/>
      <c r="E31" s="21"/>
      <c r="F31" s="21"/>
      <c r="G31" s="21"/>
      <c r="H31" s="21"/>
      <c r="I31" s="21"/>
      <c r="J31" s="21"/>
    </row>
    <row r="32" s="1" customFormat="1" spans="1:10">
      <c r="A32" s="21" t="s">
        <v>654</v>
      </c>
      <c r="B32" s="21"/>
      <c r="C32" s="21"/>
      <c r="D32" s="21"/>
      <c r="E32" s="21"/>
      <c r="F32" s="21"/>
      <c r="G32" s="21"/>
      <c r="H32" s="21"/>
      <c r="I32" s="21"/>
      <c r="J32" s="21"/>
    </row>
    <row r="33" s="1" customFormat="1" spans="1:10">
      <c r="A33" s="21" t="s">
        <v>655</v>
      </c>
      <c r="B33" s="21"/>
      <c r="C33" s="21"/>
      <c r="D33" s="21"/>
      <c r="E33" s="21"/>
      <c r="F33" s="21"/>
      <c r="G33" s="21"/>
      <c r="H33" s="21"/>
      <c r="I33" s="21"/>
      <c r="J33" s="21"/>
    </row>
    <row r="34" s="1" customFormat="1" spans="1:10">
      <c r="A34" s="21" t="s">
        <v>656</v>
      </c>
      <c r="B34" s="21"/>
      <c r="C34" s="21"/>
      <c r="D34" s="21"/>
      <c r="E34" s="21"/>
      <c r="F34" s="21"/>
      <c r="G34" s="21"/>
      <c r="H34" s="21"/>
      <c r="I34" s="21"/>
      <c r="J34" s="21"/>
    </row>
  </sheetData>
  <mergeCells count="52">
    <mergeCell ref="A1:J1"/>
    <mergeCell ref="B3:J3"/>
    <mergeCell ref="F8:G8"/>
    <mergeCell ref="I8:J8"/>
    <mergeCell ref="F9:G9"/>
    <mergeCell ref="I9:J9"/>
    <mergeCell ref="F10:G10"/>
    <mergeCell ref="I10:J10"/>
    <mergeCell ref="F11:G11"/>
    <mergeCell ref="I11:J11"/>
    <mergeCell ref="F12:G12"/>
    <mergeCell ref="I12:J12"/>
    <mergeCell ref="A13:F13"/>
    <mergeCell ref="G13:J13"/>
    <mergeCell ref="B14:E14"/>
    <mergeCell ref="F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26:C27"/>
    <mergeCell ref="E16:E17"/>
    <mergeCell ref="E26:E27"/>
    <mergeCell ref="F26:F27"/>
    <mergeCell ref="G26:G27"/>
    <mergeCell ref="H6:H7"/>
    <mergeCell ref="H16:H17"/>
    <mergeCell ref="H26:H27"/>
    <mergeCell ref="I16:I17"/>
    <mergeCell ref="I26:I27"/>
    <mergeCell ref="J16:J17"/>
    <mergeCell ref="J26:J27"/>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8" t="s">
        <v>113</v>
      </c>
    </row>
    <row r="2" ht="14.25" spans="12:12">
      <c r="L2" s="89" t="s">
        <v>114</v>
      </c>
    </row>
    <row r="3" ht="14.25" spans="1:12">
      <c r="A3" s="89" t="s">
        <v>2</v>
      </c>
      <c r="L3" s="89" t="s">
        <v>3</v>
      </c>
    </row>
    <row r="4" ht="19.5" customHeight="1" spans="1:12">
      <c r="A4" s="91" t="s">
        <v>6</v>
      </c>
      <c r="B4" s="91"/>
      <c r="C4" s="91"/>
      <c r="D4" s="91"/>
      <c r="E4" s="90" t="s">
        <v>97</v>
      </c>
      <c r="F4" s="90" t="s">
        <v>115</v>
      </c>
      <c r="G4" s="90" t="s">
        <v>116</v>
      </c>
      <c r="H4" s="90" t="s">
        <v>117</v>
      </c>
      <c r="I4" s="90"/>
      <c r="J4" s="90" t="s">
        <v>118</v>
      </c>
      <c r="K4" s="90" t="s">
        <v>119</v>
      </c>
      <c r="L4" s="90" t="s">
        <v>120</v>
      </c>
    </row>
    <row r="5" ht="19.5" customHeight="1" spans="1:12">
      <c r="A5" s="90" t="s">
        <v>121</v>
      </c>
      <c r="B5" s="90"/>
      <c r="C5" s="90"/>
      <c r="D5" s="91" t="s">
        <v>122</v>
      </c>
      <c r="E5" s="90"/>
      <c r="F5" s="90"/>
      <c r="G5" s="90"/>
      <c r="H5" s="90" t="s">
        <v>123</v>
      </c>
      <c r="I5" s="90" t="s">
        <v>124</v>
      </c>
      <c r="J5" s="90"/>
      <c r="K5" s="90"/>
      <c r="L5" s="90" t="s">
        <v>123</v>
      </c>
    </row>
    <row r="6" ht="19.5" customHeight="1" spans="1:12">
      <c r="A6" s="90"/>
      <c r="B6" s="90"/>
      <c r="C6" s="90"/>
      <c r="D6" s="91"/>
      <c r="E6" s="90"/>
      <c r="F6" s="90"/>
      <c r="G6" s="90"/>
      <c r="H6" s="90"/>
      <c r="I6" s="90"/>
      <c r="J6" s="90"/>
      <c r="K6" s="90"/>
      <c r="L6" s="90"/>
    </row>
    <row r="7" ht="19.5" customHeight="1" spans="1:12">
      <c r="A7" s="90"/>
      <c r="B7" s="90"/>
      <c r="C7" s="90"/>
      <c r="D7" s="91"/>
      <c r="E7" s="90"/>
      <c r="F7" s="90"/>
      <c r="G7" s="90"/>
      <c r="H7" s="90"/>
      <c r="I7" s="90"/>
      <c r="J7" s="90"/>
      <c r="K7" s="90"/>
      <c r="L7" s="90"/>
    </row>
    <row r="8" ht="19.5" customHeight="1" spans="1:12">
      <c r="A8" s="91" t="s">
        <v>125</v>
      </c>
      <c r="B8" s="91" t="s">
        <v>126</v>
      </c>
      <c r="C8" s="91" t="s">
        <v>127</v>
      </c>
      <c r="D8" s="91" t="s">
        <v>10</v>
      </c>
      <c r="E8" s="90" t="s">
        <v>11</v>
      </c>
      <c r="F8" s="90" t="s">
        <v>12</v>
      </c>
      <c r="G8" s="90" t="s">
        <v>20</v>
      </c>
      <c r="H8" s="90" t="s">
        <v>24</v>
      </c>
      <c r="I8" s="90" t="s">
        <v>28</v>
      </c>
      <c r="J8" s="90" t="s">
        <v>32</v>
      </c>
      <c r="K8" s="90" t="s">
        <v>36</v>
      </c>
      <c r="L8" s="90" t="s">
        <v>40</v>
      </c>
    </row>
    <row r="9" ht="19.5" customHeight="1" spans="1:12">
      <c r="A9" s="91"/>
      <c r="B9" s="91"/>
      <c r="C9" s="91"/>
      <c r="D9" s="91" t="s">
        <v>128</v>
      </c>
      <c r="E9" s="84">
        <v>7208007.87</v>
      </c>
      <c r="F9" s="84">
        <v>7208007.87</v>
      </c>
      <c r="G9" s="84">
        <v>0</v>
      </c>
      <c r="H9" s="84">
        <v>0</v>
      </c>
      <c r="I9" s="84">
        <v>0</v>
      </c>
      <c r="J9" s="84">
        <v>0</v>
      </c>
      <c r="K9" s="84">
        <v>0</v>
      </c>
      <c r="L9" s="84">
        <v>0</v>
      </c>
    </row>
    <row r="10" ht="19.5" customHeight="1" spans="1:12">
      <c r="A10" s="83" t="s">
        <v>129</v>
      </c>
      <c r="B10" s="83"/>
      <c r="C10" s="83"/>
      <c r="D10" s="83" t="s">
        <v>130</v>
      </c>
      <c r="E10" s="84">
        <v>36627.25</v>
      </c>
      <c r="F10" s="84">
        <v>36627.25</v>
      </c>
      <c r="G10" s="84">
        <v>0</v>
      </c>
      <c r="H10" s="84">
        <v>0</v>
      </c>
      <c r="I10" s="84">
        <v>0</v>
      </c>
      <c r="J10" s="84">
        <v>0</v>
      </c>
      <c r="K10" s="84">
        <v>0</v>
      </c>
      <c r="L10" s="84">
        <v>0</v>
      </c>
    </row>
    <row r="11" ht="19.5" customHeight="1" spans="1:12">
      <c r="A11" s="83" t="s">
        <v>131</v>
      </c>
      <c r="B11" s="83"/>
      <c r="C11" s="83"/>
      <c r="D11" s="83" t="s">
        <v>132</v>
      </c>
      <c r="E11" s="84">
        <v>72000</v>
      </c>
      <c r="F11" s="84">
        <v>72000</v>
      </c>
      <c r="G11" s="84">
        <v>0</v>
      </c>
      <c r="H11" s="84">
        <v>0</v>
      </c>
      <c r="I11" s="84">
        <v>0</v>
      </c>
      <c r="J11" s="84">
        <v>0</v>
      </c>
      <c r="K11" s="84">
        <v>0</v>
      </c>
      <c r="L11" s="84">
        <v>0</v>
      </c>
    </row>
    <row r="12" ht="19.5" customHeight="1" spans="1:12">
      <c r="A12" s="83" t="s">
        <v>133</v>
      </c>
      <c r="B12" s="83"/>
      <c r="C12" s="83"/>
      <c r="D12" s="83" t="s">
        <v>134</v>
      </c>
      <c r="E12" s="84">
        <v>124449.28</v>
      </c>
      <c r="F12" s="84">
        <v>124449.28</v>
      </c>
      <c r="G12" s="84">
        <v>0</v>
      </c>
      <c r="H12" s="84">
        <v>0</v>
      </c>
      <c r="I12" s="84">
        <v>0</v>
      </c>
      <c r="J12" s="84">
        <v>0</v>
      </c>
      <c r="K12" s="84">
        <v>0</v>
      </c>
      <c r="L12" s="84">
        <v>0</v>
      </c>
    </row>
    <row r="13" ht="19.5" customHeight="1" spans="1:12">
      <c r="A13" s="83" t="s">
        <v>135</v>
      </c>
      <c r="B13" s="83"/>
      <c r="C13" s="83"/>
      <c r="D13" s="83" t="s">
        <v>136</v>
      </c>
      <c r="E13" s="84">
        <v>1180590.64</v>
      </c>
      <c r="F13" s="84">
        <v>1180590.64</v>
      </c>
      <c r="G13" s="84">
        <v>0</v>
      </c>
      <c r="H13" s="84">
        <v>0</v>
      </c>
      <c r="I13" s="84">
        <v>0</v>
      </c>
      <c r="J13" s="84">
        <v>0</v>
      </c>
      <c r="K13" s="84">
        <v>0</v>
      </c>
      <c r="L13" s="84">
        <v>0</v>
      </c>
    </row>
    <row r="14" ht="19.5" customHeight="1" spans="1:12">
      <c r="A14" s="83" t="s">
        <v>137</v>
      </c>
      <c r="B14" s="83"/>
      <c r="C14" s="83"/>
      <c r="D14" s="83" t="s">
        <v>138</v>
      </c>
      <c r="E14" s="84">
        <v>373580</v>
      </c>
      <c r="F14" s="84">
        <v>373580</v>
      </c>
      <c r="G14" s="84">
        <v>0</v>
      </c>
      <c r="H14" s="84">
        <v>0</v>
      </c>
      <c r="I14" s="84">
        <v>0</v>
      </c>
      <c r="J14" s="84">
        <v>0</v>
      </c>
      <c r="K14" s="84">
        <v>0</v>
      </c>
      <c r="L14" s="84">
        <v>0</v>
      </c>
    </row>
    <row r="15" ht="19.5" customHeight="1" spans="1:12">
      <c r="A15" s="83" t="s">
        <v>139</v>
      </c>
      <c r="B15" s="83"/>
      <c r="C15" s="83"/>
      <c r="D15" s="83" t="s">
        <v>140</v>
      </c>
      <c r="E15" s="84">
        <v>963750</v>
      </c>
      <c r="F15" s="84">
        <v>963750</v>
      </c>
      <c r="G15" s="84">
        <v>0</v>
      </c>
      <c r="H15" s="84">
        <v>0</v>
      </c>
      <c r="I15" s="84">
        <v>0</v>
      </c>
      <c r="J15" s="84">
        <v>0</v>
      </c>
      <c r="K15" s="84">
        <v>0</v>
      </c>
      <c r="L15" s="84">
        <v>0</v>
      </c>
    </row>
    <row r="16" ht="19.5" customHeight="1" spans="1:12">
      <c r="A16" s="83" t="s">
        <v>141</v>
      </c>
      <c r="B16" s="83"/>
      <c r="C16" s="83"/>
      <c r="D16" s="83" t="s">
        <v>142</v>
      </c>
      <c r="E16" s="84">
        <v>3464157.29</v>
      </c>
      <c r="F16" s="84">
        <v>3464157.29</v>
      </c>
      <c r="G16" s="84">
        <v>0</v>
      </c>
      <c r="H16" s="84">
        <v>0</v>
      </c>
      <c r="I16" s="84">
        <v>0</v>
      </c>
      <c r="J16" s="84">
        <v>0</v>
      </c>
      <c r="K16" s="84">
        <v>0</v>
      </c>
      <c r="L16" s="84">
        <v>0</v>
      </c>
    </row>
    <row r="17" ht="19.5" customHeight="1" spans="1:12">
      <c r="A17" s="83" t="s">
        <v>143</v>
      </c>
      <c r="B17" s="83"/>
      <c r="C17" s="83"/>
      <c r="D17" s="83" t="s">
        <v>144</v>
      </c>
      <c r="E17" s="84">
        <v>45434</v>
      </c>
      <c r="F17" s="84">
        <v>45434</v>
      </c>
      <c r="G17" s="84">
        <v>0</v>
      </c>
      <c r="H17" s="84">
        <v>0</v>
      </c>
      <c r="I17" s="84">
        <v>0</v>
      </c>
      <c r="J17" s="84">
        <v>0</v>
      </c>
      <c r="K17" s="84">
        <v>0</v>
      </c>
      <c r="L17" s="84">
        <v>0</v>
      </c>
    </row>
    <row r="18" ht="19.5" customHeight="1" spans="1:12">
      <c r="A18" s="83" t="s">
        <v>145</v>
      </c>
      <c r="B18" s="83"/>
      <c r="C18" s="83"/>
      <c r="D18" s="83" t="s">
        <v>146</v>
      </c>
      <c r="E18" s="84">
        <v>46553.54</v>
      </c>
      <c r="F18" s="84">
        <v>46553.54</v>
      </c>
      <c r="G18" s="84">
        <v>0</v>
      </c>
      <c r="H18" s="84">
        <v>0</v>
      </c>
      <c r="I18" s="84">
        <v>0</v>
      </c>
      <c r="J18" s="84">
        <v>0</v>
      </c>
      <c r="K18" s="84">
        <v>0</v>
      </c>
      <c r="L18" s="84">
        <v>0</v>
      </c>
    </row>
    <row r="19" ht="19.5" customHeight="1" spans="1:12">
      <c r="A19" s="83" t="s">
        <v>147</v>
      </c>
      <c r="B19" s="83"/>
      <c r="C19" s="83"/>
      <c r="D19" s="83" t="s">
        <v>148</v>
      </c>
      <c r="E19" s="84">
        <v>7269.32</v>
      </c>
      <c r="F19" s="84">
        <v>7269.32</v>
      </c>
      <c r="G19" s="84">
        <v>0</v>
      </c>
      <c r="H19" s="84">
        <v>0</v>
      </c>
      <c r="I19" s="84">
        <v>0</v>
      </c>
      <c r="J19" s="84">
        <v>0</v>
      </c>
      <c r="K19" s="84">
        <v>0</v>
      </c>
      <c r="L19" s="84">
        <v>0</v>
      </c>
    </row>
    <row r="20" ht="19.5" customHeight="1" spans="1:12">
      <c r="A20" s="83" t="s">
        <v>149</v>
      </c>
      <c r="B20" s="83"/>
      <c r="C20" s="83"/>
      <c r="D20" s="83" t="s">
        <v>150</v>
      </c>
      <c r="E20" s="84">
        <v>102684</v>
      </c>
      <c r="F20" s="84">
        <v>102684</v>
      </c>
      <c r="G20" s="84">
        <v>0</v>
      </c>
      <c r="H20" s="84">
        <v>0</v>
      </c>
      <c r="I20" s="84">
        <v>0</v>
      </c>
      <c r="J20" s="84">
        <v>0</v>
      </c>
      <c r="K20" s="84">
        <v>0</v>
      </c>
      <c r="L20" s="84">
        <v>0</v>
      </c>
    </row>
    <row r="21" ht="19.5" customHeight="1" spans="1:12">
      <c r="A21" s="83" t="s">
        <v>151</v>
      </c>
      <c r="B21" s="83"/>
      <c r="C21" s="83"/>
      <c r="D21" s="83" t="s">
        <v>152</v>
      </c>
      <c r="E21" s="84">
        <v>790912.55</v>
      </c>
      <c r="F21" s="84">
        <v>790912.55</v>
      </c>
      <c r="G21" s="84">
        <v>0</v>
      </c>
      <c r="H21" s="84">
        <v>0</v>
      </c>
      <c r="I21" s="84">
        <v>0</v>
      </c>
      <c r="J21" s="84">
        <v>0</v>
      </c>
      <c r="K21" s="84">
        <v>0</v>
      </c>
      <c r="L21" s="84">
        <v>0</v>
      </c>
    </row>
    <row r="22" ht="19.5" customHeight="1" spans="1:12">
      <c r="A22" s="83" t="s">
        <v>153</v>
      </c>
      <c r="B22" s="83"/>
      <c r="C22" s="83"/>
      <c r="D22" s="83"/>
      <c r="E22" s="83"/>
      <c r="F22" s="83"/>
      <c r="G22" s="83"/>
      <c r="H22" s="83"/>
      <c r="I22" s="83"/>
      <c r="J22" s="83"/>
      <c r="K22" s="83"/>
      <c r="L22" s="83"/>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3.25" style="98" customWidth="1"/>
    <col min="4" max="4" width="32.75" style="98" customWidth="1"/>
    <col min="5" max="10" width="18.75" style="98" customWidth="1"/>
    <col min="11" max="16384" width="9" style="98"/>
  </cols>
  <sheetData>
    <row r="1" ht="27" spans="6:6">
      <c r="F1" s="99" t="s">
        <v>154</v>
      </c>
    </row>
    <row r="2" ht="14.25" spans="10:10">
      <c r="J2" s="56" t="s">
        <v>155</v>
      </c>
    </row>
    <row r="3" ht="14.25" spans="1:10">
      <c r="A3" s="56" t="s">
        <v>2</v>
      </c>
      <c r="J3" s="56" t="s">
        <v>3</v>
      </c>
    </row>
    <row r="4" ht="19.5" customHeight="1" spans="1:10">
      <c r="A4" s="100" t="s">
        <v>6</v>
      </c>
      <c r="B4" s="100"/>
      <c r="C4" s="100"/>
      <c r="D4" s="100"/>
      <c r="E4" s="101" t="s">
        <v>99</v>
      </c>
      <c r="F4" s="101" t="s">
        <v>156</v>
      </c>
      <c r="G4" s="101" t="s">
        <v>157</v>
      </c>
      <c r="H4" s="101" t="s">
        <v>158</v>
      </c>
      <c r="I4" s="101" t="s">
        <v>159</v>
      </c>
      <c r="J4" s="101" t="s">
        <v>160</v>
      </c>
    </row>
    <row r="5" ht="19.5" customHeight="1" spans="1:10">
      <c r="A5" s="101" t="s">
        <v>121</v>
      </c>
      <c r="B5" s="101"/>
      <c r="C5" s="101"/>
      <c r="D5" s="100" t="s">
        <v>122</v>
      </c>
      <c r="E5" s="101"/>
      <c r="F5" s="101"/>
      <c r="G5" s="101"/>
      <c r="H5" s="101"/>
      <c r="I5" s="101"/>
      <c r="J5" s="101"/>
    </row>
    <row r="6" ht="19.5" customHeight="1" spans="1:10">
      <c r="A6" s="101"/>
      <c r="B6" s="101"/>
      <c r="C6" s="101"/>
      <c r="D6" s="100"/>
      <c r="E6" s="101"/>
      <c r="F6" s="101"/>
      <c r="G6" s="101"/>
      <c r="H6" s="101"/>
      <c r="I6" s="101"/>
      <c r="J6" s="101"/>
    </row>
    <row r="7" ht="19.5" customHeight="1" spans="1:10">
      <c r="A7" s="101"/>
      <c r="B7" s="101"/>
      <c r="C7" s="101"/>
      <c r="D7" s="100"/>
      <c r="E7" s="101"/>
      <c r="F7" s="101"/>
      <c r="G7" s="101"/>
      <c r="H7" s="101"/>
      <c r="I7" s="101"/>
      <c r="J7" s="101"/>
    </row>
    <row r="8" ht="19.5" customHeight="1" spans="1:10">
      <c r="A8" s="100" t="s">
        <v>125</v>
      </c>
      <c r="B8" s="100" t="s">
        <v>126</v>
      </c>
      <c r="C8" s="100" t="s">
        <v>127</v>
      </c>
      <c r="D8" s="100" t="s">
        <v>10</v>
      </c>
      <c r="E8" s="101" t="s">
        <v>11</v>
      </c>
      <c r="F8" s="101" t="s">
        <v>12</v>
      </c>
      <c r="G8" s="101" t="s">
        <v>20</v>
      </c>
      <c r="H8" s="101" t="s">
        <v>24</v>
      </c>
      <c r="I8" s="101" t="s">
        <v>28</v>
      </c>
      <c r="J8" s="101" t="s">
        <v>32</v>
      </c>
    </row>
    <row r="9" ht="19.5" customHeight="1" spans="1:10">
      <c r="A9" s="100"/>
      <c r="B9" s="100"/>
      <c r="C9" s="100"/>
      <c r="D9" s="100" t="s">
        <v>128</v>
      </c>
      <c r="E9" s="102">
        <v>7213167.87</v>
      </c>
      <c r="F9" s="102">
        <v>1578980.78</v>
      </c>
      <c r="G9" s="102">
        <v>5634187.09</v>
      </c>
      <c r="H9" s="102">
        <v>0</v>
      </c>
      <c r="I9" s="102">
        <v>0</v>
      </c>
      <c r="J9" s="102">
        <v>0</v>
      </c>
    </row>
    <row r="10" s="98" customFormat="1" ht="19.5" customHeight="1" spans="1:10">
      <c r="A10" s="103">
        <v>2010299</v>
      </c>
      <c r="B10" s="103"/>
      <c r="C10" s="103"/>
      <c r="D10" s="103" t="s">
        <v>130</v>
      </c>
      <c r="E10" s="102">
        <v>36627.25</v>
      </c>
      <c r="F10" s="102">
        <v>0</v>
      </c>
      <c r="G10" s="102">
        <v>36627.25</v>
      </c>
      <c r="H10" s="102">
        <v>0</v>
      </c>
      <c r="I10" s="102">
        <v>0</v>
      </c>
      <c r="J10" s="102">
        <v>0</v>
      </c>
    </row>
    <row r="11" ht="19.5" customHeight="1" spans="1:10">
      <c r="A11" s="103" t="s">
        <v>131</v>
      </c>
      <c r="B11" s="103"/>
      <c r="C11" s="103"/>
      <c r="D11" s="103" t="s">
        <v>132</v>
      </c>
      <c r="E11" s="102">
        <v>72000</v>
      </c>
      <c r="F11" s="102">
        <v>72000</v>
      </c>
      <c r="G11" s="102">
        <v>0</v>
      </c>
      <c r="H11" s="102">
        <v>0</v>
      </c>
      <c r="I11" s="102">
        <v>0</v>
      </c>
      <c r="J11" s="102">
        <v>0</v>
      </c>
    </row>
    <row r="12" ht="19.5" customHeight="1" spans="1:10">
      <c r="A12" s="103" t="s">
        <v>133</v>
      </c>
      <c r="B12" s="103"/>
      <c r="C12" s="103"/>
      <c r="D12" s="103" t="s">
        <v>134</v>
      </c>
      <c r="E12" s="102">
        <v>124449.28</v>
      </c>
      <c r="F12" s="102">
        <v>124449.28</v>
      </c>
      <c r="G12" s="102">
        <v>0</v>
      </c>
      <c r="H12" s="102">
        <v>0</v>
      </c>
      <c r="I12" s="102">
        <v>0</v>
      </c>
      <c r="J12" s="102">
        <v>0</v>
      </c>
    </row>
    <row r="13" ht="19.5" customHeight="1" spans="1:10">
      <c r="A13" s="103" t="s">
        <v>135</v>
      </c>
      <c r="B13" s="103"/>
      <c r="C13" s="103"/>
      <c r="D13" s="103" t="s">
        <v>136</v>
      </c>
      <c r="E13" s="102">
        <v>1180590.64</v>
      </c>
      <c r="F13" s="102">
        <v>1180590.64</v>
      </c>
      <c r="G13" s="102">
        <v>0</v>
      </c>
      <c r="H13" s="102">
        <v>0</v>
      </c>
      <c r="I13" s="102">
        <v>0</v>
      </c>
      <c r="J13" s="102">
        <v>0</v>
      </c>
    </row>
    <row r="14" s="98" customFormat="1" ht="19.5" customHeight="1" spans="1:10">
      <c r="A14" s="103" t="s">
        <v>137</v>
      </c>
      <c r="B14" s="103"/>
      <c r="C14" s="103"/>
      <c r="D14" s="103" t="s">
        <v>138</v>
      </c>
      <c r="E14" s="102">
        <v>373580</v>
      </c>
      <c r="F14" s="102">
        <v>0</v>
      </c>
      <c r="G14" s="102">
        <v>373580</v>
      </c>
      <c r="H14" s="102">
        <v>0</v>
      </c>
      <c r="I14" s="102">
        <v>0</v>
      </c>
      <c r="J14" s="102">
        <v>0</v>
      </c>
    </row>
    <row r="15" s="98" customFormat="1" ht="19.5" customHeight="1" spans="1:10">
      <c r="A15" s="103" t="s">
        <v>139</v>
      </c>
      <c r="B15" s="103"/>
      <c r="C15" s="103"/>
      <c r="D15" s="103" t="s">
        <v>140</v>
      </c>
      <c r="E15" s="102">
        <v>963750</v>
      </c>
      <c r="F15" s="102">
        <v>0</v>
      </c>
      <c r="G15" s="102">
        <v>963750</v>
      </c>
      <c r="H15" s="102">
        <v>0</v>
      </c>
      <c r="I15" s="102">
        <v>0</v>
      </c>
      <c r="J15" s="102">
        <v>0</v>
      </c>
    </row>
    <row r="16" ht="19.5" customHeight="1" spans="1:10">
      <c r="A16" s="103" t="s">
        <v>141</v>
      </c>
      <c r="B16" s="103"/>
      <c r="C16" s="103"/>
      <c r="D16" s="103" t="s">
        <v>142</v>
      </c>
      <c r="E16" s="102">
        <v>3464157.29</v>
      </c>
      <c r="F16" s="102">
        <v>0</v>
      </c>
      <c r="G16" s="102">
        <v>3464157.29</v>
      </c>
      <c r="H16" s="102">
        <v>0</v>
      </c>
      <c r="I16" s="102">
        <v>0</v>
      </c>
      <c r="J16" s="102">
        <v>0</v>
      </c>
    </row>
    <row r="17" ht="19.5" customHeight="1" spans="1:10">
      <c r="A17" s="103" t="s">
        <v>143</v>
      </c>
      <c r="B17" s="103"/>
      <c r="C17" s="103"/>
      <c r="D17" s="103" t="s">
        <v>144</v>
      </c>
      <c r="E17" s="102">
        <v>45434</v>
      </c>
      <c r="F17" s="102">
        <v>45434</v>
      </c>
      <c r="G17" s="102">
        <v>0</v>
      </c>
      <c r="H17" s="102">
        <v>0</v>
      </c>
      <c r="I17" s="102">
        <v>0</v>
      </c>
      <c r="J17" s="102">
        <v>0</v>
      </c>
    </row>
    <row r="18" ht="19.5" customHeight="1" spans="1:10">
      <c r="A18" s="103" t="s">
        <v>145</v>
      </c>
      <c r="B18" s="103"/>
      <c r="C18" s="103"/>
      <c r="D18" s="103" t="s">
        <v>146</v>
      </c>
      <c r="E18" s="102">
        <v>46553.54</v>
      </c>
      <c r="F18" s="102">
        <v>46553.54</v>
      </c>
      <c r="G18" s="102">
        <v>0</v>
      </c>
      <c r="H18" s="102">
        <v>0</v>
      </c>
      <c r="I18" s="102">
        <v>0</v>
      </c>
      <c r="J18" s="102">
        <v>0</v>
      </c>
    </row>
    <row r="19" ht="19.5" customHeight="1" spans="1:10">
      <c r="A19" s="103" t="s">
        <v>147</v>
      </c>
      <c r="B19" s="103"/>
      <c r="C19" s="103"/>
      <c r="D19" s="103" t="s">
        <v>148</v>
      </c>
      <c r="E19" s="102">
        <v>7269.32</v>
      </c>
      <c r="F19" s="102">
        <v>7269.32</v>
      </c>
      <c r="G19" s="102">
        <v>0</v>
      </c>
      <c r="H19" s="102">
        <v>0</v>
      </c>
      <c r="I19" s="102">
        <v>0</v>
      </c>
      <c r="J19" s="102">
        <v>0</v>
      </c>
    </row>
    <row r="20" ht="19.5" customHeight="1" spans="1:10">
      <c r="A20" s="103" t="s">
        <v>149</v>
      </c>
      <c r="B20" s="103"/>
      <c r="C20" s="103"/>
      <c r="D20" s="103" t="s">
        <v>150</v>
      </c>
      <c r="E20" s="102">
        <v>102684</v>
      </c>
      <c r="F20" s="102">
        <v>102684</v>
      </c>
      <c r="G20" s="102">
        <v>0</v>
      </c>
      <c r="H20" s="102">
        <v>0</v>
      </c>
      <c r="I20" s="102">
        <v>0</v>
      </c>
      <c r="J20" s="102">
        <v>0</v>
      </c>
    </row>
    <row r="21" ht="19.5" customHeight="1" spans="1:10">
      <c r="A21" s="103" t="s">
        <v>151</v>
      </c>
      <c r="B21" s="103"/>
      <c r="C21" s="103"/>
      <c r="D21" s="103" t="s">
        <v>152</v>
      </c>
      <c r="E21" s="102">
        <v>790912.55</v>
      </c>
      <c r="F21" s="102">
        <v>0</v>
      </c>
      <c r="G21" s="102">
        <v>790912.55</v>
      </c>
      <c r="H21" s="102">
        <v>0</v>
      </c>
      <c r="I21" s="102">
        <v>0</v>
      </c>
      <c r="J21" s="102">
        <v>0</v>
      </c>
    </row>
    <row r="22" ht="19.5" customHeight="1" spans="1:10">
      <c r="A22" s="103" t="s">
        <v>161</v>
      </c>
      <c r="B22" s="103"/>
      <c r="C22" s="103"/>
      <c r="D22" s="103" t="s">
        <v>162</v>
      </c>
      <c r="E22" s="102">
        <v>5160</v>
      </c>
      <c r="F22" s="102">
        <v>0</v>
      </c>
      <c r="G22" s="102">
        <v>5160</v>
      </c>
      <c r="H22" s="102">
        <v>0</v>
      </c>
      <c r="I22" s="102">
        <v>0</v>
      </c>
      <c r="J22" s="102">
        <v>0</v>
      </c>
    </row>
    <row r="23" ht="19.5" customHeight="1" spans="1:10">
      <c r="A23" s="103" t="s">
        <v>163</v>
      </c>
      <c r="B23" s="103"/>
      <c r="C23" s="103"/>
      <c r="D23" s="103"/>
      <c r="E23" s="103"/>
      <c r="F23" s="103"/>
      <c r="G23" s="103"/>
      <c r="H23" s="103"/>
      <c r="I23" s="103"/>
      <c r="J23" s="103"/>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8" t="s">
        <v>164</v>
      </c>
    </row>
    <row r="2" ht="14.25" spans="9:9">
      <c r="I2" s="89" t="s">
        <v>165</v>
      </c>
    </row>
    <row r="3" ht="14.25" spans="1:9">
      <c r="A3" s="89" t="s">
        <v>2</v>
      </c>
      <c r="I3" s="89" t="s">
        <v>3</v>
      </c>
    </row>
    <row r="4" ht="19.5" customHeight="1" spans="1:9">
      <c r="A4" s="91" t="s">
        <v>166</v>
      </c>
      <c r="B4" s="91"/>
      <c r="C4" s="91"/>
      <c r="D4" s="91" t="s">
        <v>167</v>
      </c>
      <c r="E4" s="91"/>
      <c r="F4" s="91"/>
      <c r="G4" s="91"/>
      <c r="H4" s="91"/>
      <c r="I4" s="91"/>
    </row>
    <row r="5" ht="19.5" customHeight="1" spans="1:9">
      <c r="A5" s="90" t="s">
        <v>168</v>
      </c>
      <c r="B5" s="90" t="s">
        <v>7</v>
      </c>
      <c r="C5" s="90" t="s">
        <v>169</v>
      </c>
      <c r="D5" s="90" t="s">
        <v>170</v>
      </c>
      <c r="E5" s="90" t="s">
        <v>7</v>
      </c>
      <c r="F5" s="91" t="s">
        <v>128</v>
      </c>
      <c r="G5" s="90" t="s">
        <v>171</v>
      </c>
      <c r="H5" s="90" t="s">
        <v>172</v>
      </c>
      <c r="I5" s="90" t="s">
        <v>173</v>
      </c>
    </row>
    <row r="6" ht="19.5" customHeight="1" spans="1:9">
      <c r="A6" s="90"/>
      <c r="B6" s="90"/>
      <c r="C6" s="90"/>
      <c r="D6" s="90"/>
      <c r="E6" s="90"/>
      <c r="F6" s="91" t="s">
        <v>123</v>
      </c>
      <c r="G6" s="90" t="s">
        <v>171</v>
      </c>
      <c r="H6" s="90"/>
      <c r="I6" s="90"/>
    </row>
    <row r="7" ht="19.5" customHeight="1" spans="1:9">
      <c r="A7" s="91" t="s">
        <v>174</v>
      </c>
      <c r="B7" s="91"/>
      <c r="C7" s="91" t="s">
        <v>11</v>
      </c>
      <c r="D7" s="91" t="s">
        <v>174</v>
      </c>
      <c r="E7" s="91"/>
      <c r="F7" s="91" t="s">
        <v>12</v>
      </c>
      <c r="G7" s="91" t="s">
        <v>20</v>
      </c>
      <c r="H7" s="91" t="s">
        <v>24</v>
      </c>
      <c r="I7" s="91" t="s">
        <v>28</v>
      </c>
    </row>
    <row r="8" ht="19.5" customHeight="1" spans="1:9">
      <c r="A8" s="92" t="s">
        <v>175</v>
      </c>
      <c r="B8" s="91" t="s">
        <v>11</v>
      </c>
      <c r="C8" s="84">
        <v>6417095.32</v>
      </c>
      <c r="D8" s="92" t="s">
        <v>14</v>
      </c>
      <c r="E8" s="91" t="s">
        <v>22</v>
      </c>
      <c r="F8" s="84">
        <v>36627.25</v>
      </c>
      <c r="G8" s="84">
        <v>36627.25</v>
      </c>
      <c r="H8" s="84">
        <v>0</v>
      </c>
      <c r="I8" s="84">
        <v>0</v>
      </c>
    </row>
    <row r="9" ht="19.5" customHeight="1" spans="1:9">
      <c r="A9" s="92" t="s">
        <v>176</v>
      </c>
      <c r="B9" s="91" t="s">
        <v>12</v>
      </c>
      <c r="C9" s="84">
        <v>790912.55</v>
      </c>
      <c r="D9" s="92" t="s">
        <v>17</v>
      </c>
      <c r="E9" s="91" t="s">
        <v>26</v>
      </c>
      <c r="F9" s="84">
        <v>0</v>
      </c>
      <c r="G9" s="84">
        <v>0</v>
      </c>
      <c r="H9" s="84">
        <v>0</v>
      </c>
      <c r="I9" s="84">
        <v>0</v>
      </c>
    </row>
    <row r="10" ht="19.5" customHeight="1" spans="1:9">
      <c r="A10" s="92" t="s">
        <v>177</v>
      </c>
      <c r="B10" s="91" t="s">
        <v>20</v>
      </c>
      <c r="C10" s="84">
        <v>0</v>
      </c>
      <c r="D10" s="92" t="s">
        <v>21</v>
      </c>
      <c r="E10" s="91" t="s">
        <v>30</v>
      </c>
      <c r="F10" s="84">
        <v>0</v>
      </c>
      <c r="G10" s="84">
        <v>0</v>
      </c>
      <c r="H10" s="84">
        <v>0</v>
      </c>
      <c r="I10" s="84">
        <v>0</v>
      </c>
    </row>
    <row r="11" ht="19.5" customHeight="1" spans="1:9">
      <c r="A11" s="92"/>
      <c r="B11" s="91" t="s">
        <v>24</v>
      </c>
      <c r="C11" s="94"/>
      <c r="D11" s="92" t="s">
        <v>25</v>
      </c>
      <c r="E11" s="91" t="s">
        <v>34</v>
      </c>
      <c r="F11" s="84">
        <v>0</v>
      </c>
      <c r="G11" s="84">
        <v>0</v>
      </c>
      <c r="H11" s="84">
        <v>0</v>
      </c>
      <c r="I11" s="84">
        <v>0</v>
      </c>
    </row>
    <row r="12" ht="19.5" customHeight="1" spans="1:9">
      <c r="A12" s="92"/>
      <c r="B12" s="91" t="s">
        <v>28</v>
      </c>
      <c r="C12" s="94"/>
      <c r="D12" s="92" t="s">
        <v>29</v>
      </c>
      <c r="E12" s="91" t="s">
        <v>38</v>
      </c>
      <c r="F12" s="84">
        <v>0</v>
      </c>
      <c r="G12" s="84">
        <v>0</v>
      </c>
      <c r="H12" s="84">
        <v>0</v>
      </c>
      <c r="I12" s="84">
        <v>0</v>
      </c>
    </row>
    <row r="13" ht="19.5" customHeight="1" spans="1:9">
      <c r="A13" s="92"/>
      <c r="B13" s="91" t="s">
        <v>32</v>
      </c>
      <c r="C13" s="94"/>
      <c r="D13" s="92" t="s">
        <v>33</v>
      </c>
      <c r="E13" s="91" t="s">
        <v>42</v>
      </c>
      <c r="F13" s="84">
        <v>0</v>
      </c>
      <c r="G13" s="84">
        <v>0</v>
      </c>
      <c r="H13" s="84">
        <v>0</v>
      </c>
      <c r="I13" s="84">
        <v>0</v>
      </c>
    </row>
    <row r="14" ht="19.5" customHeight="1" spans="1:9">
      <c r="A14" s="92"/>
      <c r="B14" s="91" t="s">
        <v>36</v>
      </c>
      <c r="C14" s="94"/>
      <c r="D14" s="92" t="s">
        <v>37</v>
      </c>
      <c r="E14" s="91" t="s">
        <v>45</v>
      </c>
      <c r="F14" s="84">
        <v>0</v>
      </c>
      <c r="G14" s="84">
        <v>0</v>
      </c>
      <c r="H14" s="84">
        <v>0</v>
      </c>
      <c r="I14" s="84">
        <v>0</v>
      </c>
    </row>
    <row r="15" ht="19.5" customHeight="1" spans="1:9">
      <c r="A15" s="92"/>
      <c r="B15" s="91" t="s">
        <v>40</v>
      </c>
      <c r="C15" s="94"/>
      <c r="D15" s="92" t="s">
        <v>41</v>
      </c>
      <c r="E15" s="91" t="s">
        <v>48</v>
      </c>
      <c r="F15" s="84">
        <v>6178527.21</v>
      </c>
      <c r="G15" s="84">
        <v>6178527.21</v>
      </c>
      <c r="H15" s="84">
        <v>0</v>
      </c>
      <c r="I15" s="84">
        <v>0</v>
      </c>
    </row>
    <row r="16" ht="19.5" customHeight="1" spans="1:9">
      <c r="A16" s="92"/>
      <c r="B16" s="91" t="s">
        <v>43</v>
      </c>
      <c r="C16" s="94"/>
      <c r="D16" s="92" t="s">
        <v>44</v>
      </c>
      <c r="E16" s="91" t="s">
        <v>51</v>
      </c>
      <c r="F16" s="84">
        <v>99256.86</v>
      </c>
      <c r="G16" s="84">
        <v>99256.86</v>
      </c>
      <c r="H16" s="84">
        <v>0</v>
      </c>
      <c r="I16" s="84">
        <v>0</v>
      </c>
    </row>
    <row r="17" ht="19.5" customHeight="1" spans="1:9">
      <c r="A17" s="92"/>
      <c r="B17" s="91" t="s">
        <v>46</v>
      </c>
      <c r="C17" s="94"/>
      <c r="D17" s="92" t="s">
        <v>47</v>
      </c>
      <c r="E17" s="91" t="s">
        <v>54</v>
      </c>
      <c r="F17" s="84">
        <v>0</v>
      </c>
      <c r="G17" s="84">
        <v>0</v>
      </c>
      <c r="H17" s="84">
        <v>0</v>
      </c>
      <c r="I17" s="84">
        <v>0</v>
      </c>
    </row>
    <row r="18" ht="19.5" customHeight="1" spans="1:9">
      <c r="A18" s="92"/>
      <c r="B18" s="91" t="s">
        <v>49</v>
      </c>
      <c r="C18" s="94"/>
      <c r="D18" s="92" t="s">
        <v>50</v>
      </c>
      <c r="E18" s="91" t="s">
        <v>57</v>
      </c>
      <c r="F18" s="84">
        <v>0</v>
      </c>
      <c r="G18" s="84">
        <v>0</v>
      </c>
      <c r="H18" s="84">
        <v>0</v>
      </c>
      <c r="I18" s="84">
        <v>0</v>
      </c>
    </row>
    <row r="19" ht="19.5" customHeight="1" spans="1:9">
      <c r="A19" s="92"/>
      <c r="B19" s="91" t="s">
        <v>52</v>
      </c>
      <c r="C19" s="94"/>
      <c r="D19" s="92" t="s">
        <v>53</v>
      </c>
      <c r="E19" s="91" t="s">
        <v>60</v>
      </c>
      <c r="F19" s="84">
        <v>0</v>
      </c>
      <c r="G19" s="84">
        <v>0</v>
      </c>
      <c r="H19" s="84">
        <v>0</v>
      </c>
      <c r="I19" s="84">
        <v>0</v>
      </c>
    </row>
    <row r="20" ht="19.5" customHeight="1" spans="1:9">
      <c r="A20" s="92"/>
      <c r="B20" s="91" t="s">
        <v>55</v>
      </c>
      <c r="C20" s="94"/>
      <c r="D20" s="92" t="s">
        <v>56</v>
      </c>
      <c r="E20" s="91" t="s">
        <v>63</v>
      </c>
      <c r="F20" s="84">
        <v>0</v>
      </c>
      <c r="G20" s="84">
        <v>0</v>
      </c>
      <c r="H20" s="84">
        <v>0</v>
      </c>
      <c r="I20" s="84">
        <v>0</v>
      </c>
    </row>
    <row r="21" ht="19.5" customHeight="1" spans="1:9">
      <c r="A21" s="92"/>
      <c r="B21" s="91" t="s">
        <v>58</v>
      </c>
      <c r="C21" s="94"/>
      <c r="D21" s="92" t="s">
        <v>59</v>
      </c>
      <c r="E21" s="91" t="s">
        <v>66</v>
      </c>
      <c r="F21" s="84">
        <v>0</v>
      </c>
      <c r="G21" s="84">
        <v>0</v>
      </c>
      <c r="H21" s="84">
        <v>0</v>
      </c>
      <c r="I21" s="84">
        <v>0</v>
      </c>
    </row>
    <row r="22" ht="19.5" customHeight="1" spans="1:9">
      <c r="A22" s="92"/>
      <c r="B22" s="91" t="s">
        <v>61</v>
      </c>
      <c r="C22" s="94"/>
      <c r="D22" s="92" t="s">
        <v>62</v>
      </c>
      <c r="E22" s="91" t="s">
        <v>69</v>
      </c>
      <c r="F22" s="84">
        <v>0</v>
      </c>
      <c r="G22" s="84">
        <v>0</v>
      </c>
      <c r="H22" s="84">
        <v>0</v>
      </c>
      <c r="I22" s="84">
        <v>0</v>
      </c>
    </row>
    <row r="23" ht="19.5" customHeight="1" spans="1:9">
      <c r="A23" s="92"/>
      <c r="B23" s="91" t="s">
        <v>64</v>
      </c>
      <c r="C23" s="94"/>
      <c r="D23" s="92" t="s">
        <v>65</v>
      </c>
      <c r="E23" s="91" t="s">
        <v>72</v>
      </c>
      <c r="F23" s="84">
        <v>0</v>
      </c>
      <c r="G23" s="84">
        <v>0</v>
      </c>
      <c r="H23" s="84">
        <v>0</v>
      </c>
      <c r="I23" s="84">
        <v>0</v>
      </c>
    </row>
    <row r="24" ht="19.5" customHeight="1" spans="1:9">
      <c r="A24" s="92"/>
      <c r="B24" s="91" t="s">
        <v>67</v>
      </c>
      <c r="C24" s="94"/>
      <c r="D24" s="92" t="s">
        <v>68</v>
      </c>
      <c r="E24" s="91" t="s">
        <v>75</v>
      </c>
      <c r="F24" s="84">
        <v>0</v>
      </c>
      <c r="G24" s="84">
        <v>0</v>
      </c>
      <c r="H24" s="84">
        <v>0</v>
      </c>
      <c r="I24" s="84">
        <v>0</v>
      </c>
    </row>
    <row r="25" ht="19.5" customHeight="1" spans="1:9">
      <c r="A25" s="92"/>
      <c r="B25" s="91" t="s">
        <v>70</v>
      </c>
      <c r="C25" s="94"/>
      <c r="D25" s="92" t="s">
        <v>71</v>
      </c>
      <c r="E25" s="91" t="s">
        <v>78</v>
      </c>
      <c r="F25" s="84">
        <v>0</v>
      </c>
      <c r="G25" s="84">
        <v>0</v>
      </c>
      <c r="H25" s="84">
        <v>0</v>
      </c>
      <c r="I25" s="84">
        <v>0</v>
      </c>
    </row>
    <row r="26" ht="19.5" customHeight="1" spans="1:9">
      <c r="A26" s="92"/>
      <c r="B26" s="91" t="s">
        <v>73</v>
      </c>
      <c r="C26" s="94"/>
      <c r="D26" s="92" t="s">
        <v>74</v>
      </c>
      <c r="E26" s="91" t="s">
        <v>81</v>
      </c>
      <c r="F26" s="84">
        <v>102684</v>
      </c>
      <c r="G26" s="84">
        <v>102684</v>
      </c>
      <c r="H26" s="84">
        <v>0</v>
      </c>
      <c r="I26" s="84">
        <v>0</v>
      </c>
    </row>
    <row r="27" ht="19.5" customHeight="1" spans="1:9">
      <c r="A27" s="92"/>
      <c r="B27" s="91" t="s">
        <v>76</v>
      </c>
      <c r="C27" s="94"/>
      <c r="D27" s="92" t="s">
        <v>77</v>
      </c>
      <c r="E27" s="91" t="s">
        <v>84</v>
      </c>
      <c r="F27" s="84">
        <v>0</v>
      </c>
      <c r="G27" s="84">
        <v>0</v>
      </c>
      <c r="H27" s="84">
        <v>0</v>
      </c>
      <c r="I27" s="84">
        <v>0</v>
      </c>
    </row>
    <row r="28" ht="19.5" customHeight="1" spans="1:9">
      <c r="A28" s="92"/>
      <c r="B28" s="91" t="s">
        <v>79</v>
      </c>
      <c r="C28" s="94"/>
      <c r="D28" s="92" t="s">
        <v>80</v>
      </c>
      <c r="E28" s="91" t="s">
        <v>87</v>
      </c>
      <c r="F28" s="84">
        <v>0</v>
      </c>
      <c r="G28" s="84">
        <v>0</v>
      </c>
      <c r="H28" s="84">
        <v>0</v>
      </c>
      <c r="I28" s="84">
        <v>0</v>
      </c>
    </row>
    <row r="29" ht="19.5" customHeight="1" spans="1:9">
      <c r="A29" s="92"/>
      <c r="B29" s="91" t="s">
        <v>82</v>
      </c>
      <c r="C29" s="94"/>
      <c r="D29" s="92" t="s">
        <v>83</v>
      </c>
      <c r="E29" s="91" t="s">
        <v>90</v>
      </c>
      <c r="F29" s="84">
        <v>0</v>
      </c>
      <c r="G29" s="84">
        <v>0</v>
      </c>
      <c r="H29" s="84">
        <v>0</v>
      </c>
      <c r="I29" s="84">
        <v>0</v>
      </c>
    </row>
    <row r="30" ht="19.5" customHeight="1" spans="1:9">
      <c r="A30" s="92"/>
      <c r="B30" s="91" t="s">
        <v>85</v>
      </c>
      <c r="C30" s="94"/>
      <c r="D30" s="92" t="s">
        <v>86</v>
      </c>
      <c r="E30" s="91" t="s">
        <v>93</v>
      </c>
      <c r="F30" s="84">
        <v>790912.55</v>
      </c>
      <c r="G30" s="84">
        <v>0</v>
      </c>
      <c r="H30" s="84">
        <v>790912.55</v>
      </c>
      <c r="I30" s="84">
        <v>0</v>
      </c>
    </row>
    <row r="31" ht="19.5" customHeight="1" spans="1:9">
      <c r="A31" s="92"/>
      <c r="B31" s="91" t="s">
        <v>88</v>
      </c>
      <c r="C31" s="94"/>
      <c r="D31" s="92" t="s">
        <v>89</v>
      </c>
      <c r="E31" s="91" t="s">
        <v>96</v>
      </c>
      <c r="F31" s="84">
        <v>0</v>
      </c>
      <c r="G31" s="84">
        <v>0</v>
      </c>
      <c r="H31" s="84">
        <v>0</v>
      </c>
      <c r="I31" s="84">
        <v>0</v>
      </c>
    </row>
    <row r="32" ht="19.5" customHeight="1" spans="1:9">
      <c r="A32" s="92"/>
      <c r="B32" s="91" t="s">
        <v>91</v>
      </c>
      <c r="C32" s="94"/>
      <c r="D32" s="92" t="s">
        <v>92</v>
      </c>
      <c r="E32" s="91" t="s">
        <v>100</v>
      </c>
      <c r="F32" s="84">
        <v>0</v>
      </c>
      <c r="G32" s="84">
        <v>0</v>
      </c>
      <c r="H32" s="84">
        <v>0</v>
      </c>
      <c r="I32" s="84">
        <v>0</v>
      </c>
    </row>
    <row r="33" ht="19.5" customHeight="1" spans="1:9">
      <c r="A33" s="92"/>
      <c r="B33" s="91" t="s">
        <v>94</v>
      </c>
      <c r="C33" s="94"/>
      <c r="D33" s="92" t="s">
        <v>95</v>
      </c>
      <c r="E33" s="91" t="s">
        <v>104</v>
      </c>
      <c r="F33" s="84">
        <v>0</v>
      </c>
      <c r="G33" s="84">
        <v>0</v>
      </c>
      <c r="H33" s="84">
        <v>0</v>
      </c>
      <c r="I33" s="84">
        <v>0</v>
      </c>
    </row>
    <row r="34" ht="19.5" customHeight="1" spans="1:9">
      <c r="A34" s="91" t="s">
        <v>97</v>
      </c>
      <c r="B34" s="91" t="s">
        <v>98</v>
      </c>
      <c r="C34" s="84">
        <v>7208007.87</v>
      </c>
      <c r="D34" s="91" t="s">
        <v>99</v>
      </c>
      <c r="E34" s="91" t="s">
        <v>108</v>
      </c>
      <c r="F34" s="84">
        <v>7208007.87</v>
      </c>
      <c r="G34" s="84">
        <v>6417095.32</v>
      </c>
      <c r="H34" s="84">
        <v>790912.55</v>
      </c>
      <c r="I34" s="84">
        <v>0</v>
      </c>
    </row>
    <row r="35" ht="19.5" customHeight="1" spans="1:9">
      <c r="A35" s="92" t="s">
        <v>178</v>
      </c>
      <c r="B35" s="91" t="s">
        <v>102</v>
      </c>
      <c r="C35" s="84">
        <v>0</v>
      </c>
      <c r="D35" s="92" t="s">
        <v>179</v>
      </c>
      <c r="E35" s="91" t="s">
        <v>111</v>
      </c>
      <c r="F35" s="84">
        <v>0</v>
      </c>
      <c r="G35" s="84">
        <v>0</v>
      </c>
      <c r="H35" s="84">
        <v>0</v>
      </c>
      <c r="I35" s="84">
        <v>0</v>
      </c>
    </row>
    <row r="36" ht="19.5" customHeight="1" spans="1:9">
      <c r="A36" s="92" t="s">
        <v>175</v>
      </c>
      <c r="B36" s="91" t="s">
        <v>106</v>
      </c>
      <c r="C36" s="84">
        <v>0</v>
      </c>
      <c r="D36" s="92"/>
      <c r="E36" s="91" t="s">
        <v>180</v>
      </c>
      <c r="F36" s="94"/>
      <c r="G36" s="94"/>
      <c r="H36" s="94"/>
      <c r="I36" s="94"/>
    </row>
    <row r="37" ht="19.5" customHeight="1" spans="1:9">
      <c r="A37" s="92" t="s">
        <v>176</v>
      </c>
      <c r="B37" s="91" t="s">
        <v>110</v>
      </c>
      <c r="C37" s="84">
        <v>0</v>
      </c>
      <c r="D37" s="91"/>
      <c r="E37" s="91" t="s">
        <v>181</v>
      </c>
      <c r="F37" s="94"/>
      <c r="G37" s="94"/>
      <c r="H37" s="94"/>
      <c r="I37" s="94"/>
    </row>
    <row r="38" ht="19.5" customHeight="1" spans="1:9">
      <c r="A38" s="92" t="s">
        <v>177</v>
      </c>
      <c r="B38" s="91" t="s">
        <v>15</v>
      </c>
      <c r="C38" s="84">
        <v>0</v>
      </c>
      <c r="D38" s="92"/>
      <c r="E38" s="91" t="s">
        <v>182</v>
      </c>
      <c r="F38" s="94"/>
      <c r="G38" s="94"/>
      <c r="H38" s="94"/>
      <c r="I38" s="94"/>
    </row>
    <row r="39" ht="19.5" customHeight="1" spans="1:9">
      <c r="A39" s="91" t="s">
        <v>109</v>
      </c>
      <c r="B39" s="91" t="s">
        <v>18</v>
      </c>
      <c r="C39" s="84">
        <v>7208007.87</v>
      </c>
      <c r="D39" s="91" t="s">
        <v>109</v>
      </c>
      <c r="E39" s="91" t="s">
        <v>183</v>
      </c>
      <c r="F39" s="84">
        <v>7208007.87</v>
      </c>
      <c r="G39" s="84">
        <v>6417095.32</v>
      </c>
      <c r="H39" s="84">
        <v>790912.55</v>
      </c>
      <c r="I39" s="84">
        <v>0</v>
      </c>
    </row>
    <row r="40" ht="19.5" customHeight="1" spans="1:9">
      <c r="A40" s="83" t="s">
        <v>184</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J34" sqref="J3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8" t="s">
        <v>185</v>
      </c>
    </row>
    <row r="2" ht="14.25" spans="20:20">
      <c r="T2" s="89" t="s">
        <v>186</v>
      </c>
    </row>
    <row r="3" ht="14.25" spans="1:20">
      <c r="A3" s="89" t="s">
        <v>2</v>
      </c>
      <c r="T3" s="89" t="s">
        <v>3</v>
      </c>
    </row>
    <row r="4" ht="19.5" customHeight="1" spans="1:20">
      <c r="A4" s="90" t="s">
        <v>6</v>
      </c>
      <c r="B4" s="90"/>
      <c r="C4" s="90"/>
      <c r="D4" s="90"/>
      <c r="E4" s="90" t="s">
        <v>105</v>
      </c>
      <c r="F4" s="90"/>
      <c r="G4" s="90"/>
      <c r="H4" s="90" t="s">
        <v>187</v>
      </c>
      <c r="I4" s="90"/>
      <c r="J4" s="90"/>
      <c r="K4" s="90" t="s">
        <v>188</v>
      </c>
      <c r="L4" s="90"/>
      <c r="M4" s="90"/>
      <c r="N4" s="90"/>
      <c r="O4" s="90"/>
      <c r="P4" s="90" t="s">
        <v>107</v>
      </c>
      <c r="Q4" s="90"/>
      <c r="R4" s="90"/>
      <c r="S4" s="90"/>
      <c r="T4" s="90"/>
    </row>
    <row r="5" ht="19.5" customHeight="1" spans="1:20">
      <c r="A5" s="90" t="s">
        <v>121</v>
      </c>
      <c r="B5" s="90"/>
      <c r="C5" s="90"/>
      <c r="D5" s="90" t="s">
        <v>122</v>
      </c>
      <c r="E5" s="90" t="s">
        <v>128</v>
      </c>
      <c r="F5" s="90" t="s">
        <v>189</v>
      </c>
      <c r="G5" s="90" t="s">
        <v>190</v>
      </c>
      <c r="H5" s="90" t="s">
        <v>128</v>
      </c>
      <c r="I5" s="90" t="s">
        <v>156</v>
      </c>
      <c r="J5" s="90" t="s">
        <v>157</v>
      </c>
      <c r="K5" s="90" t="s">
        <v>128</v>
      </c>
      <c r="L5" s="90" t="s">
        <v>156</v>
      </c>
      <c r="M5" s="90"/>
      <c r="N5" s="90" t="s">
        <v>156</v>
      </c>
      <c r="O5" s="90" t="s">
        <v>157</v>
      </c>
      <c r="P5" s="90" t="s">
        <v>128</v>
      </c>
      <c r="Q5" s="90" t="s">
        <v>189</v>
      </c>
      <c r="R5" s="90" t="s">
        <v>190</v>
      </c>
      <c r="S5" s="90" t="s">
        <v>190</v>
      </c>
      <c r="T5" s="90"/>
    </row>
    <row r="6" ht="19.5" customHeight="1" spans="1:20">
      <c r="A6" s="90"/>
      <c r="B6" s="90"/>
      <c r="C6" s="90"/>
      <c r="D6" s="90"/>
      <c r="E6" s="90"/>
      <c r="F6" s="90"/>
      <c r="G6" s="90" t="s">
        <v>123</v>
      </c>
      <c r="H6" s="90"/>
      <c r="I6" s="90" t="s">
        <v>191</v>
      </c>
      <c r="J6" s="90" t="s">
        <v>123</v>
      </c>
      <c r="K6" s="90"/>
      <c r="L6" s="90" t="s">
        <v>123</v>
      </c>
      <c r="M6" s="90" t="s">
        <v>192</v>
      </c>
      <c r="N6" s="90" t="s">
        <v>191</v>
      </c>
      <c r="O6" s="90" t="s">
        <v>123</v>
      </c>
      <c r="P6" s="90"/>
      <c r="Q6" s="90"/>
      <c r="R6" s="90" t="s">
        <v>123</v>
      </c>
      <c r="S6" s="90" t="s">
        <v>193</v>
      </c>
      <c r="T6" s="90" t="s">
        <v>194</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6417095.32</v>
      </c>
      <c r="I9" s="84">
        <v>1578980.78</v>
      </c>
      <c r="J9" s="84">
        <v>4838114.54</v>
      </c>
      <c r="K9" s="84">
        <v>6417095.32</v>
      </c>
      <c r="L9" s="84">
        <v>1578980.78</v>
      </c>
      <c r="M9" s="84">
        <v>1473203.78</v>
      </c>
      <c r="N9" s="84">
        <v>105777</v>
      </c>
      <c r="O9" s="84">
        <v>4838114.54</v>
      </c>
      <c r="P9" s="84">
        <v>0</v>
      </c>
      <c r="Q9" s="84">
        <v>0</v>
      </c>
      <c r="R9" s="84">
        <v>0</v>
      </c>
      <c r="S9" s="84">
        <v>0</v>
      </c>
      <c r="T9" s="84">
        <v>0</v>
      </c>
    </row>
    <row r="10" ht="19.5" customHeight="1" spans="1:20">
      <c r="A10" s="83" t="s">
        <v>129</v>
      </c>
      <c r="B10" s="83"/>
      <c r="C10" s="83"/>
      <c r="D10" s="83" t="s">
        <v>130</v>
      </c>
      <c r="E10" s="84">
        <v>0</v>
      </c>
      <c r="F10" s="84">
        <v>0</v>
      </c>
      <c r="G10" s="84">
        <v>0</v>
      </c>
      <c r="H10" s="84">
        <v>36627.25</v>
      </c>
      <c r="I10" s="84">
        <v>0</v>
      </c>
      <c r="J10" s="84">
        <v>36627.25</v>
      </c>
      <c r="K10" s="84">
        <v>36627.25</v>
      </c>
      <c r="L10" s="84">
        <v>0</v>
      </c>
      <c r="M10" s="84">
        <v>0</v>
      </c>
      <c r="N10" s="84">
        <v>0</v>
      </c>
      <c r="O10" s="84">
        <v>36627.25</v>
      </c>
      <c r="P10" s="84">
        <v>0</v>
      </c>
      <c r="Q10" s="84">
        <v>0</v>
      </c>
      <c r="R10" s="84">
        <v>0</v>
      </c>
      <c r="S10" s="84">
        <v>0</v>
      </c>
      <c r="T10" s="84">
        <v>0</v>
      </c>
    </row>
    <row r="11" ht="19.5" customHeight="1" spans="1:20">
      <c r="A11" s="83" t="s">
        <v>131</v>
      </c>
      <c r="B11" s="83"/>
      <c r="C11" s="83"/>
      <c r="D11" s="83" t="s">
        <v>132</v>
      </c>
      <c r="E11" s="84">
        <v>0</v>
      </c>
      <c r="F11" s="84">
        <v>0</v>
      </c>
      <c r="G11" s="84">
        <v>0</v>
      </c>
      <c r="H11" s="84">
        <v>72000</v>
      </c>
      <c r="I11" s="84">
        <v>72000</v>
      </c>
      <c r="J11" s="84">
        <v>0</v>
      </c>
      <c r="K11" s="84">
        <v>72000</v>
      </c>
      <c r="L11" s="84">
        <v>72000</v>
      </c>
      <c r="M11" s="84">
        <v>72000</v>
      </c>
      <c r="N11" s="84">
        <v>0</v>
      </c>
      <c r="O11" s="84">
        <v>0</v>
      </c>
      <c r="P11" s="84">
        <v>0</v>
      </c>
      <c r="Q11" s="84">
        <v>0</v>
      </c>
      <c r="R11" s="84">
        <v>0</v>
      </c>
      <c r="S11" s="84">
        <v>0</v>
      </c>
      <c r="T11" s="84">
        <v>0</v>
      </c>
    </row>
    <row r="12" ht="19.5" customHeight="1" spans="1:20">
      <c r="A12" s="83" t="s">
        <v>133</v>
      </c>
      <c r="B12" s="83"/>
      <c r="C12" s="83"/>
      <c r="D12" s="83" t="s">
        <v>134</v>
      </c>
      <c r="E12" s="84">
        <v>0</v>
      </c>
      <c r="F12" s="84">
        <v>0</v>
      </c>
      <c r="G12" s="84">
        <v>0</v>
      </c>
      <c r="H12" s="84">
        <v>124449.28</v>
      </c>
      <c r="I12" s="84">
        <v>124449.28</v>
      </c>
      <c r="J12" s="84">
        <v>0</v>
      </c>
      <c r="K12" s="84">
        <v>124449.28</v>
      </c>
      <c r="L12" s="84">
        <v>124449.28</v>
      </c>
      <c r="M12" s="84">
        <v>124449.28</v>
      </c>
      <c r="N12" s="84">
        <v>0</v>
      </c>
      <c r="O12" s="84">
        <v>0</v>
      </c>
      <c r="P12" s="84">
        <v>0</v>
      </c>
      <c r="Q12" s="84">
        <v>0</v>
      </c>
      <c r="R12" s="84">
        <v>0</v>
      </c>
      <c r="S12" s="84">
        <v>0</v>
      </c>
      <c r="T12" s="84">
        <v>0</v>
      </c>
    </row>
    <row r="13" ht="19.5" customHeight="1" spans="1:20">
      <c r="A13" s="83" t="s">
        <v>135</v>
      </c>
      <c r="B13" s="83"/>
      <c r="C13" s="83"/>
      <c r="D13" s="83" t="s">
        <v>136</v>
      </c>
      <c r="E13" s="84">
        <v>0</v>
      </c>
      <c r="F13" s="84">
        <v>0</v>
      </c>
      <c r="G13" s="84">
        <v>0</v>
      </c>
      <c r="H13" s="84">
        <v>1180590.64</v>
      </c>
      <c r="I13" s="84">
        <v>1180590.64</v>
      </c>
      <c r="J13" s="84">
        <v>0</v>
      </c>
      <c r="K13" s="84">
        <v>1180590.64</v>
      </c>
      <c r="L13" s="84">
        <v>1180590.64</v>
      </c>
      <c r="M13" s="84">
        <v>1074813.64</v>
      </c>
      <c r="N13" s="84">
        <v>105777</v>
      </c>
      <c r="O13" s="84">
        <v>0</v>
      </c>
      <c r="P13" s="84">
        <v>0</v>
      </c>
      <c r="Q13" s="84">
        <v>0</v>
      </c>
      <c r="R13" s="84">
        <v>0</v>
      </c>
      <c r="S13" s="84">
        <v>0</v>
      </c>
      <c r="T13" s="84">
        <v>0</v>
      </c>
    </row>
    <row r="14" ht="19.5" customHeight="1" spans="1:20">
      <c r="A14" s="83" t="s">
        <v>137</v>
      </c>
      <c r="B14" s="83"/>
      <c r="C14" s="83"/>
      <c r="D14" s="83" t="s">
        <v>138</v>
      </c>
      <c r="E14" s="84">
        <v>0</v>
      </c>
      <c r="F14" s="84">
        <v>0</v>
      </c>
      <c r="G14" s="84">
        <v>0</v>
      </c>
      <c r="H14" s="84">
        <v>373580</v>
      </c>
      <c r="I14" s="84">
        <v>0</v>
      </c>
      <c r="J14" s="84">
        <v>373580</v>
      </c>
      <c r="K14" s="84">
        <v>373580</v>
      </c>
      <c r="L14" s="84">
        <v>0</v>
      </c>
      <c r="M14" s="84">
        <v>0</v>
      </c>
      <c r="N14" s="84">
        <v>0</v>
      </c>
      <c r="O14" s="84">
        <v>373580</v>
      </c>
      <c r="P14" s="84">
        <v>0</v>
      </c>
      <c r="Q14" s="84">
        <v>0</v>
      </c>
      <c r="R14" s="84">
        <v>0</v>
      </c>
      <c r="S14" s="84">
        <v>0</v>
      </c>
      <c r="T14" s="84">
        <v>0</v>
      </c>
    </row>
    <row r="15" ht="19.5" customHeight="1" spans="1:20">
      <c r="A15" s="83" t="s">
        <v>139</v>
      </c>
      <c r="B15" s="83"/>
      <c r="C15" s="83"/>
      <c r="D15" s="83" t="s">
        <v>140</v>
      </c>
      <c r="E15" s="84">
        <v>0</v>
      </c>
      <c r="F15" s="84">
        <v>0</v>
      </c>
      <c r="G15" s="84">
        <v>0</v>
      </c>
      <c r="H15" s="84">
        <v>963750</v>
      </c>
      <c r="I15" s="84">
        <v>0</v>
      </c>
      <c r="J15" s="84">
        <v>963750</v>
      </c>
      <c r="K15" s="84">
        <v>963750</v>
      </c>
      <c r="L15" s="84">
        <v>0</v>
      </c>
      <c r="M15" s="84">
        <v>0</v>
      </c>
      <c r="N15" s="84">
        <v>0</v>
      </c>
      <c r="O15" s="84">
        <v>963750</v>
      </c>
      <c r="P15" s="84">
        <v>0</v>
      </c>
      <c r="Q15" s="84">
        <v>0</v>
      </c>
      <c r="R15" s="84">
        <v>0</v>
      </c>
      <c r="S15" s="84">
        <v>0</v>
      </c>
      <c r="T15" s="84">
        <v>0</v>
      </c>
    </row>
    <row r="16" ht="19.5" customHeight="1" spans="1:20">
      <c r="A16" s="83" t="s">
        <v>141</v>
      </c>
      <c r="B16" s="83"/>
      <c r="C16" s="83"/>
      <c r="D16" s="83" t="s">
        <v>142</v>
      </c>
      <c r="E16" s="84">
        <v>0</v>
      </c>
      <c r="F16" s="84">
        <v>0</v>
      </c>
      <c r="G16" s="84">
        <v>0</v>
      </c>
      <c r="H16" s="84">
        <v>3464157.29</v>
      </c>
      <c r="I16" s="84">
        <v>0</v>
      </c>
      <c r="J16" s="84">
        <v>3464157.29</v>
      </c>
      <c r="K16" s="84">
        <v>3464157.29</v>
      </c>
      <c r="L16" s="84">
        <v>0</v>
      </c>
      <c r="M16" s="84">
        <v>0</v>
      </c>
      <c r="N16" s="84">
        <v>0</v>
      </c>
      <c r="O16" s="84">
        <v>3464157.29</v>
      </c>
      <c r="P16" s="84">
        <v>0</v>
      </c>
      <c r="Q16" s="84">
        <v>0</v>
      </c>
      <c r="R16" s="84">
        <v>0</v>
      </c>
      <c r="S16" s="84">
        <v>0</v>
      </c>
      <c r="T16" s="84">
        <v>0</v>
      </c>
    </row>
    <row r="17" ht="19.5" customHeight="1" spans="1:20">
      <c r="A17" s="83" t="s">
        <v>143</v>
      </c>
      <c r="B17" s="83"/>
      <c r="C17" s="83"/>
      <c r="D17" s="83" t="s">
        <v>144</v>
      </c>
      <c r="E17" s="84">
        <v>0</v>
      </c>
      <c r="F17" s="84">
        <v>0</v>
      </c>
      <c r="G17" s="84">
        <v>0</v>
      </c>
      <c r="H17" s="84">
        <v>45434</v>
      </c>
      <c r="I17" s="84">
        <v>45434</v>
      </c>
      <c r="J17" s="84">
        <v>0</v>
      </c>
      <c r="K17" s="84">
        <v>45434</v>
      </c>
      <c r="L17" s="84">
        <v>45434</v>
      </c>
      <c r="M17" s="84">
        <v>45434</v>
      </c>
      <c r="N17" s="84">
        <v>0</v>
      </c>
      <c r="O17" s="84">
        <v>0</v>
      </c>
      <c r="P17" s="84">
        <v>0</v>
      </c>
      <c r="Q17" s="84">
        <v>0</v>
      </c>
      <c r="R17" s="84">
        <v>0</v>
      </c>
      <c r="S17" s="84">
        <v>0</v>
      </c>
      <c r="T17" s="84">
        <v>0</v>
      </c>
    </row>
    <row r="18" ht="19.5" customHeight="1" spans="1:20">
      <c r="A18" s="83" t="s">
        <v>145</v>
      </c>
      <c r="B18" s="83"/>
      <c r="C18" s="83"/>
      <c r="D18" s="83" t="s">
        <v>146</v>
      </c>
      <c r="E18" s="84">
        <v>0</v>
      </c>
      <c r="F18" s="84">
        <v>0</v>
      </c>
      <c r="G18" s="84">
        <v>0</v>
      </c>
      <c r="H18" s="84">
        <v>46553.54</v>
      </c>
      <c r="I18" s="84">
        <v>46553.54</v>
      </c>
      <c r="J18" s="84">
        <v>0</v>
      </c>
      <c r="K18" s="84">
        <v>46553.54</v>
      </c>
      <c r="L18" s="84">
        <v>46553.54</v>
      </c>
      <c r="M18" s="84">
        <v>46553.54</v>
      </c>
      <c r="N18" s="84">
        <v>0</v>
      </c>
      <c r="O18" s="84">
        <v>0</v>
      </c>
      <c r="P18" s="84">
        <v>0</v>
      </c>
      <c r="Q18" s="84">
        <v>0</v>
      </c>
      <c r="R18" s="84">
        <v>0</v>
      </c>
      <c r="S18" s="84">
        <v>0</v>
      </c>
      <c r="T18" s="84">
        <v>0</v>
      </c>
    </row>
    <row r="19" ht="19.5" customHeight="1" spans="1:20">
      <c r="A19" s="83" t="s">
        <v>147</v>
      </c>
      <c r="B19" s="83"/>
      <c r="C19" s="83"/>
      <c r="D19" s="83" t="s">
        <v>148</v>
      </c>
      <c r="E19" s="84">
        <v>0</v>
      </c>
      <c r="F19" s="84">
        <v>0</v>
      </c>
      <c r="G19" s="84">
        <v>0</v>
      </c>
      <c r="H19" s="84">
        <v>7269.32</v>
      </c>
      <c r="I19" s="84">
        <v>7269.32</v>
      </c>
      <c r="J19" s="84">
        <v>0</v>
      </c>
      <c r="K19" s="84">
        <v>7269.32</v>
      </c>
      <c r="L19" s="84">
        <v>7269.32</v>
      </c>
      <c r="M19" s="84">
        <v>7269.32</v>
      </c>
      <c r="N19" s="84">
        <v>0</v>
      </c>
      <c r="O19" s="84">
        <v>0</v>
      </c>
      <c r="P19" s="84">
        <v>0</v>
      </c>
      <c r="Q19" s="84">
        <v>0</v>
      </c>
      <c r="R19" s="84">
        <v>0</v>
      </c>
      <c r="S19" s="84">
        <v>0</v>
      </c>
      <c r="T19" s="84">
        <v>0</v>
      </c>
    </row>
    <row r="20" ht="19.5" customHeight="1" spans="1:20">
      <c r="A20" s="83" t="s">
        <v>149</v>
      </c>
      <c r="B20" s="83"/>
      <c r="C20" s="83"/>
      <c r="D20" s="83" t="s">
        <v>150</v>
      </c>
      <c r="E20" s="84">
        <v>0</v>
      </c>
      <c r="F20" s="84">
        <v>0</v>
      </c>
      <c r="G20" s="84">
        <v>0</v>
      </c>
      <c r="H20" s="84">
        <v>102684</v>
      </c>
      <c r="I20" s="84">
        <v>102684</v>
      </c>
      <c r="J20" s="84">
        <v>0</v>
      </c>
      <c r="K20" s="84">
        <v>102684</v>
      </c>
      <c r="L20" s="84">
        <v>102684</v>
      </c>
      <c r="M20" s="84">
        <v>102684</v>
      </c>
      <c r="N20" s="84">
        <v>0</v>
      </c>
      <c r="O20" s="84">
        <v>0</v>
      </c>
      <c r="P20" s="84">
        <v>0</v>
      </c>
      <c r="Q20" s="84">
        <v>0</v>
      </c>
      <c r="R20" s="84">
        <v>0</v>
      </c>
      <c r="S20" s="84">
        <v>0</v>
      </c>
      <c r="T20" s="84">
        <v>0</v>
      </c>
    </row>
    <row r="21" ht="19.5" customHeight="1" spans="1:20">
      <c r="A21" s="83" t="s">
        <v>195</v>
      </c>
      <c r="B21" s="83"/>
      <c r="C21" s="83"/>
      <c r="D21" s="83"/>
      <c r="E21" s="83"/>
      <c r="F21" s="83"/>
      <c r="G21" s="83"/>
      <c r="H21" s="83"/>
      <c r="I21" s="83"/>
      <c r="J21" s="83"/>
      <c r="K21" s="83"/>
      <c r="L21" s="83"/>
      <c r="M21" s="83"/>
      <c r="N21" s="83"/>
      <c r="O21" s="83"/>
      <c r="P21" s="83"/>
      <c r="Q21" s="83"/>
      <c r="R21" s="83"/>
      <c r="S21" s="83"/>
      <c r="T21" s="83"/>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8" t="s">
        <v>196</v>
      </c>
    </row>
    <row r="2" spans="9:9">
      <c r="I2" s="81" t="s">
        <v>197</v>
      </c>
    </row>
    <row r="3" spans="1:9">
      <c r="A3" s="81" t="s">
        <v>2</v>
      </c>
      <c r="I3" s="81" t="s">
        <v>3</v>
      </c>
    </row>
    <row r="4" ht="19.5" customHeight="1" spans="1:9">
      <c r="A4" s="90" t="s">
        <v>192</v>
      </c>
      <c r="B4" s="90"/>
      <c r="C4" s="90"/>
      <c r="D4" s="90" t="s">
        <v>191</v>
      </c>
      <c r="E4" s="90"/>
      <c r="F4" s="90"/>
      <c r="G4" s="90"/>
      <c r="H4" s="90"/>
      <c r="I4" s="90"/>
    </row>
    <row r="5" ht="19.5" customHeight="1" spans="1:9">
      <c r="A5" s="90" t="s">
        <v>198</v>
      </c>
      <c r="B5" s="90" t="s">
        <v>122</v>
      </c>
      <c r="C5" s="90" t="s">
        <v>8</v>
      </c>
      <c r="D5" s="90" t="s">
        <v>198</v>
      </c>
      <c r="E5" s="90" t="s">
        <v>122</v>
      </c>
      <c r="F5" s="90" t="s">
        <v>8</v>
      </c>
      <c r="G5" s="90" t="s">
        <v>198</v>
      </c>
      <c r="H5" s="90" t="s">
        <v>122</v>
      </c>
      <c r="I5" s="90" t="s">
        <v>8</v>
      </c>
    </row>
    <row r="6" ht="19.5" customHeight="1" spans="1:9">
      <c r="A6" s="90"/>
      <c r="B6" s="90"/>
      <c r="C6" s="90"/>
      <c r="D6" s="90"/>
      <c r="E6" s="90"/>
      <c r="F6" s="90"/>
      <c r="G6" s="90"/>
      <c r="H6" s="90"/>
      <c r="I6" s="90"/>
    </row>
    <row r="7" ht="19.5" customHeight="1" spans="1:9">
      <c r="A7" s="92" t="s">
        <v>199</v>
      </c>
      <c r="B7" s="92" t="s">
        <v>200</v>
      </c>
      <c r="C7" s="84">
        <v>1263083.78</v>
      </c>
      <c r="D7" s="92" t="s">
        <v>201</v>
      </c>
      <c r="E7" s="92" t="s">
        <v>202</v>
      </c>
      <c r="F7" s="84">
        <v>105777</v>
      </c>
      <c r="G7" s="92" t="s">
        <v>203</v>
      </c>
      <c r="H7" s="92" t="s">
        <v>204</v>
      </c>
      <c r="I7" s="84">
        <v>0</v>
      </c>
    </row>
    <row r="8" ht="19.5" customHeight="1" spans="1:9">
      <c r="A8" s="92" t="s">
        <v>205</v>
      </c>
      <c r="B8" s="92" t="s">
        <v>206</v>
      </c>
      <c r="C8" s="84">
        <v>308982</v>
      </c>
      <c r="D8" s="92" t="s">
        <v>207</v>
      </c>
      <c r="E8" s="92" t="s">
        <v>208</v>
      </c>
      <c r="F8" s="84">
        <v>7145.8</v>
      </c>
      <c r="G8" s="92" t="s">
        <v>209</v>
      </c>
      <c r="H8" s="92" t="s">
        <v>210</v>
      </c>
      <c r="I8" s="84">
        <v>0</v>
      </c>
    </row>
    <row r="9" ht="19.5" customHeight="1" spans="1:9">
      <c r="A9" s="92" t="s">
        <v>211</v>
      </c>
      <c r="B9" s="92" t="s">
        <v>212</v>
      </c>
      <c r="C9" s="84">
        <v>434008</v>
      </c>
      <c r="D9" s="92" t="s">
        <v>213</v>
      </c>
      <c r="E9" s="92" t="s">
        <v>214</v>
      </c>
      <c r="F9" s="84">
        <v>0</v>
      </c>
      <c r="G9" s="92" t="s">
        <v>215</v>
      </c>
      <c r="H9" s="92" t="s">
        <v>216</v>
      </c>
      <c r="I9" s="84">
        <v>0</v>
      </c>
    </row>
    <row r="10" ht="19.5" customHeight="1" spans="1:9">
      <c r="A10" s="92" t="s">
        <v>217</v>
      </c>
      <c r="B10" s="92" t="s">
        <v>218</v>
      </c>
      <c r="C10" s="84">
        <v>154184</v>
      </c>
      <c r="D10" s="92" t="s">
        <v>219</v>
      </c>
      <c r="E10" s="92" t="s">
        <v>220</v>
      </c>
      <c r="F10" s="84">
        <v>0</v>
      </c>
      <c r="G10" s="92" t="s">
        <v>221</v>
      </c>
      <c r="H10" s="92" t="s">
        <v>222</v>
      </c>
      <c r="I10" s="84">
        <v>0</v>
      </c>
    </row>
    <row r="11" ht="19.5" customHeight="1" spans="1:9">
      <c r="A11" s="92" t="s">
        <v>223</v>
      </c>
      <c r="B11" s="92" t="s">
        <v>224</v>
      </c>
      <c r="C11" s="84">
        <v>0</v>
      </c>
      <c r="D11" s="92" t="s">
        <v>225</v>
      </c>
      <c r="E11" s="92" t="s">
        <v>226</v>
      </c>
      <c r="F11" s="84">
        <v>0</v>
      </c>
      <c r="G11" s="92" t="s">
        <v>227</v>
      </c>
      <c r="H11" s="92" t="s">
        <v>228</v>
      </c>
      <c r="I11" s="84">
        <v>0</v>
      </c>
    </row>
    <row r="12" ht="19.5" customHeight="1" spans="1:9">
      <c r="A12" s="92" t="s">
        <v>229</v>
      </c>
      <c r="B12" s="92" t="s">
        <v>230</v>
      </c>
      <c r="C12" s="84">
        <v>0</v>
      </c>
      <c r="D12" s="92" t="s">
        <v>231</v>
      </c>
      <c r="E12" s="92" t="s">
        <v>232</v>
      </c>
      <c r="F12" s="84">
        <v>1354.2</v>
      </c>
      <c r="G12" s="92" t="s">
        <v>233</v>
      </c>
      <c r="H12" s="92" t="s">
        <v>234</v>
      </c>
      <c r="I12" s="84">
        <v>0</v>
      </c>
    </row>
    <row r="13" ht="19.5" customHeight="1" spans="1:9">
      <c r="A13" s="92" t="s">
        <v>235</v>
      </c>
      <c r="B13" s="92" t="s">
        <v>236</v>
      </c>
      <c r="C13" s="84">
        <v>124449.28</v>
      </c>
      <c r="D13" s="92" t="s">
        <v>237</v>
      </c>
      <c r="E13" s="92" t="s">
        <v>238</v>
      </c>
      <c r="F13" s="84">
        <v>1500</v>
      </c>
      <c r="G13" s="92" t="s">
        <v>239</v>
      </c>
      <c r="H13" s="92" t="s">
        <v>240</v>
      </c>
      <c r="I13" s="84">
        <v>0</v>
      </c>
    </row>
    <row r="14" ht="19.5" customHeight="1" spans="1:9">
      <c r="A14" s="92" t="s">
        <v>241</v>
      </c>
      <c r="B14" s="92" t="s">
        <v>242</v>
      </c>
      <c r="C14" s="84">
        <v>0</v>
      </c>
      <c r="D14" s="92" t="s">
        <v>243</v>
      </c>
      <c r="E14" s="92" t="s">
        <v>244</v>
      </c>
      <c r="F14" s="84">
        <v>1000</v>
      </c>
      <c r="G14" s="92" t="s">
        <v>245</v>
      </c>
      <c r="H14" s="92" t="s">
        <v>246</v>
      </c>
      <c r="I14" s="84">
        <v>0</v>
      </c>
    </row>
    <row r="15" ht="19.5" customHeight="1" spans="1:9">
      <c r="A15" s="92" t="s">
        <v>247</v>
      </c>
      <c r="B15" s="92" t="s">
        <v>248</v>
      </c>
      <c r="C15" s="84">
        <v>45434</v>
      </c>
      <c r="D15" s="92" t="s">
        <v>249</v>
      </c>
      <c r="E15" s="92" t="s">
        <v>250</v>
      </c>
      <c r="F15" s="84">
        <v>0</v>
      </c>
      <c r="G15" s="92" t="s">
        <v>251</v>
      </c>
      <c r="H15" s="92" t="s">
        <v>252</v>
      </c>
      <c r="I15" s="84">
        <v>0</v>
      </c>
    </row>
    <row r="16" ht="19.5" customHeight="1" spans="1:9">
      <c r="A16" s="92" t="s">
        <v>253</v>
      </c>
      <c r="B16" s="92" t="s">
        <v>254</v>
      </c>
      <c r="C16" s="84">
        <v>46553.54</v>
      </c>
      <c r="D16" s="92" t="s">
        <v>255</v>
      </c>
      <c r="E16" s="92" t="s">
        <v>256</v>
      </c>
      <c r="F16" s="84">
        <v>0</v>
      </c>
      <c r="G16" s="92" t="s">
        <v>257</v>
      </c>
      <c r="H16" s="92" t="s">
        <v>258</v>
      </c>
      <c r="I16" s="84">
        <v>0</v>
      </c>
    </row>
    <row r="17" ht="19.5" customHeight="1" spans="1:9">
      <c r="A17" s="92" t="s">
        <v>259</v>
      </c>
      <c r="B17" s="92" t="s">
        <v>260</v>
      </c>
      <c r="C17" s="84">
        <v>7970.8</v>
      </c>
      <c r="D17" s="92" t="s">
        <v>261</v>
      </c>
      <c r="E17" s="92" t="s">
        <v>262</v>
      </c>
      <c r="F17" s="84">
        <v>3500</v>
      </c>
      <c r="G17" s="92" t="s">
        <v>263</v>
      </c>
      <c r="H17" s="92" t="s">
        <v>264</v>
      </c>
      <c r="I17" s="84">
        <v>0</v>
      </c>
    </row>
    <row r="18" ht="19.5" customHeight="1" spans="1:9">
      <c r="A18" s="92" t="s">
        <v>265</v>
      </c>
      <c r="B18" s="92" t="s">
        <v>266</v>
      </c>
      <c r="C18" s="84">
        <v>102684</v>
      </c>
      <c r="D18" s="92" t="s">
        <v>267</v>
      </c>
      <c r="E18" s="92" t="s">
        <v>268</v>
      </c>
      <c r="F18" s="84">
        <v>0</v>
      </c>
      <c r="G18" s="92" t="s">
        <v>269</v>
      </c>
      <c r="H18" s="92" t="s">
        <v>270</v>
      </c>
      <c r="I18" s="84">
        <v>0</v>
      </c>
    </row>
    <row r="19" ht="19.5" customHeight="1" spans="1:9">
      <c r="A19" s="92" t="s">
        <v>271</v>
      </c>
      <c r="B19" s="92" t="s">
        <v>272</v>
      </c>
      <c r="C19" s="84">
        <v>0</v>
      </c>
      <c r="D19" s="92" t="s">
        <v>273</v>
      </c>
      <c r="E19" s="92" t="s">
        <v>274</v>
      </c>
      <c r="F19" s="84">
        <v>0</v>
      </c>
      <c r="G19" s="92" t="s">
        <v>275</v>
      </c>
      <c r="H19" s="92" t="s">
        <v>276</v>
      </c>
      <c r="I19" s="84">
        <v>0</v>
      </c>
    </row>
    <row r="20" ht="19.5" customHeight="1" spans="1:9">
      <c r="A20" s="92" t="s">
        <v>277</v>
      </c>
      <c r="B20" s="92" t="s">
        <v>278</v>
      </c>
      <c r="C20" s="84">
        <v>38818.16</v>
      </c>
      <c r="D20" s="92" t="s">
        <v>279</v>
      </c>
      <c r="E20" s="92" t="s">
        <v>280</v>
      </c>
      <c r="F20" s="84">
        <v>0</v>
      </c>
      <c r="G20" s="92" t="s">
        <v>281</v>
      </c>
      <c r="H20" s="92" t="s">
        <v>282</v>
      </c>
      <c r="I20" s="84">
        <v>0</v>
      </c>
    </row>
    <row r="21" ht="19.5" customHeight="1" spans="1:9">
      <c r="A21" s="92" t="s">
        <v>283</v>
      </c>
      <c r="B21" s="92" t="s">
        <v>284</v>
      </c>
      <c r="C21" s="84">
        <v>210120</v>
      </c>
      <c r="D21" s="92" t="s">
        <v>285</v>
      </c>
      <c r="E21" s="92" t="s">
        <v>286</v>
      </c>
      <c r="F21" s="84">
        <v>0</v>
      </c>
      <c r="G21" s="92" t="s">
        <v>287</v>
      </c>
      <c r="H21" s="92" t="s">
        <v>288</v>
      </c>
      <c r="I21" s="84">
        <v>0</v>
      </c>
    </row>
    <row r="22" ht="19.5" customHeight="1" spans="1:9">
      <c r="A22" s="92" t="s">
        <v>289</v>
      </c>
      <c r="B22" s="92" t="s">
        <v>290</v>
      </c>
      <c r="C22" s="84">
        <v>0</v>
      </c>
      <c r="D22" s="92" t="s">
        <v>291</v>
      </c>
      <c r="E22" s="92" t="s">
        <v>292</v>
      </c>
      <c r="F22" s="84">
        <v>0</v>
      </c>
      <c r="G22" s="92" t="s">
        <v>293</v>
      </c>
      <c r="H22" s="92" t="s">
        <v>294</v>
      </c>
      <c r="I22" s="84">
        <v>0</v>
      </c>
    </row>
    <row r="23" ht="19.5" customHeight="1" spans="1:9">
      <c r="A23" s="92" t="s">
        <v>295</v>
      </c>
      <c r="B23" s="92" t="s">
        <v>296</v>
      </c>
      <c r="C23" s="84">
        <v>0</v>
      </c>
      <c r="D23" s="92" t="s">
        <v>297</v>
      </c>
      <c r="E23" s="92" t="s">
        <v>298</v>
      </c>
      <c r="F23" s="84">
        <v>350</v>
      </c>
      <c r="G23" s="92" t="s">
        <v>299</v>
      </c>
      <c r="H23" s="92" t="s">
        <v>300</v>
      </c>
      <c r="I23" s="84">
        <v>0</v>
      </c>
    </row>
    <row r="24" ht="19.5" customHeight="1" spans="1:9">
      <c r="A24" s="92" t="s">
        <v>301</v>
      </c>
      <c r="B24" s="92" t="s">
        <v>302</v>
      </c>
      <c r="C24" s="84">
        <v>0</v>
      </c>
      <c r="D24" s="92" t="s">
        <v>303</v>
      </c>
      <c r="E24" s="92" t="s">
        <v>304</v>
      </c>
      <c r="F24" s="84">
        <v>0</v>
      </c>
      <c r="G24" s="92" t="s">
        <v>305</v>
      </c>
      <c r="H24" s="92" t="s">
        <v>306</v>
      </c>
      <c r="I24" s="84">
        <v>0</v>
      </c>
    </row>
    <row r="25" ht="19.5" customHeight="1" spans="1:9">
      <c r="A25" s="92" t="s">
        <v>307</v>
      </c>
      <c r="B25" s="92" t="s">
        <v>308</v>
      </c>
      <c r="C25" s="84">
        <v>0</v>
      </c>
      <c r="D25" s="92" t="s">
        <v>309</v>
      </c>
      <c r="E25" s="92" t="s">
        <v>310</v>
      </c>
      <c r="F25" s="84">
        <v>0</v>
      </c>
      <c r="G25" s="92" t="s">
        <v>311</v>
      </c>
      <c r="H25" s="92" t="s">
        <v>312</v>
      </c>
      <c r="I25" s="84">
        <v>0</v>
      </c>
    </row>
    <row r="26" ht="19.5" customHeight="1" spans="1:9">
      <c r="A26" s="92" t="s">
        <v>313</v>
      </c>
      <c r="B26" s="92" t="s">
        <v>314</v>
      </c>
      <c r="C26" s="84">
        <v>210120</v>
      </c>
      <c r="D26" s="92" t="s">
        <v>315</v>
      </c>
      <c r="E26" s="92" t="s">
        <v>316</v>
      </c>
      <c r="F26" s="84">
        <v>0</v>
      </c>
      <c r="G26" s="92" t="s">
        <v>317</v>
      </c>
      <c r="H26" s="92" t="s">
        <v>318</v>
      </c>
      <c r="I26" s="84">
        <v>0</v>
      </c>
    </row>
    <row r="27" ht="19.5" customHeight="1" spans="1:9">
      <c r="A27" s="92" t="s">
        <v>319</v>
      </c>
      <c r="B27" s="92" t="s">
        <v>320</v>
      </c>
      <c r="C27" s="84">
        <v>0</v>
      </c>
      <c r="D27" s="92" t="s">
        <v>321</v>
      </c>
      <c r="E27" s="92" t="s">
        <v>322</v>
      </c>
      <c r="F27" s="84">
        <v>480</v>
      </c>
      <c r="G27" s="92" t="s">
        <v>323</v>
      </c>
      <c r="H27" s="92" t="s">
        <v>324</v>
      </c>
      <c r="I27" s="84">
        <v>0</v>
      </c>
    </row>
    <row r="28" ht="19.5" customHeight="1" spans="1:9">
      <c r="A28" s="92" t="s">
        <v>325</v>
      </c>
      <c r="B28" s="92" t="s">
        <v>326</v>
      </c>
      <c r="C28" s="84">
        <v>0</v>
      </c>
      <c r="D28" s="92" t="s">
        <v>327</v>
      </c>
      <c r="E28" s="92" t="s">
        <v>328</v>
      </c>
      <c r="F28" s="84">
        <v>0</v>
      </c>
      <c r="G28" s="92" t="s">
        <v>329</v>
      </c>
      <c r="H28" s="92" t="s">
        <v>330</v>
      </c>
      <c r="I28" s="84">
        <v>0</v>
      </c>
    </row>
    <row r="29" ht="19.5" customHeight="1" spans="1:9">
      <c r="A29" s="92" t="s">
        <v>331</v>
      </c>
      <c r="B29" s="92" t="s">
        <v>332</v>
      </c>
      <c r="C29" s="84">
        <v>0</v>
      </c>
      <c r="D29" s="92" t="s">
        <v>333</v>
      </c>
      <c r="E29" s="92" t="s">
        <v>334</v>
      </c>
      <c r="F29" s="84">
        <v>7347</v>
      </c>
      <c r="G29" s="83" t="s">
        <v>335</v>
      </c>
      <c r="H29" s="92" t="s">
        <v>336</v>
      </c>
      <c r="I29" s="84">
        <v>0</v>
      </c>
    </row>
    <row r="30" ht="19.5" customHeight="1" spans="1:9">
      <c r="A30" s="92" t="s">
        <v>337</v>
      </c>
      <c r="B30" s="92" t="s">
        <v>338</v>
      </c>
      <c r="C30" s="84">
        <v>0</v>
      </c>
      <c r="D30" s="92" t="s">
        <v>339</v>
      </c>
      <c r="E30" s="92" t="s">
        <v>340</v>
      </c>
      <c r="F30" s="84">
        <v>19000</v>
      </c>
      <c r="G30" s="92" t="s">
        <v>341</v>
      </c>
      <c r="H30" s="92" t="s">
        <v>342</v>
      </c>
      <c r="I30" s="84">
        <v>0</v>
      </c>
    </row>
    <row r="31" ht="19.5" customHeight="1" spans="1:9">
      <c r="A31" s="92" t="s">
        <v>343</v>
      </c>
      <c r="B31" s="92" t="s">
        <v>344</v>
      </c>
      <c r="C31" s="84">
        <v>0</v>
      </c>
      <c r="D31" s="92" t="s">
        <v>345</v>
      </c>
      <c r="E31" s="92" t="s">
        <v>346</v>
      </c>
      <c r="F31" s="84">
        <v>0</v>
      </c>
      <c r="G31" s="92" t="s">
        <v>347</v>
      </c>
      <c r="H31" s="92" t="s">
        <v>162</v>
      </c>
      <c r="I31" s="84">
        <v>0</v>
      </c>
    </row>
    <row r="32" ht="19.5" customHeight="1" spans="1:9">
      <c r="A32" s="92" t="s">
        <v>348</v>
      </c>
      <c r="B32" s="92" t="s">
        <v>349</v>
      </c>
      <c r="C32" s="84">
        <v>0</v>
      </c>
      <c r="D32" s="92" t="s">
        <v>350</v>
      </c>
      <c r="E32" s="92" t="s">
        <v>351</v>
      </c>
      <c r="F32" s="84">
        <v>55400</v>
      </c>
      <c r="G32" s="92" t="s">
        <v>352</v>
      </c>
      <c r="H32" s="92" t="s">
        <v>353</v>
      </c>
      <c r="I32" s="84">
        <v>0</v>
      </c>
    </row>
    <row r="33" ht="19.5" customHeight="1" spans="1:9">
      <c r="A33" s="92" t="s">
        <v>354</v>
      </c>
      <c r="B33" s="92" t="s">
        <v>355</v>
      </c>
      <c r="C33" s="84">
        <v>0</v>
      </c>
      <c r="D33" s="92" t="s">
        <v>356</v>
      </c>
      <c r="E33" s="92" t="s">
        <v>357</v>
      </c>
      <c r="F33" s="84">
        <v>0</v>
      </c>
      <c r="G33" s="92" t="s">
        <v>358</v>
      </c>
      <c r="H33" s="92" t="s">
        <v>359</v>
      </c>
      <c r="I33" s="84">
        <v>0</v>
      </c>
    </row>
    <row r="34" ht="19.5" customHeight="1" spans="1:9">
      <c r="A34" s="92"/>
      <c r="B34" s="92"/>
      <c r="C34" s="94"/>
      <c r="D34" s="92" t="s">
        <v>360</v>
      </c>
      <c r="E34" s="92" t="s">
        <v>361</v>
      </c>
      <c r="F34" s="84">
        <v>8700</v>
      </c>
      <c r="G34" s="92" t="s">
        <v>362</v>
      </c>
      <c r="H34" s="92" t="s">
        <v>363</v>
      </c>
      <c r="I34" s="84">
        <v>0</v>
      </c>
    </row>
    <row r="35" ht="19.5" customHeight="1" spans="1:9">
      <c r="A35" s="92"/>
      <c r="B35" s="92"/>
      <c r="C35" s="94"/>
      <c r="D35" s="92" t="s">
        <v>364</v>
      </c>
      <c r="E35" s="92" t="s">
        <v>365</v>
      </c>
      <c r="F35" s="84">
        <v>0</v>
      </c>
      <c r="G35" s="92" t="s">
        <v>366</v>
      </c>
      <c r="H35" s="92" t="s">
        <v>367</v>
      </c>
      <c r="I35" s="84">
        <v>0</v>
      </c>
    </row>
    <row r="36" ht="19.5" customHeight="1" spans="1:9">
      <c r="A36" s="92"/>
      <c r="B36" s="92"/>
      <c r="C36" s="94"/>
      <c r="D36" s="92" t="s">
        <v>368</v>
      </c>
      <c r="E36" s="92" t="s">
        <v>369</v>
      </c>
      <c r="F36" s="84">
        <v>0</v>
      </c>
      <c r="G36" s="92" t="s">
        <v>370</v>
      </c>
      <c r="H36" s="92" t="s">
        <v>371</v>
      </c>
      <c r="I36" s="84">
        <v>0</v>
      </c>
    </row>
    <row r="37" ht="19.5" customHeight="1" spans="1:9">
      <c r="A37" s="92"/>
      <c r="B37" s="92"/>
      <c r="C37" s="94"/>
      <c r="D37" s="92" t="s">
        <v>372</v>
      </c>
      <c r="E37" s="92" t="s">
        <v>373</v>
      </c>
      <c r="F37" s="84">
        <v>0</v>
      </c>
      <c r="G37" s="92"/>
      <c r="H37" s="92"/>
      <c r="I37" s="94"/>
    </row>
    <row r="38" ht="19.5" customHeight="1" spans="1:9">
      <c r="A38" s="92"/>
      <c r="B38" s="92"/>
      <c r="C38" s="94"/>
      <c r="D38" s="92" t="s">
        <v>374</v>
      </c>
      <c r="E38" s="92" t="s">
        <v>375</v>
      </c>
      <c r="F38" s="84">
        <v>0</v>
      </c>
      <c r="G38" s="92"/>
      <c r="H38" s="92"/>
      <c r="I38" s="94"/>
    </row>
    <row r="39" ht="19.5" customHeight="1" spans="1:9">
      <c r="A39" s="92"/>
      <c r="B39" s="92"/>
      <c r="C39" s="94"/>
      <c r="D39" s="92" t="s">
        <v>376</v>
      </c>
      <c r="E39" s="92" t="s">
        <v>377</v>
      </c>
      <c r="F39" s="84">
        <v>0</v>
      </c>
      <c r="G39" s="92"/>
      <c r="H39" s="92"/>
      <c r="I39" s="94"/>
    </row>
    <row r="40" ht="19.5" customHeight="1" spans="1:9">
      <c r="A40" s="91" t="s">
        <v>378</v>
      </c>
      <c r="B40" s="91"/>
      <c r="C40" s="84">
        <v>1473203.78</v>
      </c>
      <c r="D40" s="91" t="s">
        <v>379</v>
      </c>
      <c r="E40" s="91"/>
      <c r="F40" s="96"/>
      <c r="G40" s="91"/>
      <c r="H40" s="91"/>
      <c r="I40" s="84">
        <v>105777</v>
      </c>
    </row>
    <row r="41" ht="19.5" customHeight="1" spans="1:9">
      <c r="A41" s="83" t="s">
        <v>380</v>
      </c>
      <c r="B41" s="83"/>
      <c r="C41" s="97"/>
      <c r="D41" s="83"/>
      <c r="E41" s="83"/>
      <c r="F41" s="83"/>
      <c r="G41" s="83"/>
      <c r="H41" s="83"/>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8" t="s">
        <v>381</v>
      </c>
    </row>
    <row r="2" spans="12:12">
      <c r="L2" s="81" t="s">
        <v>382</v>
      </c>
    </row>
    <row r="3" spans="1:12">
      <c r="A3" s="81" t="s">
        <v>2</v>
      </c>
      <c r="L3" s="81" t="s">
        <v>3</v>
      </c>
    </row>
    <row r="4" ht="15" customHeight="1" spans="1:12">
      <c r="A4" s="91" t="s">
        <v>383</v>
      </c>
      <c r="B4" s="91"/>
      <c r="C4" s="91"/>
      <c r="D4" s="91" t="s">
        <v>191</v>
      </c>
      <c r="E4" s="91"/>
      <c r="F4" s="91"/>
      <c r="G4" s="91"/>
      <c r="H4" s="91"/>
      <c r="I4" s="91"/>
      <c r="J4" s="91"/>
      <c r="K4" s="91"/>
      <c r="L4" s="91"/>
    </row>
    <row r="5" ht="15" customHeight="1" spans="1:12">
      <c r="A5" s="91" t="s">
        <v>198</v>
      </c>
      <c r="B5" s="91" t="s">
        <v>122</v>
      </c>
      <c r="C5" s="91" t="s">
        <v>8</v>
      </c>
      <c r="D5" s="91" t="s">
        <v>198</v>
      </c>
      <c r="E5" s="91" t="s">
        <v>122</v>
      </c>
      <c r="F5" s="91" t="s">
        <v>8</v>
      </c>
      <c r="G5" s="91" t="s">
        <v>198</v>
      </c>
      <c r="H5" s="91" t="s">
        <v>122</v>
      </c>
      <c r="I5" s="91" t="s">
        <v>8</v>
      </c>
      <c r="J5" s="91" t="s">
        <v>198</v>
      </c>
      <c r="K5" s="91" t="s">
        <v>122</v>
      </c>
      <c r="L5" s="91" t="s">
        <v>8</v>
      </c>
    </row>
    <row r="6" ht="15" customHeight="1" spans="1:12">
      <c r="A6" s="92" t="s">
        <v>199</v>
      </c>
      <c r="B6" s="92" t="s">
        <v>200</v>
      </c>
      <c r="C6" s="84">
        <v>0</v>
      </c>
      <c r="D6" s="92" t="s">
        <v>201</v>
      </c>
      <c r="E6" s="92" t="s">
        <v>202</v>
      </c>
      <c r="F6" s="84">
        <v>304422.55</v>
      </c>
      <c r="G6" s="92" t="s">
        <v>384</v>
      </c>
      <c r="H6" s="92" t="s">
        <v>385</v>
      </c>
      <c r="I6" s="84">
        <v>0</v>
      </c>
      <c r="J6" s="92" t="s">
        <v>386</v>
      </c>
      <c r="K6" s="92" t="s">
        <v>387</v>
      </c>
      <c r="L6" s="84">
        <v>0</v>
      </c>
    </row>
    <row r="7" ht="15" customHeight="1" spans="1:12">
      <c r="A7" s="92" t="s">
        <v>205</v>
      </c>
      <c r="B7" s="92" t="s">
        <v>206</v>
      </c>
      <c r="C7" s="84">
        <v>0</v>
      </c>
      <c r="D7" s="92" t="s">
        <v>207</v>
      </c>
      <c r="E7" s="92" t="s">
        <v>208</v>
      </c>
      <c r="F7" s="84">
        <v>175515.4</v>
      </c>
      <c r="G7" s="92" t="s">
        <v>388</v>
      </c>
      <c r="H7" s="92" t="s">
        <v>210</v>
      </c>
      <c r="I7" s="84">
        <v>0</v>
      </c>
      <c r="J7" s="92" t="s">
        <v>389</v>
      </c>
      <c r="K7" s="92" t="s">
        <v>390</v>
      </c>
      <c r="L7" s="84">
        <v>0</v>
      </c>
    </row>
    <row r="8" ht="15" customHeight="1" spans="1:12">
      <c r="A8" s="92" t="s">
        <v>211</v>
      </c>
      <c r="B8" s="92" t="s">
        <v>212</v>
      </c>
      <c r="C8" s="84">
        <v>0</v>
      </c>
      <c r="D8" s="92" t="s">
        <v>213</v>
      </c>
      <c r="E8" s="92" t="s">
        <v>214</v>
      </c>
      <c r="F8" s="84">
        <v>0</v>
      </c>
      <c r="G8" s="92" t="s">
        <v>391</v>
      </c>
      <c r="H8" s="92" t="s">
        <v>216</v>
      </c>
      <c r="I8" s="84">
        <v>0</v>
      </c>
      <c r="J8" s="92" t="s">
        <v>392</v>
      </c>
      <c r="K8" s="92" t="s">
        <v>342</v>
      </c>
      <c r="L8" s="84">
        <v>0</v>
      </c>
    </row>
    <row r="9" ht="15" customHeight="1" spans="1:12">
      <c r="A9" s="92" t="s">
        <v>217</v>
      </c>
      <c r="B9" s="92" t="s">
        <v>218</v>
      </c>
      <c r="C9" s="84">
        <v>0</v>
      </c>
      <c r="D9" s="92" t="s">
        <v>219</v>
      </c>
      <c r="E9" s="92" t="s">
        <v>220</v>
      </c>
      <c r="F9" s="84">
        <v>0</v>
      </c>
      <c r="G9" s="92" t="s">
        <v>393</v>
      </c>
      <c r="H9" s="92" t="s">
        <v>222</v>
      </c>
      <c r="I9" s="84">
        <v>0</v>
      </c>
      <c r="J9" s="92" t="s">
        <v>305</v>
      </c>
      <c r="K9" s="92" t="s">
        <v>306</v>
      </c>
      <c r="L9" s="84">
        <v>0</v>
      </c>
    </row>
    <row r="10" ht="15" customHeight="1" spans="1:12">
      <c r="A10" s="92" t="s">
        <v>223</v>
      </c>
      <c r="B10" s="92" t="s">
        <v>224</v>
      </c>
      <c r="C10" s="84">
        <v>0</v>
      </c>
      <c r="D10" s="92" t="s">
        <v>225</v>
      </c>
      <c r="E10" s="92" t="s">
        <v>226</v>
      </c>
      <c r="F10" s="84">
        <v>0</v>
      </c>
      <c r="G10" s="92" t="s">
        <v>394</v>
      </c>
      <c r="H10" s="92" t="s">
        <v>228</v>
      </c>
      <c r="I10" s="84">
        <v>0</v>
      </c>
      <c r="J10" s="92" t="s">
        <v>311</v>
      </c>
      <c r="K10" s="92" t="s">
        <v>312</v>
      </c>
      <c r="L10" s="84">
        <v>0</v>
      </c>
    </row>
    <row r="11" ht="15" customHeight="1" spans="1:12">
      <c r="A11" s="92" t="s">
        <v>229</v>
      </c>
      <c r="B11" s="92" t="s">
        <v>230</v>
      </c>
      <c r="C11" s="84">
        <v>0</v>
      </c>
      <c r="D11" s="92" t="s">
        <v>231</v>
      </c>
      <c r="E11" s="92" t="s">
        <v>232</v>
      </c>
      <c r="F11" s="84">
        <v>0</v>
      </c>
      <c r="G11" s="92" t="s">
        <v>395</v>
      </c>
      <c r="H11" s="92" t="s">
        <v>234</v>
      </c>
      <c r="I11" s="84">
        <v>0</v>
      </c>
      <c r="J11" s="92" t="s">
        <v>317</v>
      </c>
      <c r="K11" s="92" t="s">
        <v>318</v>
      </c>
      <c r="L11" s="84">
        <v>0</v>
      </c>
    </row>
    <row r="12" ht="15" customHeight="1" spans="1:12">
      <c r="A12" s="92" t="s">
        <v>235</v>
      </c>
      <c r="B12" s="92" t="s">
        <v>236</v>
      </c>
      <c r="C12" s="84">
        <v>0</v>
      </c>
      <c r="D12" s="92" t="s">
        <v>237</v>
      </c>
      <c r="E12" s="92" t="s">
        <v>238</v>
      </c>
      <c r="F12" s="84">
        <v>393.6</v>
      </c>
      <c r="G12" s="92" t="s">
        <v>396</v>
      </c>
      <c r="H12" s="92" t="s">
        <v>240</v>
      </c>
      <c r="I12" s="84">
        <v>0</v>
      </c>
      <c r="J12" s="92" t="s">
        <v>323</v>
      </c>
      <c r="K12" s="92" t="s">
        <v>324</v>
      </c>
      <c r="L12" s="84">
        <v>0</v>
      </c>
    </row>
    <row r="13" ht="15" customHeight="1" spans="1:12">
      <c r="A13" s="92" t="s">
        <v>241</v>
      </c>
      <c r="B13" s="92" t="s">
        <v>242</v>
      </c>
      <c r="C13" s="84">
        <v>0</v>
      </c>
      <c r="D13" s="92" t="s">
        <v>243</v>
      </c>
      <c r="E13" s="92" t="s">
        <v>244</v>
      </c>
      <c r="F13" s="84">
        <v>0</v>
      </c>
      <c r="G13" s="92" t="s">
        <v>397</v>
      </c>
      <c r="H13" s="92" t="s">
        <v>246</v>
      </c>
      <c r="I13" s="84">
        <v>0</v>
      </c>
      <c r="J13" s="92" t="s">
        <v>329</v>
      </c>
      <c r="K13" s="92" t="s">
        <v>330</v>
      </c>
      <c r="L13" s="84">
        <v>0</v>
      </c>
    </row>
    <row r="14" ht="15" customHeight="1" spans="1:12">
      <c r="A14" s="92" t="s">
        <v>247</v>
      </c>
      <c r="B14" s="92" t="s">
        <v>248</v>
      </c>
      <c r="C14" s="84">
        <v>0</v>
      </c>
      <c r="D14" s="92" t="s">
        <v>249</v>
      </c>
      <c r="E14" s="92" t="s">
        <v>250</v>
      </c>
      <c r="F14" s="84">
        <v>0</v>
      </c>
      <c r="G14" s="92" t="s">
        <v>398</v>
      </c>
      <c r="H14" s="92" t="s">
        <v>276</v>
      </c>
      <c r="I14" s="84">
        <v>0</v>
      </c>
      <c r="J14" s="92" t="s">
        <v>335</v>
      </c>
      <c r="K14" s="92" t="s">
        <v>336</v>
      </c>
      <c r="L14" s="95">
        <v>0</v>
      </c>
    </row>
    <row r="15" ht="15" customHeight="1" spans="1:12">
      <c r="A15" s="92" t="s">
        <v>253</v>
      </c>
      <c r="B15" s="92" t="s">
        <v>254</v>
      </c>
      <c r="C15" s="84">
        <v>0</v>
      </c>
      <c r="D15" s="92" t="s">
        <v>255</v>
      </c>
      <c r="E15" s="92" t="s">
        <v>256</v>
      </c>
      <c r="F15" s="84">
        <v>0</v>
      </c>
      <c r="G15" s="92" t="s">
        <v>399</v>
      </c>
      <c r="H15" s="92" t="s">
        <v>282</v>
      </c>
      <c r="I15" s="84">
        <v>0</v>
      </c>
      <c r="J15" s="92" t="s">
        <v>341</v>
      </c>
      <c r="K15" s="92" t="s">
        <v>342</v>
      </c>
      <c r="L15" s="84">
        <v>0</v>
      </c>
    </row>
    <row r="16" ht="15" customHeight="1" spans="1:12">
      <c r="A16" s="92" t="s">
        <v>259</v>
      </c>
      <c r="B16" s="92" t="s">
        <v>260</v>
      </c>
      <c r="C16" s="84">
        <v>0</v>
      </c>
      <c r="D16" s="92" t="s">
        <v>261</v>
      </c>
      <c r="E16" s="92" t="s">
        <v>262</v>
      </c>
      <c r="F16" s="84">
        <v>0</v>
      </c>
      <c r="G16" s="92" t="s">
        <v>400</v>
      </c>
      <c r="H16" s="92" t="s">
        <v>288</v>
      </c>
      <c r="I16" s="84">
        <v>0</v>
      </c>
      <c r="J16" s="92" t="s">
        <v>401</v>
      </c>
      <c r="K16" s="92" t="s">
        <v>402</v>
      </c>
      <c r="L16" s="84">
        <v>0</v>
      </c>
    </row>
    <row r="17" ht="15" customHeight="1" spans="1:12">
      <c r="A17" s="92" t="s">
        <v>265</v>
      </c>
      <c r="B17" s="92" t="s">
        <v>266</v>
      </c>
      <c r="C17" s="84">
        <v>0</v>
      </c>
      <c r="D17" s="92" t="s">
        <v>267</v>
      </c>
      <c r="E17" s="92" t="s">
        <v>268</v>
      </c>
      <c r="F17" s="84">
        <v>0</v>
      </c>
      <c r="G17" s="92" t="s">
        <v>403</v>
      </c>
      <c r="H17" s="92" t="s">
        <v>294</v>
      </c>
      <c r="I17" s="84">
        <v>0</v>
      </c>
      <c r="J17" s="92" t="s">
        <v>404</v>
      </c>
      <c r="K17" s="92" t="s">
        <v>405</v>
      </c>
      <c r="L17" s="84">
        <v>0</v>
      </c>
    </row>
    <row r="18" ht="15" customHeight="1" spans="1:12">
      <c r="A18" s="92" t="s">
        <v>271</v>
      </c>
      <c r="B18" s="92" t="s">
        <v>272</v>
      </c>
      <c r="C18" s="84">
        <v>0</v>
      </c>
      <c r="D18" s="92" t="s">
        <v>273</v>
      </c>
      <c r="E18" s="92" t="s">
        <v>274</v>
      </c>
      <c r="F18" s="84">
        <v>36627.25</v>
      </c>
      <c r="G18" s="92" t="s">
        <v>406</v>
      </c>
      <c r="H18" s="92" t="s">
        <v>407</v>
      </c>
      <c r="I18" s="84">
        <v>0</v>
      </c>
      <c r="J18" s="92" t="s">
        <v>408</v>
      </c>
      <c r="K18" s="92" t="s">
        <v>409</v>
      </c>
      <c r="L18" s="84">
        <v>0</v>
      </c>
    </row>
    <row r="19" ht="15" customHeight="1" spans="1:12">
      <c r="A19" s="92" t="s">
        <v>277</v>
      </c>
      <c r="B19" s="92" t="s">
        <v>278</v>
      </c>
      <c r="C19" s="84">
        <v>0</v>
      </c>
      <c r="D19" s="92" t="s">
        <v>279</v>
      </c>
      <c r="E19" s="92" t="s">
        <v>280</v>
      </c>
      <c r="F19" s="84">
        <v>0</v>
      </c>
      <c r="G19" s="92" t="s">
        <v>203</v>
      </c>
      <c r="H19" s="92" t="s">
        <v>204</v>
      </c>
      <c r="I19" s="84">
        <v>0</v>
      </c>
      <c r="J19" s="92" t="s">
        <v>410</v>
      </c>
      <c r="K19" s="92" t="s">
        <v>411</v>
      </c>
      <c r="L19" s="84">
        <v>0</v>
      </c>
    </row>
    <row r="20" ht="15" customHeight="1" spans="1:12">
      <c r="A20" s="92" t="s">
        <v>283</v>
      </c>
      <c r="B20" s="92" t="s">
        <v>284</v>
      </c>
      <c r="C20" s="84">
        <v>4533691.99</v>
      </c>
      <c r="D20" s="92" t="s">
        <v>285</v>
      </c>
      <c r="E20" s="92" t="s">
        <v>286</v>
      </c>
      <c r="F20" s="84">
        <v>0</v>
      </c>
      <c r="G20" s="92" t="s">
        <v>209</v>
      </c>
      <c r="H20" s="92" t="s">
        <v>210</v>
      </c>
      <c r="I20" s="84">
        <v>0</v>
      </c>
      <c r="J20" s="92" t="s">
        <v>347</v>
      </c>
      <c r="K20" s="92" t="s">
        <v>162</v>
      </c>
      <c r="L20" s="84">
        <v>0</v>
      </c>
    </row>
    <row r="21" ht="15" customHeight="1" spans="1:12">
      <c r="A21" s="92" t="s">
        <v>289</v>
      </c>
      <c r="B21" s="92" t="s">
        <v>290</v>
      </c>
      <c r="C21" s="84">
        <v>0</v>
      </c>
      <c r="D21" s="92" t="s">
        <v>291</v>
      </c>
      <c r="E21" s="92" t="s">
        <v>292</v>
      </c>
      <c r="F21" s="84">
        <v>58820</v>
      </c>
      <c r="G21" s="92" t="s">
        <v>215</v>
      </c>
      <c r="H21" s="92" t="s">
        <v>216</v>
      </c>
      <c r="I21" s="84">
        <v>0</v>
      </c>
      <c r="J21" s="92" t="s">
        <v>352</v>
      </c>
      <c r="K21" s="92" t="s">
        <v>353</v>
      </c>
      <c r="L21" s="84">
        <v>0</v>
      </c>
    </row>
    <row r="22" ht="15" customHeight="1" spans="1:12">
      <c r="A22" s="92" t="s">
        <v>295</v>
      </c>
      <c r="B22" s="92" t="s">
        <v>296</v>
      </c>
      <c r="C22" s="84">
        <v>0</v>
      </c>
      <c r="D22" s="92" t="s">
        <v>297</v>
      </c>
      <c r="E22" s="92" t="s">
        <v>298</v>
      </c>
      <c r="F22" s="84">
        <v>0</v>
      </c>
      <c r="G22" s="92" t="s">
        <v>221</v>
      </c>
      <c r="H22" s="92" t="s">
        <v>222</v>
      </c>
      <c r="I22" s="84">
        <v>0</v>
      </c>
      <c r="J22" s="92" t="s">
        <v>358</v>
      </c>
      <c r="K22" s="92" t="s">
        <v>359</v>
      </c>
      <c r="L22" s="84">
        <v>0</v>
      </c>
    </row>
    <row r="23" ht="15" customHeight="1" spans="1:12">
      <c r="A23" s="92" t="s">
        <v>301</v>
      </c>
      <c r="B23" s="92" t="s">
        <v>302</v>
      </c>
      <c r="C23" s="84">
        <v>0</v>
      </c>
      <c r="D23" s="92" t="s">
        <v>303</v>
      </c>
      <c r="E23" s="92" t="s">
        <v>304</v>
      </c>
      <c r="F23" s="84">
        <v>0</v>
      </c>
      <c r="G23" s="92" t="s">
        <v>227</v>
      </c>
      <c r="H23" s="92" t="s">
        <v>228</v>
      </c>
      <c r="I23" s="84">
        <v>0</v>
      </c>
      <c r="J23" s="92" t="s">
        <v>362</v>
      </c>
      <c r="K23" s="92" t="s">
        <v>363</v>
      </c>
      <c r="L23" s="84">
        <v>0</v>
      </c>
    </row>
    <row r="24" ht="15" customHeight="1" spans="1:12">
      <c r="A24" s="92" t="s">
        <v>307</v>
      </c>
      <c r="B24" s="92" t="s">
        <v>308</v>
      </c>
      <c r="C24" s="84">
        <v>0</v>
      </c>
      <c r="D24" s="92" t="s">
        <v>309</v>
      </c>
      <c r="E24" s="92" t="s">
        <v>310</v>
      </c>
      <c r="F24" s="84">
        <v>0</v>
      </c>
      <c r="G24" s="92" t="s">
        <v>233</v>
      </c>
      <c r="H24" s="92" t="s">
        <v>234</v>
      </c>
      <c r="I24" s="84">
        <v>0</v>
      </c>
      <c r="J24" s="92" t="s">
        <v>366</v>
      </c>
      <c r="K24" s="92" t="s">
        <v>367</v>
      </c>
      <c r="L24" s="84">
        <v>0</v>
      </c>
    </row>
    <row r="25" ht="15" customHeight="1" spans="1:12">
      <c r="A25" s="92" t="s">
        <v>313</v>
      </c>
      <c r="B25" s="92" t="s">
        <v>314</v>
      </c>
      <c r="C25" s="84">
        <v>1919771.99</v>
      </c>
      <c r="D25" s="92" t="s">
        <v>315</v>
      </c>
      <c r="E25" s="92" t="s">
        <v>316</v>
      </c>
      <c r="F25" s="84">
        <v>0</v>
      </c>
      <c r="G25" s="92" t="s">
        <v>239</v>
      </c>
      <c r="H25" s="92" t="s">
        <v>240</v>
      </c>
      <c r="I25" s="84">
        <v>0</v>
      </c>
      <c r="J25" s="92" t="s">
        <v>370</v>
      </c>
      <c r="K25" s="92" t="s">
        <v>371</v>
      </c>
      <c r="L25" s="84">
        <v>0</v>
      </c>
    </row>
    <row r="26" ht="15" customHeight="1" spans="1:12">
      <c r="A26" s="92" t="s">
        <v>319</v>
      </c>
      <c r="B26" s="92" t="s">
        <v>320</v>
      </c>
      <c r="C26" s="84">
        <v>0</v>
      </c>
      <c r="D26" s="92" t="s">
        <v>321</v>
      </c>
      <c r="E26" s="92" t="s">
        <v>322</v>
      </c>
      <c r="F26" s="84">
        <v>33066.3</v>
      </c>
      <c r="G26" s="92" t="s">
        <v>245</v>
      </c>
      <c r="H26" s="92" t="s">
        <v>246</v>
      </c>
      <c r="I26" s="84">
        <v>0</v>
      </c>
      <c r="J26" s="92"/>
      <c r="K26" s="92"/>
      <c r="L26" s="94"/>
    </row>
    <row r="27" ht="15" customHeight="1" spans="1:12">
      <c r="A27" s="92" t="s">
        <v>325</v>
      </c>
      <c r="B27" s="92" t="s">
        <v>326</v>
      </c>
      <c r="C27" s="84">
        <v>0</v>
      </c>
      <c r="D27" s="92" t="s">
        <v>327</v>
      </c>
      <c r="E27" s="92" t="s">
        <v>328</v>
      </c>
      <c r="F27" s="84">
        <v>0</v>
      </c>
      <c r="G27" s="92" t="s">
        <v>251</v>
      </c>
      <c r="H27" s="92" t="s">
        <v>252</v>
      </c>
      <c r="I27" s="84">
        <v>0</v>
      </c>
      <c r="J27" s="92"/>
      <c r="K27" s="92"/>
      <c r="L27" s="94"/>
    </row>
    <row r="28" ht="15" customHeight="1" spans="1:12">
      <c r="A28" s="92" t="s">
        <v>331</v>
      </c>
      <c r="B28" s="92" t="s">
        <v>332</v>
      </c>
      <c r="C28" s="84">
        <v>0</v>
      </c>
      <c r="D28" s="92" t="s">
        <v>333</v>
      </c>
      <c r="E28" s="92" t="s">
        <v>334</v>
      </c>
      <c r="F28" s="84">
        <v>0</v>
      </c>
      <c r="G28" s="92" t="s">
        <v>257</v>
      </c>
      <c r="H28" s="92" t="s">
        <v>258</v>
      </c>
      <c r="I28" s="84">
        <v>0</v>
      </c>
      <c r="J28" s="92"/>
      <c r="K28" s="92"/>
      <c r="L28" s="94"/>
    </row>
    <row r="29" ht="15" customHeight="1" spans="1:12">
      <c r="A29" s="92" t="s">
        <v>337</v>
      </c>
      <c r="B29" s="92" t="s">
        <v>338</v>
      </c>
      <c r="C29" s="84">
        <v>0</v>
      </c>
      <c r="D29" s="92" t="s">
        <v>339</v>
      </c>
      <c r="E29" s="92" t="s">
        <v>340</v>
      </c>
      <c r="F29" s="84">
        <v>0</v>
      </c>
      <c r="G29" s="92" t="s">
        <v>263</v>
      </c>
      <c r="H29" s="92" t="s">
        <v>264</v>
      </c>
      <c r="I29" s="84">
        <v>0</v>
      </c>
      <c r="J29" s="92"/>
      <c r="K29" s="92"/>
      <c r="L29" s="94"/>
    </row>
    <row r="30" ht="15" customHeight="1" spans="1:12">
      <c r="A30" s="92" t="s">
        <v>343</v>
      </c>
      <c r="B30" s="92" t="s">
        <v>344</v>
      </c>
      <c r="C30" s="84">
        <v>0</v>
      </c>
      <c r="D30" s="92" t="s">
        <v>345</v>
      </c>
      <c r="E30" s="92" t="s">
        <v>346</v>
      </c>
      <c r="F30" s="84">
        <v>0</v>
      </c>
      <c r="G30" s="92" t="s">
        <v>269</v>
      </c>
      <c r="H30" s="92" t="s">
        <v>270</v>
      </c>
      <c r="I30" s="84">
        <v>0</v>
      </c>
      <c r="J30" s="92"/>
      <c r="K30" s="92"/>
      <c r="L30" s="94"/>
    </row>
    <row r="31" ht="15" customHeight="1" spans="1:12">
      <c r="A31" s="92" t="s">
        <v>348</v>
      </c>
      <c r="B31" s="92" t="s">
        <v>349</v>
      </c>
      <c r="C31" s="84">
        <v>2613920</v>
      </c>
      <c r="D31" s="92" t="s">
        <v>350</v>
      </c>
      <c r="E31" s="92" t="s">
        <v>351</v>
      </c>
      <c r="F31" s="84">
        <v>0</v>
      </c>
      <c r="G31" s="92" t="s">
        <v>275</v>
      </c>
      <c r="H31" s="92" t="s">
        <v>276</v>
      </c>
      <c r="I31" s="84">
        <v>0</v>
      </c>
      <c r="J31" s="92"/>
      <c r="K31" s="92"/>
      <c r="L31" s="94"/>
    </row>
    <row r="32" ht="15" customHeight="1" spans="1:12">
      <c r="A32" s="92" t="s">
        <v>354</v>
      </c>
      <c r="B32" s="92" t="s">
        <v>412</v>
      </c>
      <c r="C32" s="84">
        <v>0</v>
      </c>
      <c r="D32" s="92" t="s">
        <v>356</v>
      </c>
      <c r="E32" s="92" t="s">
        <v>357</v>
      </c>
      <c r="F32" s="84">
        <v>0</v>
      </c>
      <c r="G32" s="92" t="s">
        <v>281</v>
      </c>
      <c r="H32" s="92" t="s">
        <v>282</v>
      </c>
      <c r="I32" s="84">
        <v>0</v>
      </c>
      <c r="J32" s="92"/>
      <c r="K32" s="92"/>
      <c r="L32" s="94"/>
    </row>
    <row r="33" ht="15" customHeight="1" spans="1:12">
      <c r="A33" s="92"/>
      <c r="B33" s="92"/>
      <c r="C33" s="93"/>
      <c r="D33" s="92" t="s">
        <v>360</v>
      </c>
      <c r="E33" s="92" t="s">
        <v>361</v>
      </c>
      <c r="F33" s="84">
        <v>0</v>
      </c>
      <c r="G33" s="92" t="s">
        <v>287</v>
      </c>
      <c r="H33" s="92" t="s">
        <v>288</v>
      </c>
      <c r="I33" s="84">
        <v>0</v>
      </c>
      <c r="J33" s="92"/>
      <c r="K33" s="92"/>
      <c r="L33" s="94"/>
    </row>
    <row r="34" ht="15" customHeight="1" spans="1:12">
      <c r="A34" s="92"/>
      <c r="B34" s="92"/>
      <c r="C34" s="94"/>
      <c r="D34" s="92" t="s">
        <v>364</v>
      </c>
      <c r="E34" s="92" t="s">
        <v>365</v>
      </c>
      <c r="F34" s="84">
        <v>0</v>
      </c>
      <c r="G34" s="92" t="s">
        <v>293</v>
      </c>
      <c r="H34" s="92" t="s">
        <v>294</v>
      </c>
      <c r="I34" s="84">
        <v>0</v>
      </c>
      <c r="J34" s="92"/>
      <c r="K34" s="92"/>
      <c r="L34" s="94"/>
    </row>
    <row r="35" ht="15" customHeight="1" spans="1:12">
      <c r="A35" s="92"/>
      <c r="B35" s="92"/>
      <c r="C35" s="94"/>
      <c r="D35" s="92" t="s">
        <v>368</v>
      </c>
      <c r="E35" s="92" t="s">
        <v>369</v>
      </c>
      <c r="F35" s="84">
        <v>0</v>
      </c>
      <c r="G35" s="92" t="s">
        <v>299</v>
      </c>
      <c r="H35" s="92" t="s">
        <v>300</v>
      </c>
      <c r="I35" s="84">
        <v>0</v>
      </c>
      <c r="J35" s="92"/>
      <c r="K35" s="92"/>
      <c r="L35" s="94"/>
    </row>
    <row r="36" ht="15" customHeight="1" spans="1:12">
      <c r="A36" s="92"/>
      <c r="B36" s="92"/>
      <c r="C36" s="94"/>
      <c r="D36" s="92" t="s">
        <v>372</v>
      </c>
      <c r="E36" s="92" t="s">
        <v>373</v>
      </c>
      <c r="F36" s="84">
        <v>0</v>
      </c>
      <c r="G36" s="92"/>
      <c r="H36" s="92"/>
      <c r="I36" s="93"/>
      <c r="J36" s="92"/>
      <c r="K36" s="92"/>
      <c r="L36" s="94"/>
    </row>
    <row r="37" ht="15" customHeight="1" spans="1:12">
      <c r="A37" s="92"/>
      <c r="B37" s="92"/>
      <c r="C37" s="94"/>
      <c r="D37" s="92" t="s">
        <v>374</v>
      </c>
      <c r="E37" s="92" t="s">
        <v>375</v>
      </c>
      <c r="F37" s="84">
        <v>0</v>
      </c>
      <c r="G37" s="92"/>
      <c r="H37" s="92"/>
      <c r="I37" s="94"/>
      <c r="J37" s="92"/>
      <c r="K37" s="92"/>
      <c r="L37" s="94"/>
    </row>
    <row r="38" ht="15" customHeight="1" spans="1:12">
      <c r="A38" s="92"/>
      <c r="B38" s="92"/>
      <c r="C38" s="94"/>
      <c r="D38" s="92" t="s">
        <v>376</v>
      </c>
      <c r="E38" s="92" t="s">
        <v>377</v>
      </c>
      <c r="F38" s="95">
        <v>0</v>
      </c>
      <c r="G38" s="92"/>
      <c r="H38" s="92"/>
      <c r="I38" s="94"/>
      <c r="J38" s="92"/>
      <c r="K38" s="92"/>
      <c r="L38" s="94"/>
    </row>
    <row r="39" ht="15" customHeight="1" spans="1:12">
      <c r="A39" s="83" t="s">
        <v>413</v>
      </c>
      <c r="B39" s="83"/>
      <c r="C39" s="83"/>
      <c r="D39" s="83"/>
      <c r="E39" s="83"/>
      <c r="F39" s="83"/>
      <c r="G39" s="83"/>
      <c r="H39" s="83"/>
      <c r="I39" s="83"/>
      <c r="J39" s="83"/>
      <c r="K39" s="83"/>
      <c r="L39" s="8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8" t="s">
        <v>414</v>
      </c>
    </row>
    <row r="2" ht="14.25" spans="20:20">
      <c r="T2" s="89" t="s">
        <v>415</v>
      </c>
    </row>
    <row r="3" ht="14.25" spans="1:20">
      <c r="A3" s="89" t="s">
        <v>2</v>
      </c>
      <c r="T3" s="89" t="s">
        <v>3</v>
      </c>
    </row>
    <row r="4" ht="19.5" customHeight="1" spans="1:20">
      <c r="A4" s="90" t="s">
        <v>6</v>
      </c>
      <c r="B4" s="90"/>
      <c r="C4" s="90"/>
      <c r="D4" s="90"/>
      <c r="E4" s="90" t="s">
        <v>105</v>
      </c>
      <c r="F4" s="90"/>
      <c r="G4" s="90"/>
      <c r="H4" s="90" t="s">
        <v>187</v>
      </c>
      <c r="I4" s="90"/>
      <c r="J4" s="90"/>
      <c r="K4" s="90" t="s">
        <v>188</v>
      </c>
      <c r="L4" s="90"/>
      <c r="M4" s="90"/>
      <c r="N4" s="90"/>
      <c r="O4" s="90"/>
      <c r="P4" s="90" t="s">
        <v>107</v>
      </c>
      <c r="Q4" s="90"/>
      <c r="R4" s="90"/>
      <c r="S4" s="90"/>
      <c r="T4" s="90"/>
    </row>
    <row r="5" ht="19.5" customHeight="1" spans="1:20">
      <c r="A5" s="90" t="s">
        <v>121</v>
      </c>
      <c r="B5" s="90"/>
      <c r="C5" s="90"/>
      <c r="D5" s="90" t="s">
        <v>122</v>
      </c>
      <c r="E5" s="90" t="s">
        <v>128</v>
      </c>
      <c r="F5" s="90" t="s">
        <v>189</v>
      </c>
      <c r="G5" s="90" t="s">
        <v>190</v>
      </c>
      <c r="H5" s="90" t="s">
        <v>128</v>
      </c>
      <c r="I5" s="90" t="s">
        <v>156</v>
      </c>
      <c r="J5" s="90" t="s">
        <v>157</v>
      </c>
      <c r="K5" s="90" t="s">
        <v>128</v>
      </c>
      <c r="L5" s="90" t="s">
        <v>156</v>
      </c>
      <c r="M5" s="90"/>
      <c r="N5" s="90" t="s">
        <v>156</v>
      </c>
      <c r="O5" s="90" t="s">
        <v>157</v>
      </c>
      <c r="P5" s="90" t="s">
        <v>128</v>
      </c>
      <c r="Q5" s="90" t="s">
        <v>189</v>
      </c>
      <c r="R5" s="90" t="s">
        <v>190</v>
      </c>
      <c r="S5" s="90" t="s">
        <v>190</v>
      </c>
      <c r="T5" s="90"/>
    </row>
    <row r="6" ht="19.5" customHeight="1" spans="1:20">
      <c r="A6" s="90"/>
      <c r="B6" s="90"/>
      <c r="C6" s="90"/>
      <c r="D6" s="90"/>
      <c r="E6" s="90"/>
      <c r="F6" s="90"/>
      <c r="G6" s="90" t="s">
        <v>123</v>
      </c>
      <c r="H6" s="90"/>
      <c r="I6" s="90"/>
      <c r="J6" s="90" t="s">
        <v>123</v>
      </c>
      <c r="K6" s="90"/>
      <c r="L6" s="90" t="s">
        <v>123</v>
      </c>
      <c r="M6" s="90" t="s">
        <v>192</v>
      </c>
      <c r="N6" s="90" t="s">
        <v>191</v>
      </c>
      <c r="O6" s="90" t="s">
        <v>123</v>
      </c>
      <c r="P6" s="90"/>
      <c r="Q6" s="90"/>
      <c r="R6" s="90" t="s">
        <v>123</v>
      </c>
      <c r="S6" s="90" t="s">
        <v>193</v>
      </c>
      <c r="T6" s="90" t="s">
        <v>194</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790912.55</v>
      </c>
      <c r="I9" s="84">
        <v>0</v>
      </c>
      <c r="J9" s="84">
        <v>790912.55</v>
      </c>
      <c r="K9" s="84">
        <v>790912.55</v>
      </c>
      <c r="L9" s="84">
        <v>0</v>
      </c>
      <c r="M9" s="84">
        <v>0</v>
      </c>
      <c r="N9" s="84">
        <v>0</v>
      </c>
      <c r="O9" s="84">
        <v>790912.55</v>
      </c>
      <c r="P9" s="84">
        <v>0</v>
      </c>
      <c r="Q9" s="84">
        <v>0</v>
      </c>
      <c r="R9" s="84">
        <v>0</v>
      </c>
      <c r="S9" s="84">
        <v>0</v>
      </c>
      <c r="T9" s="84">
        <v>0</v>
      </c>
    </row>
    <row r="10" ht="19.5" customHeight="1" spans="1:20">
      <c r="A10" s="83" t="s">
        <v>151</v>
      </c>
      <c r="B10" s="83"/>
      <c r="C10" s="83"/>
      <c r="D10" s="83" t="s">
        <v>152</v>
      </c>
      <c r="E10" s="84">
        <v>0</v>
      </c>
      <c r="F10" s="84">
        <v>0</v>
      </c>
      <c r="G10" s="84">
        <v>0</v>
      </c>
      <c r="H10" s="84">
        <v>790912.55</v>
      </c>
      <c r="I10" s="84">
        <v>0</v>
      </c>
      <c r="J10" s="84">
        <v>790912.55</v>
      </c>
      <c r="K10" s="84">
        <v>790912.55</v>
      </c>
      <c r="L10" s="84">
        <v>0</v>
      </c>
      <c r="M10" s="84">
        <v>0</v>
      </c>
      <c r="N10" s="84">
        <v>0</v>
      </c>
      <c r="O10" s="84">
        <v>790912.55</v>
      </c>
      <c r="P10" s="84">
        <v>0</v>
      </c>
      <c r="Q10" s="84">
        <v>0</v>
      </c>
      <c r="R10" s="84">
        <v>0</v>
      </c>
      <c r="S10" s="84">
        <v>0</v>
      </c>
      <c r="T10" s="84">
        <v>0</v>
      </c>
    </row>
    <row r="11" ht="19.5" customHeight="1" spans="1:20">
      <c r="A11" s="83" t="s">
        <v>416</v>
      </c>
      <c r="B11" s="83"/>
      <c r="C11" s="83"/>
      <c r="D11" s="83"/>
      <c r="E11" s="83"/>
      <c r="F11" s="83"/>
      <c r="G11" s="83"/>
      <c r="H11" s="83"/>
      <c r="I11" s="83"/>
      <c r="J11" s="83"/>
      <c r="K11" s="83"/>
      <c r="L11" s="83"/>
      <c r="M11" s="83"/>
      <c r="N11" s="83"/>
      <c r="O11" s="83"/>
      <c r="P11" s="83"/>
      <c r="Q11" s="83"/>
      <c r="R11" s="83"/>
      <c r="S11" s="83"/>
      <c r="T11" s="8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8" t="s">
        <v>417</v>
      </c>
    </row>
    <row r="2" ht="14.25" spans="12:12">
      <c r="L2" s="89" t="s">
        <v>418</v>
      </c>
    </row>
    <row r="3" ht="14.25" spans="1:12">
      <c r="A3" s="89" t="s">
        <v>2</v>
      </c>
      <c r="L3" s="89" t="s">
        <v>3</v>
      </c>
    </row>
    <row r="4" ht="19.5" customHeight="1" spans="1:12">
      <c r="A4" s="90" t="s">
        <v>6</v>
      </c>
      <c r="B4" s="90"/>
      <c r="C4" s="90"/>
      <c r="D4" s="90"/>
      <c r="E4" s="90" t="s">
        <v>105</v>
      </c>
      <c r="F4" s="90"/>
      <c r="G4" s="90"/>
      <c r="H4" s="90" t="s">
        <v>187</v>
      </c>
      <c r="I4" s="90" t="s">
        <v>188</v>
      </c>
      <c r="J4" s="90" t="s">
        <v>107</v>
      </c>
      <c r="K4" s="90"/>
      <c r="L4" s="90"/>
    </row>
    <row r="5" ht="19.5" customHeight="1" spans="1:12">
      <c r="A5" s="90" t="s">
        <v>121</v>
      </c>
      <c r="B5" s="90"/>
      <c r="C5" s="90"/>
      <c r="D5" s="90" t="s">
        <v>122</v>
      </c>
      <c r="E5" s="90" t="s">
        <v>128</v>
      </c>
      <c r="F5" s="90" t="s">
        <v>419</v>
      </c>
      <c r="G5" s="90" t="s">
        <v>420</v>
      </c>
      <c r="H5" s="90"/>
      <c r="I5" s="90"/>
      <c r="J5" s="90" t="s">
        <v>128</v>
      </c>
      <c r="K5" s="90" t="s">
        <v>419</v>
      </c>
      <c r="L5" s="91" t="s">
        <v>420</v>
      </c>
    </row>
    <row r="6" ht="19.5" customHeight="1" spans="1:12">
      <c r="A6" s="90"/>
      <c r="B6" s="90"/>
      <c r="C6" s="90"/>
      <c r="D6" s="90"/>
      <c r="E6" s="90"/>
      <c r="F6" s="90"/>
      <c r="G6" s="90"/>
      <c r="H6" s="90"/>
      <c r="I6" s="90"/>
      <c r="J6" s="90"/>
      <c r="K6" s="90"/>
      <c r="L6" s="91" t="s">
        <v>193</v>
      </c>
    </row>
    <row r="7" ht="19.5" customHeight="1" spans="1:12">
      <c r="A7" s="90"/>
      <c r="B7" s="90"/>
      <c r="C7" s="90"/>
      <c r="D7" s="90"/>
      <c r="E7" s="90"/>
      <c r="F7" s="90"/>
      <c r="G7" s="90"/>
      <c r="H7" s="90"/>
      <c r="I7" s="90"/>
      <c r="J7" s="90"/>
      <c r="K7" s="90"/>
      <c r="L7" s="91"/>
    </row>
    <row r="8" ht="19.5" customHeight="1" spans="1:12">
      <c r="A8" s="90" t="s">
        <v>125</v>
      </c>
      <c r="B8" s="90" t="s">
        <v>126</v>
      </c>
      <c r="C8" s="90" t="s">
        <v>127</v>
      </c>
      <c r="D8" s="90" t="s">
        <v>10</v>
      </c>
      <c r="E8" s="91" t="s">
        <v>11</v>
      </c>
      <c r="F8" s="91" t="s">
        <v>12</v>
      </c>
      <c r="G8" s="91" t="s">
        <v>20</v>
      </c>
      <c r="H8" s="91" t="s">
        <v>24</v>
      </c>
      <c r="I8" s="91" t="s">
        <v>28</v>
      </c>
      <c r="J8" s="91" t="s">
        <v>32</v>
      </c>
      <c r="K8" s="91" t="s">
        <v>36</v>
      </c>
      <c r="L8" s="91" t="s">
        <v>40</v>
      </c>
    </row>
    <row r="9" ht="19.5" customHeight="1" spans="1:12">
      <c r="A9" s="90"/>
      <c r="B9" s="90"/>
      <c r="C9" s="90"/>
      <c r="D9" s="90" t="s">
        <v>128</v>
      </c>
      <c r="E9" s="84">
        <v>0</v>
      </c>
      <c r="F9" s="84">
        <v>0</v>
      </c>
      <c r="G9" s="84">
        <v>0</v>
      </c>
      <c r="H9" s="84">
        <v>0</v>
      </c>
      <c r="I9" s="84">
        <v>0</v>
      </c>
      <c r="J9" s="84">
        <v>0</v>
      </c>
      <c r="K9" s="84">
        <v>0</v>
      </c>
      <c r="L9" s="84">
        <v>0</v>
      </c>
    </row>
    <row r="10" ht="19.5" customHeight="1" spans="1:12">
      <c r="A10" s="83"/>
      <c r="B10" s="83"/>
      <c r="C10" s="83"/>
      <c r="D10" s="83"/>
      <c r="E10" s="84"/>
      <c r="F10" s="84"/>
      <c r="G10" s="84"/>
      <c r="H10" s="84"/>
      <c r="I10" s="84"/>
      <c r="J10" s="84"/>
      <c r="K10" s="84"/>
      <c r="L10" s="84"/>
    </row>
    <row r="11" ht="19.5" customHeight="1" spans="1:12">
      <c r="A11" s="83" t="s">
        <v>421</v>
      </c>
      <c r="B11" s="83"/>
      <c r="C11" s="83"/>
      <c r="D11" s="83"/>
      <c r="E11" s="83"/>
      <c r="F11" s="83"/>
      <c r="G11" s="83"/>
      <c r="H11" s="83"/>
      <c r="I11" s="83"/>
      <c r="J11" s="83"/>
      <c r="K11" s="83"/>
      <c r="L11" s="8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钱丽辉</cp:lastModifiedBy>
  <dcterms:created xsi:type="dcterms:W3CDTF">2025-08-15T18:35:00Z</dcterms:created>
  <dcterms:modified xsi:type="dcterms:W3CDTF">2025-08-26T08:10:47Z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2025-08-14T02:35:37.210Z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7BA39B3CADF1B406F3A69D68350547F1_43</vt:lpwstr>
  </property>
  <property fmtid="{D5CDD505-2E9C-101B-9397-08002B2CF9AE}" pid="10" name="KSOProductBuildVer">
    <vt:lpwstr>2052-12.1.0.17827</vt:lpwstr>
  </property>
  <property fmtid="{D5CDD505-2E9C-101B-9397-08002B2CF9AE}" pid="11" name="KSOReadingLayout">
    <vt:bool>true</vt:bool>
  </property>
</Properties>
</file>