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3040" windowHeight="9615" tabRatio="803" firstSheet="15" activeTab="18"/>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件12国有资产使用情况表" sheetId="70" r:id="rId12"/>
    <sheet name="附件132024年度项目支出绩效自评表(公开13表公用经费)" sheetId="71" r:id="rId13"/>
    <sheet name="附件132024年度项目支出绩效自评表(公开13表营养改善)" sheetId="72" r:id="rId14"/>
    <sheet name="附件132024年度项目支出绩效自评表(公开13表生活补助)" sheetId="73" r:id="rId15"/>
    <sheet name="附件132024年度项目支出绩效自评表(公开13表骨干教师)" sheetId="75" r:id="rId16"/>
    <sheet name="附件132024年度项目支出绩效自评表(公开13表保安经)" sheetId="74" r:id="rId17"/>
    <sheet name="附表142024年度整体支出绩效自评表" sheetId="76" r:id="rId18"/>
    <sheet name="附表152024年度部门整体支出绩效自评情况" sheetId="77" r:id="rId19"/>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附表2收入决算表!$A$1:$L$20</definedName>
    <definedName name="_xlnm.Print_Area" localSheetId="2">附表3支出决算表!$A$1:$J$22</definedName>
    <definedName name="_xlnm.Print_Area" localSheetId="3">附表4财政拨款收入支出决算表!$A$1:$I$40</definedName>
    <definedName name="_xlnm.Print_Area" localSheetId="4">附表5一般公共预算财政拨款收入支出决算表!$A$1:$T$21</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地区名称">#REF!</definedName>
  </definedNames>
  <calcPr calcId="124519"/>
</workbook>
</file>

<file path=xl/calcChain.xml><?xml version="1.0" encoding="utf-8"?>
<calcChain xmlns="http://schemas.openxmlformats.org/spreadsheetml/2006/main">
  <c r="D8" i="70"/>
  <c r="C8"/>
  <c r="G8"/>
  <c r="F8"/>
  <c r="I40" i="61"/>
  <c r="C40"/>
  <c r="G39" i="57"/>
  <c r="H39"/>
  <c r="I39"/>
  <c r="F39"/>
  <c r="F9" i="56"/>
  <c r="G9"/>
  <c r="H9"/>
  <c r="I9"/>
  <c r="J9"/>
  <c r="E9"/>
</calcChain>
</file>

<file path=xl/sharedStrings.xml><?xml version="1.0" encoding="utf-8"?>
<sst xmlns="http://schemas.openxmlformats.org/spreadsheetml/2006/main" count="1861" uniqueCount="620">
  <si>
    <t>收入支出决算表</t>
  </si>
  <si>
    <t>公开01表</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</si>
  <si>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</si>
  <si>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</si>
  <si>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</si>
  <si>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</si>
  <si>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</si>
  <si>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</si>
  <si>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</si>
  <si>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</si>
  <si>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</si>
  <si>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</si>
  <si>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</si>
  <si>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</si>
  <si>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</si>
  <si>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</si>
  <si>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</si>
  <si>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</si>
  <si>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</si>
  <si>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</si>
  <si>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</si>
  <si>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</si>
  <si>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</si>
  <si>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</si>
  <si>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</si>
  <si>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</si>
  <si>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</si>
  <si>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</si>
  <si>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</si>
  <si>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</si>
  <si>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</si>
  <si>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</si>
  <si>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</si>
  <si>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</si>
  <si>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</si>
  <si>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</si>
  <si>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</si>
  <si>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</si>
  <si>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</si>
  <si>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</si>
  <si>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</si>
  <si>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</si>
  <si>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</si>
  <si>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</si>
  <si>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</si>
  <si>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</si>
  <si>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</si>
  <si>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</si>
  <si>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</si>
  <si>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</si>
  <si>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</si>
  <si>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</si>
  <si>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</si>
  <si>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</si>
  <si>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</si>
  <si>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</si>
  <si>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</si>
  <si>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</si>
  <si>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</si>
  <si>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</si>
  <si>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</si>
  <si>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</si>
  <si>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</si>
  <si>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</si>
  <si>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</si>
  <si>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</si>
  <si>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</si>
  <si>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</si>
  <si>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</si>
  <si>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</si>
  <si>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</si>
  <si>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</si>
  <si>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</si>
  <si>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</si>
  <si>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</si>
  <si>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</si>
  <si>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</si>
  <si>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</si>
  <si>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</si>
  <si>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</si>
  <si>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</si>
  <si>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</si>
  <si>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</si>
  <si>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</si>
  <si>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</si>
  <si>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</si>
  <si>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</si>
  <si>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</si>
  <si>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</si>
  <si>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</si>
  <si>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</si>
  <si>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</si>
  <si>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</si>
  <si>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</si>
  <si>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</si>
  <si>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</si>
  <si>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</si>
  <si>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</si>
  <si>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</si>
  <si>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</si>
  <si>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</si>
  <si>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</si>
  <si>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</si>
  <si>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</si>
  <si>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</si>
  <si>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</si>
  <si>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</si>
  <si>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</si>
  <si>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</si>
  <si>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</si>
  <si>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</si>
  <si>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</si>
  <si>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</si>
  <si>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</si>
  <si>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</si>
  <si>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</si>
  <si>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</si>
  <si>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</si>
  <si>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</si>
  <si>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</si>
  <si>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</si>
  <si>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</si>
  <si>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</si>
  <si>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</si>
  <si>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</si>
  <si>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</si>
  <si>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</si>
  <si>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</si>
  <si>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</si>
  <si>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</si>
  <si>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</si>
  <si>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</si>
  <si>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</si>
  <si>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</si>
  <si>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</si>
  <si>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</si>
  <si>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</si>
  <si>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</si>
  <si>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</si>
  <si>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</si>
  <si>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</si>
  <si>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</si>
  <si>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</si>
  <si>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</si>
  <si>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</si>
  <si>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</si>
  <si>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</si>
  <si>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</si>
  <si>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</si>
  <si>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</si>
  <si>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</si>
  <si>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</si>
  <si>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</si>
  <si>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</si>
  <si>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</si>
  <si>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</si>
  <si>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</si>
  <si>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</si>
  <si>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</si>
  <si>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</si>
  <si>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</si>
  <si>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</si>
  <si>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</si>
  <si>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</si>
  <si>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</si>
  <si>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</si>
  <si>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</si>
  <si>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</si>
  <si>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</si>
  <si>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</si>
  <si>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</si>
  <si>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</si>
  <si>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</si>
  <si>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</si>
  <si>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</si>
  <si>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</si>
  <si>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</si>
  <si>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</si>
  <si>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</si>
  <si>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</si>
  <si>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</si>
  <si>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</si>
  <si>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</si>
  <si>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</si>
  <si>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</si>
  <si>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</si>
  <si>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</si>
  <si>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</si>
  <si>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</si>
  <si>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</si>
  <si>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</si>
  <si>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</si>
  <si>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</si>
  <si>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</si>
  <si>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</si>
  <si>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</si>
  <si>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</si>
  <si>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</si>
  <si>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</si>
  <si>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</si>
  <si>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</si>
  <si>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</si>
  <si>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</si>
  <si>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</si>
  <si>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</si>
  <si>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</si>
  <si>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</si>
  <si>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</si>
  <si>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</si>
  <si>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</si>
  <si>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</si>
  <si>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</si>
  <si>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</si>
  <si>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</si>
  <si>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</si>
  <si>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</si>
  <si>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</si>
  <si>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</si>
  <si>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</si>
  <si>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</si>
  <si>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</si>
  <si>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</si>
  <si>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</si>
  <si>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</si>
  <si>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</si>
  <si>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</si>
  <si>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</si>
  <si>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</si>
  <si>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</si>
  <si>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</si>
  <si>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</si>
  <si>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</si>
  <si>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</si>
  <si>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</si>
  <si>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</si>
  <si>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</si>
  <si>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</si>
  <si>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</si>
  <si>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</si>
  <si>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</si>
  <si>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</si>
  <si>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</si>
  <si>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</si>
  <si>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</si>
  <si>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</si>
  <si>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</si>
  <si>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</si>
  <si>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</si>
  <si>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</si>
  <si>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</si>
  <si>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</si>
  <si>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</si>
  <si>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</si>
  <si>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</si>
  <si>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</si>
  <si>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</si>
  <si>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</si>
  <si>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</si>
  <si>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</si>
  <si>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</si>
  <si>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</si>
  <si>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</si>
  <si>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</si>
  <si>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</si>
  <si>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</si>
  <si>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</si>
  <si>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</si>
  <si>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</si>
  <si>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</si>
  <si>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</si>
  <si>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</si>
  <si>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</si>
  <si>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</si>
  <si>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</si>
  <si>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</si>
  <si>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</si>
  <si>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</si>
  <si>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</si>
  <si>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</si>
  <si>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</si>
  <si>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</si>
  <si>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</si>
  <si>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</si>
  <si>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</si>
  <si>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</si>
  <si>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</si>
  <si>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</si>
  <si>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</si>
  <si>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</si>
  <si>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</si>
  <si>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</si>
  <si>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</si>
  <si>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</si>
  <si>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</si>
  <si>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</si>
  <si>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</si>
  <si>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</si>
  <si>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</si>
  <si>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</si>
  <si>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</si>
  <si>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</si>
  <si>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</si>
  <si>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</si>
  <si>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</si>
  <si>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</si>
  <si>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</si>
  <si>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</si>
  <si>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</si>
  <si>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</si>
  <si>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</si>
  <si>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</si>
  <si>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</si>
  <si>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</si>
  <si>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</si>
  <si>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</si>
  <si>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</si>
  <si>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</si>
  <si>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</si>
  <si>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</si>
  <si>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</si>
  <si>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</si>
  <si>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</si>
  <si>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</si>
  <si>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</si>
  <si>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</si>
  <si>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</si>
  <si>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</si>
  <si>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</si>
  <si>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</si>
  <si>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</si>
  <si>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</si>
  <si>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</si>
  <si>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</si>
  <si>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</si>
  <si>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</si>
  <si>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</si>
  <si>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</si>
  <si>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</si>
  <si>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</si>
  <si>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</si>
  <si>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</si>
  <si>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</si>
  <si>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</si>
  <si>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</si>
  <si>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</si>
  <si>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</si>
  <si>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</si>
  <si>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</si>
  <si>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</si>
  <si>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</si>
  <si>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</si>
  <si>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</si>
  <si>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</si>
  <si>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</si>
  <si>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</si>
  <si>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</si>
  <si>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</si>
  <si>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</si>
  <si>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</si>
  <si>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</si>
  <si>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</si>
  <si>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</si>
  <si>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</si>
  <si>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</si>
  <si>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</si>
  <si>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</si>
  <si>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</si>
  <si>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</si>
  <si>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</si>
  <si>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</si>
  <si>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</si>
  <si>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</si>
  <si>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</si>
  <si>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</si>
  <si>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</si>
  <si>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</si>
  <si>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</si>
  <si>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</si>
  <si>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</si>
  <si>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</si>
  <si>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</si>
  <si>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</si>
  <si>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</si>
  <si>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</si>
  <si>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</si>
  <si>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</si>
  <si>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</si>
  <si>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</si>
  <si>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</si>
  <si>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</si>
  <si>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</si>
  <si>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</si>
  <si>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</si>
  <si>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</si>
  <si>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</si>
  <si>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</si>
  <si>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</si>
  <si>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</si>
  <si>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</si>
  <si>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</si>
  <si>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</si>
  <si>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</si>
  <si>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</si>
  <si>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</si>
  <si>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主管部门</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</si>
  <si>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</si>
  <si>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</si>
  <si>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</si>
  <si>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</si>
  <si>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</si>
  <si>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</si>
  <si>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</si>
  <si>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</si>
  <si>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</si>
  <si>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</si>
  <si>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</si>
  <si>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</si>
  <si>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</si>
  <si>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</si>
  <si>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</si>
  <si>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</si>
  <si>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</si>
  <si>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</si>
  <si>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</si>
  <si>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</si>
  <si>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</si>
  <si>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</si>
  <si>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</si>
  <si>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</si>
  <si>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</si>
  <si>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</si>
  <si>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</si>
  <si>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</si>
  <si>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</si>
  <si>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</si>
  <si>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</si>
  <si>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</si>
  <si>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t>
  </si>
  <si>
    <t>质量指标</t>
  </si>
  <si>
    <t>＞</t>
  </si>
  <si>
    <t>时效指标</t>
  </si>
  <si>
    <t>＜</t>
  </si>
  <si>
    <t>成本指标</t>
  </si>
  <si>
    <t>≥</t>
  </si>
  <si>
    <t>效益指标</t>
  </si>
  <si>
    <t>经济效益指标</t>
  </si>
  <si>
    <t>≤</t>
  </si>
  <si>
    <t>社会效益指标</t>
  </si>
  <si>
    <t>生态效益指标</t>
  </si>
  <si>
    <t>可持续影响指标</t>
  </si>
  <si>
    <t>满意度指标</t>
  </si>
  <si>
    <t>服务对象</t>
  </si>
  <si>
    <t>满意度指标等</t>
  </si>
  <si>
    <t>其他需要说明的事项</t>
  </si>
  <si>
    <t>总分</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</si>
  <si>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</si>
  <si>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</si>
  <si>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</si>
  <si>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</si>
  <si>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rPr>
      <t>=</t>
    </r>
    <r>
      <rPr>
        <sz val="10"/>
        <color indexed="8"/>
        <rFont val="宋体"/>
        <charset val="134"/>
      </rPr>
      <t>年初预算数</t>
    </r>
    <r>
      <rPr>
        <sz val="10"/>
        <color indexed="8"/>
        <rFont val="Times New Roman"/>
        <family val="1"/>
      </rPr>
      <t>+</t>
    </r>
    <r>
      <rPr>
        <sz val="10"/>
        <color indexed="8"/>
        <rFont val="宋体"/>
        <charset val="134"/>
      </rPr>
      <t>调整预算</t>
    </r>
    <r>
      <rPr>
        <sz val="10"/>
        <color indexed="8"/>
        <rFont val="宋体"/>
        <charset val="134"/>
      </rPr>
      <t>（年度新增项目）</t>
    </r>
  </si>
  <si>
    <t>2050999</t>
  </si>
  <si>
    <t>2080502</t>
  </si>
  <si>
    <t>2080505</t>
  </si>
  <si>
    <t>2080506</t>
  </si>
  <si>
    <t>2080801</t>
  </si>
  <si>
    <t>2101102</t>
  </si>
  <si>
    <t>2101103</t>
  </si>
  <si>
    <t>2101199</t>
  </si>
  <si>
    <t>2210201</t>
  </si>
  <si>
    <t>其他教育费附加安排的支出</t>
  </si>
  <si>
    <t>事业单位离退休</t>
  </si>
  <si>
    <t>机关事业单位基本养老保险缴费支出</t>
  </si>
  <si>
    <t>机关事业单位职业年金缴费支出</t>
  </si>
  <si>
    <t>死亡抚恤</t>
  </si>
  <si>
    <t>事业单位医疗</t>
  </si>
  <si>
    <t>公务员医疗补助</t>
  </si>
  <si>
    <t>其他行政事业单位医疗支出</t>
  </si>
  <si>
    <t>住房公积金</t>
  </si>
  <si>
    <t>小学教育</t>
  </si>
  <si>
    <t>其他普通教育支出</t>
  </si>
  <si>
    <t>特殊学校教育</t>
  </si>
  <si>
    <r>
      <t>0</t>
    </r>
    <r>
      <rPr>
        <sz val="10"/>
        <color indexed="8"/>
        <rFont val="宋体"/>
        <charset val="134"/>
      </rPr>
      <t>7</t>
    </r>
    <phoneticPr fontId="18" type="noConversion"/>
  </si>
  <si>
    <t>义务教育公用经费</t>
    <phoneticPr fontId="18" type="noConversion"/>
  </si>
  <si>
    <t>石林县教育体育局</t>
    <phoneticPr fontId="18" type="noConversion"/>
  </si>
  <si>
    <t>石林彝族自治县鹿阜小学</t>
    <phoneticPr fontId="18" type="noConversion"/>
  </si>
  <si>
    <t>保障学校正常运转，完成教育教学活动和日常工作任务等方面的支出，提高资金使用效益，促进义务教育均衡发展。</t>
    <phoneticPr fontId="18" type="noConversion"/>
  </si>
  <si>
    <t>补助单位数</t>
  </si>
  <si>
    <t>补助单位数</t>
    <phoneticPr fontId="18" type="noConversion"/>
  </si>
  <si>
    <t>教学质量</t>
  </si>
  <si>
    <t>小学义务教育巩固率</t>
  </si>
  <si>
    <t>厉行节约</t>
  </si>
  <si>
    <t>促进教育教学稳定发展</t>
  </si>
  <si>
    <t>可持续发展率</t>
  </si>
  <si>
    <t>不断提高学校办学声誉</t>
  </si>
  <si>
    <t>社会反响好，满意度高</t>
  </si>
  <si>
    <t>%</t>
  </si>
  <si>
    <t>长期</t>
  </si>
  <si>
    <t>所</t>
  </si>
  <si>
    <t>合理有效使用资金</t>
  </si>
  <si>
    <t>%</t>
    <phoneticPr fontId="18" type="noConversion"/>
  </si>
  <si>
    <t>（优）</t>
    <phoneticPr fontId="18" type="noConversion"/>
  </si>
  <si>
    <t>学生营养改善计划经费</t>
    <phoneticPr fontId="18" type="noConversion"/>
  </si>
  <si>
    <t>保障学校应补助学生足额补助，增加学生身体素质，提高资金使用效益，促进义务教育阶段学生身体素质显著提高。</t>
    <phoneticPr fontId="18" type="noConversion"/>
  </si>
  <si>
    <t>身体质量</t>
  </si>
  <si>
    <t>补助资金当年到位率</t>
  </si>
  <si>
    <t>资金足额补助</t>
  </si>
  <si>
    <t>不断提高学校身体素质</t>
  </si>
  <si>
    <t>社会反响好，满意度高</t>
    <phoneticPr fontId="18" type="noConversion"/>
  </si>
  <si>
    <t>学生生活补助经费</t>
    <phoneticPr fontId="18" type="noConversion"/>
  </si>
  <si>
    <t>保安人员经费（政府购买服务）专项资金</t>
    <phoneticPr fontId="18" type="noConversion"/>
  </si>
  <si>
    <t>按照学校公用经费管理使用规定的相关要求进行统一管理使用，保障学校及学生安全。</t>
    <phoneticPr fontId="18" type="noConversion"/>
  </si>
  <si>
    <t>学校安保项目</t>
  </si>
  <si>
    <t>保障学校安全</t>
  </si>
  <si>
    <t>促进学校学生安全稳定发展</t>
  </si>
  <si>
    <t>不断提高安全要求</t>
  </si>
  <si>
    <t>充分发挥学科带头人和骨干教师队伍的示范和引领作用</t>
    <phoneticPr fontId="18" type="noConversion"/>
  </si>
  <si>
    <t>昆明市2017至2023年骨干教师专项资金</t>
    <phoneticPr fontId="18" type="noConversion"/>
  </si>
  <si>
    <t>学科带头人和骨干教师补助覆盖率</t>
    <phoneticPr fontId="23" type="noConversion"/>
  </si>
  <si>
    <t>政策的知晓度</t>
    <phoneticPr fontId="23" type="noConversion"/>
  </si>
  <si>
    <t>%</t>
    <phoneticPr fontId="23" type="noConversion"/>
  </si>
  <si>
    <t xml:space="preserve"> 石林彝族自治县鹿阜小学没有政府性基金收入,也没有国有政府性基金支出，故《政府性基金预算财政拨款收入支出决算表》无数据。 </t>
    <phoneticPr fontId="18" type="noConversion"/>
  </si>
  <si>
    <t>石林彝族自治县鹿阜小学没有国有资本经营收入,也没有国有资本经营资金安排的支出，故《国有资本经营预算财政拨款收入支出决算表》无数据。 </t>
    <phoneticPr fontId="18" type="noConversion"/>
  </si>
  <si>
    <t>部门：石林彝族自治县鹿阜小学</t>
    <phoneticPr fontId="18" type="noConversion"/>
  </si>
  <si>
    <t>巩固城乡义务教育经费保障机制，对城乡义务教育困难学生提供生活补助，帮助家庭经济困难学生顺利就学，提升义务教育巩固率。</t>
    <phoneticPr fontId="18" type="noConversion"/>
  </si>
  <si>
    <t>公开14表</t>
  </si>
  <si>
    <t>编制单位：石林彝族自治县第二幼儿园</t>
  </si>
  <si>
    <t>部门名称</t>
  </si>
  <si>
    <t>内容</t>
  </si>
  <si>
    <t>说明</t>
  </si>
  <si>
    <t>部门总体目标</t>
  </si>
  <si>
    <t>部门职责</t>
  </si>
  <si>
    <t>根据三定方案归纳</t>
  </si>
  <si>
    <t>总体绩效目标</t>
  </si>
  <si>
    <t>一、完成各项目标任务，合格率100%；
二、学前幼儿适龄儿童入园率达100%，儿童入园体检率100%，定期体检率100%。
三、社会满意度不低于95%。</t>
  </si>
  <si>
    <t>根据部门职责，中长期规划</t>
  </si>
  <si>
    <t>一、部门年度目标</t>
  </si>
  <si>
    <t>财年</t>
  </si>
  <si>
    <t>目标</t>
  </si>
  <si>
    <t>2024</t>
  </si>
  <si>
    <t>2025</t>
  </si>
  <si>
    <t>---</t>
  </si>
  <si>
    <t>2026</t>
  </si>
  <si>
    <t>二、部门年度重点工作任务</t>
  </si>
  <si>
    <t>任务名称</t>
  </si>
  <si>
    <t>项目级次</t>
  </si>
  <si>
    <t>主要内容</t>
  </si>
  <si>
    <t>预算执行率</t>
  </si>
  <si>
    <t>预算执行偏低原因及改进措施</t>
  </si>
  <si>
    <t>总额</t>
  </si>
  <si>
    <t>财政拨款</t>
  </si>
  <si>
    <t>其他资金</t>
  </si>
  <si>
    <t>按月完成在职教职工工资支付工作，在职教职工保险、公积金缴交；退休人员生活补助，保险缴费，职业年金缴费支出等。</t>
  </si>
  <si>
    <t>100%</t>
  </si>
  <si>
    <t>日常办公费、水费、电费、邮电费、培训费等支出，保育员劳务费专项资金、学前教育家庭经济困难学生生活补助支出等。</t>
  </si>
  <si>
    <t>三、部门整体支出绩效指标</t>
  </si>
  <si>
    <t>三级指标</t>
  </si>
  <si>
    <t>指标性质</t>
  </si>
  <si>
    <t>度量单位</t>
  </si>
  <si>
    <t>实际完成值</t>
  </si>
  <si>
    <t xml:space="preserve">＝
＞
＜
≥
≤
</t>
  </si>
  <si>
    <t>=100</t>
  </si>
  <si>
    <t>按时上报各类表册，及时兑现支付各类资金。</t>
  </si>
  <si>
    <t>厉行节约。严格控制各项支出，加强预算管理，严格支出审批程序，从严控制“三公经费”支出。</t>
  </si>
  <si>
    <t>经济效益
指标</t>
  </si>
  <si>
    <t>合理有效的使用资金，厉行节约,保障学校正常运转，促进保教工作稳步持续发展。</t>
  </si>
  <si>
    <t>社会效益
指标</t>
  </si>
  <si>
    <t>生态效益
指标</t>
  </si>
  <si>
    <t>开展节约用电、用水、用纸，节约粮食等到节能减排低碳日活动</t>
  </si>
  <si>
    <t>可持续影响
指标</t>
  </si>
  <si>
    <t>改善办学条件，全面营造和谐、向上的育人环境，提升学校办学品位。</t>
  </si>
  <si>
    <t>服务对象满意度指标等</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</si>
  <si>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</si>
  <si>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</si>
  <si>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</si>
  <si>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</si>
  <si>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</si>
  <si>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</si>
  <si>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2024年度部门整体支出绩效自评情况</t>
  </si>
  <si>
    <t>公开15表</t>
  </si>
  <si>
    <t>一、部门基本情况</t>
  </si>
  <si>
    <t>（一）部门概况</t>
  </si>
  <si>
    <t>（二）部门绩效目标的设立情况</t>
  </si>
  <si>
    <t>通过全体师生员工的共同努力,顺利完成2024年的各项任务,确保了学校平安稳定,提高了教育教学质量.</t>
  </si>
  <si>
    <t>（三）部门整体收支情况</t>
  </si>
  <si>
    <t>（四）部门预算管理制度建设情况</t>
  </si>
  <si>
    <t>我单位根据《中华人民共和国预算法》有关规定，贯彻落实省、市、县各年预算编制精神和相关政策、文件，严格按照“石林彝族自治县预算编制办法”及相关规定进行预算编制、预算调整、预算绩效目标跟踪及预算绩效评价等。</t>
  </si>
  <si>
    <t>（五）严控“三公经费”支出情况</t>
  </si>
  <si>
    <t>2024年我单位无一般公共预算拨款支出的三公经费。</t>
  </si>
  <si>
    <t>二、绩效自评工作情况</t>
  </si>
  <si>
    <t>（一）绩效自评的目的</t>
  </si>
  <si>
    <t>强化完成工作的动力；能够更清晰的界定工作的内容与其需要达到的标准；强化员工自我认知与自我开发；使管理活动更加公平适宜；组织目标更加明确。</t>
  </si>
  <si>
    <t>（二）自评组织过程</t>
  </si>
  <si>
    <t>1.前期准备</t>
  </si>
  <si>
    <t>2.组织实施</t>
  </si>
  <si>
    <t>学校绩效自评工作领导小组依据《学校绩效自评方案》从以下几方面积极开展绩效自评工作：一、政府保障：政府对学校工作政策支持、经费保障；二、部门职责履行情况；三、所取得的经济效益或社会效益。</t>
  </si>
  <si>
    <t>三、评价情况分析及综合评价结论</t>
  </si>
  <si>
    <t>一、政府保障：资金上及时拨付；二、从项目的预算审批到资金的拨付等，各部门都认真履行各自职责；三、通过各项目的实施，学校工作得到正常开展，学生的资助得到保障，困难学生的生活得到了保障，学校的办学条件得到了改善。让学校进得来学生，留得住学生，社会反响好</t>
  </si>
  <si>
    <t>四、存在的问题和整改情况</t>
  </si>
  <si>
    <t>不少资金在使用过程中手续繁琐，形成了钱是有，就是难以花出去的情况。积极争取项目，不断完善和增加学校办学设施，改善办学条件。</t>
  </si>
  <si>
    <t>五、绩效自评结果应用</t>
  </si>
  <si>
    <t>评价分为四个档次：分为优秀、良好、合格、不合格四个评价等次。对于评价优秀的项目应当加大资金，以期待更好的公共效益；对于评价结论合格以上的项目应该继续给予支持，对于评价结论不合格的项目，应当减少资金或者取消项目。</t>
  </si>
  <si>
    <t>六、主要经验及做法</t>
  </si>
  <si>
    <t>（一）注重统筹整合，科学规划、合理安排。（二）继续加大学前教育资金的投入，并在资金的使用上做好安排与布置，让更多资金及时地用在刀刃上，不断提高经费保障水平，推动幼儿教育事业的健康发展。</t>
  </si>
  <si>
    <t>七、其他需说明的情况</t>
  </si>
  <si>
    <t>接受社会的监督，管好用好各项资金，发挥好资金的使用效率。</t>
  </si>
  <si>
    <t>备注：涉密部门和涉密信息按保密规定不公开。</t>
  </si>
  <si>
    <t>编制单位：石林彝族自治县鹿阜小学</t>
    <phoneticPr fontId="18" type="noConversion"/>
  </si>
  <si>
    <t>2024年度部门整体支出绩效自评表</t>
  </si>
  <si>
    <t>通过全校师生的共同努力，顺利完成2024的学校环境。小学适龄幼儿入学率100%。圆满完成各级对学校的各项考核工作，加强教师队伍建设，师德师风较好，无违纪违规现象发生，社会满意率达95%以上。</t>
    <phoneticPr fontId="18" type="noConversion"/>
  </si>
  <si>
    <t>一、完成各项目标任务，合格率100%；
二、小学适龄儿童入学率达100%，学生入校体检率100%，定期体检率100%。
三、社会满意度不低于95%。</t>
    <phoneticPr fontId="18" type="noConversion"/>
  </si>
  <si>
    <t>全面贯彻执行党和国家的教育方针、政策法规，坚持社会主义办学方向，按照教育规律，制定学校的发展规划、学年度工作计划，并认真组织实施；加强教师队伍建设，全面实施素质教育，加强教学质量管理。发挥学校教育的主体作用，促进学校、家庭、社会教育的协调一致，相互配合，形成良好的育人环境。搞好校园建设及设备和经费的管理，改善办学条件。依法治校，民主管理，实行校务公开，发挥教职工大会作用，建立健全各项规章制度和岗位责任制，做好教职工的考核和奖惩。</t>
    <phoneticPr fontId="18" type="noConversion"/>
  </si>
  <si>
    <t>批复金额（元）</t>
    <phoneticPr fontId="18" type="noConversion"/>
  </si>
  <si>
    <t>实际支出金额
（元）</t>
    <phoneticPr fontId="18" type="noConversion"/>
  </si>
  <si>
    <t>坚持每年一次学生及工作人员的健康体检工作，促进学生定期体检率100%。</t>
    <phoneticPr fontId="18" type="noConversion"/>
  </si>
  <si>
    <t>学校各项指标均达标。</t>
    <phoneticPr fontId="18" type="noConversion"/>
  </si>
  <si>
    <t>教学质量稳步发展，学生各项水平达标，社会反响好。</t>
    <phoneticPr fontId="18" type="noConversion"/>
  </si>
  <si>
    <t>教学质量稳步发展，社会反响好，群众满意度高，满意度在95%以上。</t>
    <phoneticPr fontId="18" type="noConversion"/>
  </si>
  <si>
    <r>
      <t>我单位是县直属公办小学，属财政全额拨款的事业单位。主要职能为实施小学教育,促进小学教育发展及相关社会服务.2024</t>
    </r>
    <r>
      <rPr>
        <sz val="10"/>
        <rFont val="宋体"/>
        <charset val="134"/>
      </rPr>
      <t>年有在职在编教职工</t>
    </r>
    <r>
      <rPr>
        <sz val="10"/>
        <rFont val="宋体"/>
        <family val="3"/>
        <charset val="134"/>
      </rPr>
      <t>105</t>
    </r>
    <r>
      <rPr>
        <sz val="10"/>
        <rFont val="宋体"/>
        <charset val="134"/>
      </rPr>
      <t>人,学生</t>
    </r>
    <r>
      <rPr>
        <sz val="10"/>
        <rFont val="宋体"/>
        <family val="3"/>
        <charset val="134"/>
      </rPr>
      <t>1878</t>
    </r>
    <r>
      <rPr>
        <sz val="10"/>
        <rFont val="宋体"/>
        <charset val="134"/>
      </rPr>
      <t xml:space="preserve">人。
</t>
    </r>
    <phoneticPr fontId="18" type="noConversion"/>
  </si>
  <si>
    <t>石林彝族自治县鹿阜小学2024年度收入合计22982922.28元。其中：财政拨款收入22982922.28元，占总收入的100%；上级补助收入0元，占总收入的0%；其他收入0元，占总收入的0%；2024年度支出合计22987922.28元。其中：基本支出19905480.93元，占总支出的86.59%；项目支出3082441.35元，占总支出的13.41%。</t>
    <phoneticPr fontId="18" type="noConversion"/>
  </si>
  <si>
    <t>单位领导高度重视，组织园务会成员召开会议，并成立了由校长为组长的学校绩效自评工作领导小组。由自评小组制定了《学校绩效自评方案》，积极协调有关部门，明确各部门职责。</t>
    <phoneticPr fontId="18" type="noConversion"/>
  </si>
</sst>
</file>

<file path=xl/styles.xml><?xml version="1.0" encoding="utf-8"?>
<styleSheet xmlns="http://schemas.openxmlformats.org/spreadsheetml/2006/main">
  <numFmts count="6">
    <numFmt numFmtId="176" formatCode="0.00_ "/>
    <numFmt numFmtId="177" formatCode="#,##0.00_ "/>
    <numFmt numFmtId="180" formatCode="#,##0.000000000_ "/>
    <numFmt numFmtId="185" formatCode="0.00_);[Red]\(0.00\)"/>
    <numFmt numFmtId="186" formatCode="###,###,###,###,##0.00;[=0]&quot;&quot;"/>
    <numFmt numFmtId="187" formatCode="0_ "/>
  </numFmts>
  <fonts count="50">
    <font>
      <sz val="12"/>
      <name val="宋体"/>
      <charset val="134"/>
    </font>
    <font>
      <sz val="11"/>
      <name val="宋体"/>
      <charset val="134"/>
    </font>
    <font>
      <sz val="11"/>
      <color indexed="8"/>
      <name val="宋体"/>
      <charset val="134"/>
    </font>
    <font>
      <sz val="10"/>
      <color indexed="8"/>
      <name val="宋体"/>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0"/>
      <name val="宋体"/>
      <charset val="134"/>
    </font>
    <font>
      <sz val="10"/>
      <name val="Arial"/>
      <family val="2"/>
    </font>
    <font>
      <sz val="12"/>
      <name val="Arial"/>
      <family val="2"/>
    </font>
    <font>
      <sz val="18"/>
      <color indexed="8"/>
      <name val="宋体"/>
      <charset val="134"/>
    </font>
    <font>
      <sz val="10"/>
      <color indexed="8"/>
      <name val="Arial"/>
      <family val="2"/>
    </font>
    <font>
      <sz val="11"/>
      <name val="宋体"/>
      <charset val="134"/>
    </font>
    <font>
      <sz val="8"/>
      <color indexed="8"/>
      <name val="Arial"/>
      <family val="2"/>
    </font>
    <font>
      <sz val="9"/>
      <color indexed="8"/>
      <name val="Arial"/>
      <family val="2"/>
    </font>
    <font>
      <b/>
      <sz val="10"/>
      <color indexed="8"/>
      <name val="宋体"/>
      <charset val="134"/>
    </font>
    <font>
      <sz val="10"/>
      <name val="仿宋_GB2312"/>
      <family val="3"/>
      <charset val="134"/>
    </font>
    <font>
      <sz val="9"/>
      <name val="宋体"/>
      <charset val="134"/>
    </font>
    <font>
      <b/>
      <sz val="11"/>
      <color indexed="8"/>
      <name val="宋体"/>
      <charset val="134"/>
    </font>
    <font>
      <sz val="10"/>
      <color indexed="8"/>
      <name val="Times New Roman"/>
      <family val="1"/>
    </font>
    <font>
      <sz val="10"/>
      <color indexed="10"/>
      <name val="宋体"/>
      <charset val="134"/>
    </font>
    <font>
      <sz val="12"/>
      <name val="宋体"/>
      <charset val="134"/>
    </font>
    <font>
      <sz val="9"/>
      <name val="宋体"/>
      <charset val="134"/>
    </font>
    <font>
      <sz val="10"/>
      <name val="宋体"/>
      <charset val="134"/>
    </font>
    <font>
      <sz val="10"/>
      <color indexed="8"/>
      <name val="宋体"/>
      <charset val="134"/>
    </font>
    <font>
      <sz val="11"/>
      <color theme="1"/>
      <name val="宋体"/>
      <charset val="134"/>
      <scheme val="minor"/>
    </font>
    <font>
      <sz val="19"/>
      <color theme="1"/>
      <name val="方正小标宋简体"/>
      <charset val="134"/>
    </font>
    <font>
      <sz val="10.5"/>
      <color rgb="FF000000"/>
      <name val="仿宋"/>
      <family val="3"/>
      <charset val="134"/>
    </font>
    <font>
      <sz val="9"/>
      <color rgb="FF000000"/>
      <name val="仿宋"/>
      <family val="3"/>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indexed="8"/>
      <name val="宋体"/>
      <charset val="134"/>
      <scheme val="minor"/>
    </font>
    <font>
      <sz val="10"/>
      <name val="宋体"/>
      <charset val="134"/>
      <scheme val="minor"/>
    </font>
    <font>
      <sz val="9"/>
      <color indexed="8"/>
      <name val="宋体"/>
      <charset val="134"/>
      <scheme val="minor"/>
    </font>
    <font>
      <sz val="10"/>
      <color theme="1"/>
      <name val="仿宋"/>
      <family val="3"/>
      <charset val="134"/>
    </font>
    <font>
      <sz val="10"/>
      <color rgb="FF000000"/>
      <name val="宋体"/>
      <charset val="134"/>
    </font>
    <font>
      <sz val="11"/>
      <name val="宋体"/>
      <charset val="134"/>
      <scheme val="minor"/>
    </font>
    <font>
      <b/>
      <sz val="12"/>
      <color indexed="8"/>
      <name val="宋体"/>
      <charset val="134"/>
    </font>
    <font>
      <sz val="12"/>
      <color indexed="8"/>
      <name val="宋体"/>
      <charset val="134"/>
    </font>
    <font>
      <b/>
      <sz val="10"/>
      <color rgb="FF0070C0"/>
      <name val="宋体"/>
      <charset val="134"/>
      <scheme val="minor"/>
    </font>
    <font>
      <sz val="10"/>
      <color theme="1"/>
      <name val="宋体"/>
      <charset val="134"/>
      <scheme val="minor"/>
    </font>
    <font>
      <sz val="12"/>
      <color theme="1"/>
      <name val="宋体"/>
      <charset val="134"/>
      <scheme val="minor"/>
    </font>
    <font>
      <sz val="22"/>
      <name val="黑体"/>
      <family val="3"/>
      <charset val="134"/>
    </font>
    <font>
      <b/>
      <sz val="18"/>
      <color theme="1"/>
      <name val="宋体"/>
      <family val="3"/>
      <charset val="134"/>
    </font>
    <font>
      <b/>
      <sz val="12"/>
      <color theme="1"/>
      <name val="宋体"/>
      <family val="3"/>
      <charset val="134"/>
    </font>
    <font>
      <sz val="12"/>
      <color indexed="8"/>
      <name val="宋体"/>
      <family val="3"/>
      <charset val="134"/>
    </font>
    <font>
      <sz val="10"/>
      <color indexed="8"/>
      <name val="宋体"/>
      <family val="3"/>
      <charset val="134"/>
      <scheme val="minor"/>
    </font>
    <font>
      <sz val="10"/>
      <name val="宋体"/>
      <family val="3"/>
      <charset val="134"/>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64"/>
      </bottom>
      <diagonal/>
    </border>
    <border>
      <left style="medium">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right style="medium">
        <color indexed="64"/>
      </right>
      <top style="medium">
        <color rgb="FF000000"/>
      </top>
      <bottom/>
      <diagonal/>
    </border>
    <border>
      <left/>
      <right style="medium">
        <color rgb="FF000000"/>
      </right>
      <top style="medium">
        <color indexed="64"/>
      </top>
      <bottom/>
      <diagonal/>
    </border>
    <border>
      <left/>
      <right style="medium">
        <color indexed="64"/>
      </right>
      <top/>
      <bottom style="medium">
        <color rgb="FF000000"/>
      </bottom>
      <diagonal/>
    </border>
    <border>
      <left/>
      <right style="medium">
        <color rgb="FF000000"/>
      </right>
      <top/>
      <bottom style="medium">
        <color indexed="64"/>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bottom/>
      <diagonal/>
    </border>
    <border>
      <left/>
      <right/>
      <top/>
      <bottom style="thin">
        <color indexed="23"/>
      </bottom>
      <diagonal/>
    </border>
  </borders>
  <cellStyleXfs count="9">
    <xf numFmtId="0" fontId="0" fillId="0" borderId="0"/>
    <xf numFmtId="0" fontId="7" fillId="0" borderId="0"/>
    <xf numFmtId="0" fontId="2" fillId="0" borderId="0"/>
    <xf numFmtId="0" fontId="7" fillId="0" borderId="0">
      <alignment vertical="center"/>
    </xf>
    <xf numFmtId="0" fontId="12" fillId="0" borderId="0"/>
    <xf numFmtId="0" fontId="22" fillId="0" borderId="0"/>
    <xf numFmtId="0" fontId="22" fillId="0" borderId="0">
      <alignment vertical="center"/>
    </xf>
    <xf numFmtId="0" fontId="22" fillId="0" borderId="0">
      <alignment vertical="center"/>
    </xf>
    <xf numFmtId="0" fontId="2" fillId="0" borderId="0">
      <alignment vertical="center"/>
    </xf>
  </cellStyleXfs>
  <cellXfs count="389">
    <xf numFmtId="0" fontId="0" fillId="0" borderId="0" xfId="0"/>
    <xf numFmtId="0" fontId="26"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33" xfId="0" applyFont="1" applyFill="1" applyBorder="1" applyAlignment="1">
      <alignment horizontal="right" vertical="center" wrapText="1"/>
    </xf>
    <xf numFmtId="0" fontId="28" fillId="0" borderId="34" xfId="0" applyFont="1" applyFill="1" applyBorder="1" applyAlignment="1">
      <alignment horizontal="justify" vertical="center" wrapText="1"/>
    </xf>
    <xf numFmtId="0" fontId="28" fillId="0" borderId="33" xfId="0" applyFont="1" applyFill="1" applyBorder="1" applyAlignment="1">
      <alignment horizontal="justify" vertical="center" wrapText="1"/>
    </xf>
    <xf numFmtId="0" fontId="28" fillId="2" borderId="31"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30" xfId="0" applyFont="1" applyFill="1" applyBorder="1" applyAlignment="1">
      <alignment horizontal="justify" vertical="center" wrapText="1"/>
    </xf>
    <xf numFmtId="0" fontId="0" fillId="0" borderId="0" xfId="0" applyFont="1" applyFill="1" applyBorder="1" applyAlignment="1"/>
    <xf numFmtId="0" fontId="0"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alignment horizontal="center"/>
    </xf>
    <xf numFmtId="0" fontId="7" fillId="0" borderId="3" xfId="0" applyFont="1" applyFill="1" applyBorder="1" applyAlignment="1">
      <alignment horizontal="center" vertical="center" shrinkToFit="1"/>
    </xf>
    <xf numFmtId="4" fontId="7" fillId="0" borderId="3" xfId="0" applyNumberFormat="1" applyFont="1" applyFill="1" applyBorder="1" applyAlignment="1">
      <alignment horizontal="center" vertical="center" shrinkToFit="1"/>
    </xf>
    <xf numFmtId="49" fontId="7" fillId="0" borderId="3" xfId="0" applyNumberFormat="1" applyFont="1" applyFill="1" applyBorder="1" applyAlignment="1">
      <alignment horizontal="center" vertical="center" shrinkToFit="1"/>
    </xf>
    <xf numFmtId="0" fontId="7" fillId="0" borderId="3" xfId="0" applyFont="1" applyFill="1" applyBorder="1" applyAlignment="1">
      <alignment horizontal="left" vertical="center" shrinkToFit="1"/>
    </xf>
    <xf numFmtId="4" fontId="7" fillId="0" borderId="3" xfId="0" applyNumberFormat="1" applyFont="1" applyFill="1" applyBorder="1" applyAlignment="1">
      <alignment horizontal="right" vertical="center" shrinkToFit="1"/>
    </xf>
    <xf numFmtId="0" fontId="0" fillId="0" borderId="0" xfId="0" applyFont="1" applyFill="1" applyBorder="1" applyAlignment="1">
      <alignment wrapText="1"/>
    </xf>
    <xf numFmtId="0" fontId="7" fillId="0" borderId="3" xfId="0" applyFont="1" applyFill="1" applyBorder="1" applyAlignment="1">
      <alignment horizontal="center" vertical="center" wrapText="1" shrinkToFit="1"/>
    </xf>
    <xf numFmtId="0" fontId="0" fillId="0" borderId="3" xfId="0" applyFont="1" applyFill="1" applyBorder="1" applyAlignment="1"/>
    <xf numFmtId="0" fontId="6" fillId="0" borderId="0" xfId="0" applyFont="1" applyFill="1" applyBorder="1" applyAlignment="1">
      <alignment horizontal="right"/>
    </xf>
    <xf numFmtId="49" fontId="7" fillId="0" borderId="4" xfId="0" applyNumberFormat="1" applyFont="1" applyFill="1" applyBorder="1" applyAlignment="1">
      <alignment horizontal="center" vertical="center" shrinkToFit="1"/>
    </xf>
    <xf numFmtId="0" fontId="9" fillId="0" borderId="0" xfId="0" applyFont="1" applyFill="1"/>
    <xf numFmtId="0" fontId="10" fillId="0" borderId="0" xfId="0" applyFont="1" applyFill="1"/>
    <xf numFmtId="0" fontId="10" fillId="0" borderId="0" xfId="0" applyFont="1" applyFill="1" applyAlignment="1">
      <alignment horizontal="center"/>
    </xf>
    <xf numFmtId="0" fontId="0" fillId="0" borderId="0" xfId="0" applyFill="1"/>
    <xf numFmtId="0" fontId="30" fillId="0" borderId="0" xfId="0" applyFont="1" applyFill="1" applyAlignment="1">
      <alignment vertical="center"/>
    </xf>
    <xf numFmtId="0" fontId="30" fillId="0" borderId="0" xfId="0" applyNumberFormat="1" applyFont="1" applyFill="1" applyBorder="1" applyAlignment="1" applyProtection="1">
      <alignment horizontal="right" vertical="center"/>
    </xf>
    <xf numFmtId="0" fontId="30" fillId="0" borderId="3" xfId="0" applyFont="1" applyFill="1" applyBorder="1" applyAlignment="1">
      <alignment horizontal="center" vertical="center" shrinkToFit="1"/>
    </xf>
    <xf numFmtId="0" fontId="31" fillId="0" borderId="3" xfId="0" applyFont="1" applyFill="1" applyBorder="1" applyAlignment="1">
      <alignment horizontal="left" vertical="center" shrinkToFit="1"/>
    </xf>
    <xf numFmtId="0" fontId="30" fillId="0" borderId="3" xfId="0" applyFont="1" applyFill="1" applyBorder="1" applyAlignment="1">
      <alignment horizontal="left" vertical="center" shrinkToFit="1"/>
    </xf>
    <xf numFmtId="0" fontId="32" fillId="0" borderId="3" xfId="0" applyFont="1" applyFill="1" applyBorder="1" applyAlignment="1">
      <alignment horizontal="center" vertical="center" wrapText="1" shrinkToFit="1"/>
    </xf>
    <xf numFmtId="0" fontId="30" fillId="0" borderId="0" xfId="0" applyFont="1" applyFill="1" applyBorder="1" applyAlignment="1">
      <alignment horizontal="left" vertical="center" shrinkToFit="1"/>
    </xf>
    <xf numFmtId="0" fontId="30" fillId="0" borderId="0" xfId="0" applyFont="1" applyFill="1" applyBorder="1" applyAlignment="1">
      <alignment horizontal="center" vertical="center" shrinkToFit="1"/>
    </xf>
    <xf numFmtId="0" fontId="32" fillId="0" borderId="0" xfId="0" applyFont="1" applyFill="1" applyBorder="1" applyAlignment="1">
      <alignment horizontal="center" vertical="center" wrapText="1" shrinkToFit="1"/>
    </xf>
    <xf numFmtId="0" fontId="33" fillId="0" borderId="0" xfId="0" applyFont="1" applyFill="1"/>
    <xf numFmtId="4" fontId="10" fillId="0" borderId="0" xfId="0" applyNumberFormat="1" applyFont="1" applyFill="1" applyAlignment="1">
      <alignment horizontal="center"/>
    </xf>
    <xf numFmtId="4" fontId="30" fillId="0" borderId="3" xfId="0" applyNumberFormat="1" applyFont="1" applyFill="1" applyBorder="1" applyAlignment="1">
      <alignment horizontal="center" vertical="center" shrinkToFit="1"/>
    </xf>
    <xf numFmtId="0" fontId="10" fillId="0" borderId="0" xfId="0" applyFont="1" applyFill="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8" fillId="0" borderId="0" xfId="0" applyFont="1" applyFill="1"/>
    <xf numFmtId="0" fontId="6" fillId="0" borderId="0" xfId="0" applyFont="1" applyFill="1" applyAlignment="1">
      <alignment vertical="center"/>
    </xf>
    <xf numFmtId="0" fontId="6" fillId="0" borderId="0" xfId="0" applyFont="1" applyFill="1" applyBorder="1" applyAlignment="1">
      <alignment vertical="center"/>
    </xf>
    <xf numFmtId="0" fontId="8" fillId="0" borderId="5" xfId="0" applyFont="1" applyBorder="1" applyAlignment="1">
      <alignment horizontal="center" vertical="center" wrapText="1"/>
    </xf>
    <xf numFmtId="0" fontId="12" fillId="0" borderId="0" xfId="0" applyFont="1" applyFill="1" applyAlignment="1"/>
    <xf numFmtId="0" fontId="4" fillId="0" borderId="0" xfId="0" applyFont="1" applyFill="1" applyAlignment="1">
      <alignment horizontal="center"/>
    </xf>
    <xf numFmtId="0" fontId="6" fillId="0" borderId="0" xfId="0" applyFont="1" applyFill="1" applyAlignment="1"/>
    <xf numFmtId="0" fontId="6" fillId="0" borderId="0" xfId="0" applyFont="1" applyFill="1" applyAlignment="1">
      <alignment horizontal="center"/>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left" vertical="center" shrinkToFit="1"/>
    </xf>
    <xf numFmtId="0" fontId="7" fillId="0" borderId="6"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6" fillId="0" borderId="0" xfId="0" applyFont="1" applyFill="1" applyAlignment="1">
      <alignment horizontal="right"/>
    </xf>
    <xf numFmtId="0" fontId="7" fillId="0" borderId="6" xfId="0" applyFont="1" applyFill="1" applyBorder="1" applyAlignment="1">
      <alignment horizontal="center" vertical="center" shrinkToFit="1"/>
    </xf>
    <xf numFmtId="0" fontId="7" fillId="3" borderId="3" xfId="0" applyFont="1" applyFill="1" applyBorder="1" applyAlignment="1">
      <alignment horizontal="left" vertical="center" shrinkToFit="1"/>
    </xf>
    <xf numFmtId="0" fontId="7" fillId="3" borderId="6" xfId="0" applyFont="1" applyFill="1" applyBorder="1" applyAlignment="1">
      <alignment horizontal="left" vertical="center" shrinkToFit="1"/>
    </xf>
    <xf numFmtId="0" fontId="13" fillId="0" borderId="6" xfId="0" applyFont="1" applyFill="1" applyBorder="1" applyAlignment="1">
      <alignment horizontal="left" vertical="center"/>
    </xf>
    <xf numFmtId="0" fontId="12" fillId="0" borderId="0" xfId="4" applyFill="1"/>
    <xf numFmtId="0" fontId="8" fillId="0" borderId="0" xfId="7" applyFont="1" applyFill="1" applyAlignment="1">
      <alignment vertical="center" wrapText="1"/>
    </xf>
    <xf numFmtId="0" fontId="6" fillId="0" borderId="0" xfId="4" applyFont="1" applyFill="1" applyAlignment="1">
      <alignment vertical="center"/>
    </xf>
    <xf numFmtId="0" fontId="14" fillId="0" borderId="0" xfId="4" applyFont="1" applyFill="1" applyAlignment="1">
      <alignment vertical="center"/>
    </xf>
    <xf numFmtId="0" fontId="15" fillId="0" borderId="0" xfId="4" applyFont="1" applyFill="1" applyAlignment="1">
      <alignment vertical="center"/>
    </xf>
    <xf numFmtId="0" fontId="15" fillId="0" borderId="0" xfId="4" applyFont="1" applyFill="1"/>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4" fontId="7" fillId="0" borderId="9" xfId="0" applyNumberFormat="1" applyFont="1" applyFill="1" applyBorder="1" applyAlignment="1">
      <alignment horizontal="right" vertical="center" shrinkToFit="1"/>
    </xf>
    <xf numFmtId="0" fontId="7" fillId="0" borderId="3" xfId="0" applyFont="1" applyFill="1" applyBorder="1" applyAlignment="1">
      <alignment horizontal="right" vertical="center" shrinkToFit="1"/>
    </xf>
    <xf numFmtId="0" fontId="0" fillId="0" borderId="0" xfId="0" applyFill="1" applyBorder="1"/>
    <xf numFmtId="0" fontId="10" fillId="0" borderId="0" xfId="0" applyFont="1" applyAlignment="1">
      <alignment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wrapText="1"/>
    </xf>
    <xf numFmtId="0" fontId="9" fillId="0" borderId="0" xfId="0" applyFont="1"/>
    <xf numFmtId="0" fontId="16" fillId="0" borderId="0"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vertical="center" wrapText="1"/>
    </xf>
    <xf numFmtId="0" fontId="6" fillId="0" borderId="3"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xf numFmtId="0" fontId="31"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wrapText="1"/>
    </xf>
    <xf numFmtId="0" fontId="9" fillId="0" borderId="0" xfId="0" applyFont="1" applyAlignment="1">
      <alignment vertical="center" wrapText="1"/>
    </xf>
    <xf numFmtId="0" fontId="34" fillId="0" borderId="0" xfId="0" applyFont="1" applyAlignment="1">
      <alignment vertical="center" wrapText="1"/>
    </xf>
    <xf numFmtId="0" fontId="34" fillId="0" borderId="3" xfId="0" applyFont="1" applyBorder="1" applyAlignment="1">
      <alignment horizontal="center" vertical="center" wrapText="1"/>
    </xf>
    <xf numFmtId="0" fontId="34" fillId="0" borderId="0" xfId="0" applyFont="1"/>
    <xf numFmtId="0" fontId="34" fillId="0" borderId="0" xfId="0" applyFont="1" applyAlignment="1">
      <alignment wrapText="1"/>
    </xf>
    <xf numFmtId="0" fontId="34" fillId="0" borderId="3" xfId="0" applyFont="1" applyFill="1" applyBorder="1" applyAlignment="1">
      <alignment horizontal="center" vertical="center" wrapText="1"/>
    </xf>
    <xf numFmtId="0" fontId="34" fillId="0" borderId="3" xfId="0" applyFont="1" applyFill="1" applyBorder="1" applyAlignment="1">
      <alignment horizontal="centerContinuous" vertical="center" wrapText="1"/>
    </xf>
    <xf numFmtId="0" fontId="17" fillId="0" borderId="0" xfId="0" applyFont="1"/>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7" fillId="0" borderId="6" xfId="0" applyFont="1" applyFill="1" applyBorder="1" applyAlignment="1">
      <alignment horizontal="left" vertical="center"/>
    </xf>
    <xf numFmtId="0" fontId="35" fillId="0" borderId="11" xfId="0" applyFont="1" applyFill="1" applyBorder="1" applyAlignment="1">
      <alignment horizontal="left" vertical="center"/>
    </xf>
    <xf numFmtId="0" fontId="35" fillId="0" borderId="0" xfId="0" applyFont="1" applyFill="1" applyBorder="1" applyAlignment="1">
      <alignment horizontal="left" vertical="center"/>
    </xf>
    <xf numFmtId="0" fontId="22" fillId="0" borderId="0" xfId="5" applyFill="1" applyAlignment="1">
      <alignment vertical="center"/>
    </xf>
    <xf numFmtId="0" fontId="8" fillId="4" borderId="0" xfId="5" applyFont="1" applyFill="1" applyAlignment="1">
      <alignment vertical="center"/>
    </xf>
    <xf numFmtId="0" fontId="8" fillId="4" borderId="0" xfId="6" applyFont="1" applyFill="1" applyAlignment="1">
      <alignment horizontal="right" vertical="center"/>
    </xf>
    <xf numFmtId="0" fontId="22" fillId="4" borderId="0" xfId="5" applyFont="1" applyFill="1" applyAlignment="1">
      <alignment vertical="center"/>
    </xf>
    <xf numFmtId="0" fontId="12" fillId="4" borderId="0" xfId="0" applyFont="1" applyFill="1" applyAlignment="1"/>
    <xf numFmtId="0" fontId="6" fillId="4" borderId="0" xfId="0" applyFont="1" applyFill="1" applyAlignment="1">
      <alignment horizontal="right"/>
    </xf>
    <xf numFmtId="0" fontId="6" fillId="4" borderId="0" xfId="0" applyFont="1" applyFill="1" applyAlignment="1">
      <alignment horizontal="center"/>
    </xf>
    <xf numFmtId="0" fontId="8" fillId="4" borderId="0" xfId="6" applyFont="1" applyFill="1" applyBorder="1" applyAlignment="1">
      <alignment horizontal="right" vertical="center"/>
    </xf>
    <xf numFmtId="0" fontId="7" fillId="4" borderId="7"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7" xfId="0" applyFont="1" applyFill="1" applyBorder="1" applyAlignment="1">
      <alignment horizontal="left" vertical="center" shrinkToFit="1"/>
    </xf>
    <xf numFmtId="4" fontId="7" fillId="4" borderId="6" xfId="0" applyNumberFormat="1" applyFont="1" applyFill="1" applyBorder="1" applyAlignment="1">
      <alignment horizontal="right" vertical="center" shrinkToFit="1"/>
    </xf>
    <xf numFmtId="0" fontId="7" fillId="4" borderId="6" xfId="0" applyFont="1" applyFill="1" applyBorder="1" applyAlignment="1">
      <alignment horizontal="left" vertical="center" shrinkToFit="1"/>
    </xf>
    <xf numFmtId="4" fontId="7" fillId="4" borderId="6" xfId="0" applyNumberFormat="1" applyFont="1" applyFill="1" applyBorder="1" applyAlignment="1">
      <alignment horizontal="right" vertical="center"/>
    </xf>
    <xf numFmtId="0" fontId="7" fillId="4" borderId="7" xfId="0" applyFont="1" applyFill="1" applyBorder="1" applyAlignment="1">
      <alignment horizontal="left" vertical="center"/>
    </xf>
    <xf numFmtId="0" fontId="7" fillId="4" borderId="6" xfId="0" applyFont="1" applyFill="1" applyBorder="1" applyAlignment="1">
      <alignment horizontal="right" vertical="center"/>
    </xf>
    <xf numFmtId="0" fontId="7" fillId="4" borderId="6" xfId="0" applyFont="1" applyFill="1" applyBorder="1" applyAlignment="1">
      <alignment horizontal="right" vertical="center" shrinkToFit="1"/>
    </xf>
    <xf numFmtId="0" fontId="7" fillId="4" borderId="8" xfId="0" applyFont="1" applyFill="1" applyBorder="1" applyAlignment="1">
      <alignment horizontal="left" vertical="center" shrinkToFit="1"/>
    </xf>
    <xf numFmtId="0" fontId="7" fillId="4" borderId="9" xfId="0" applyFont="1" applyFill="1" applyBorder="1" applyAlignment="1">
      <alignment horizontal="center" vertical="center" shrinkToFit="1"/>
    </xf>
    <xf numFmtId="4" fontId="7" fillId="4" borderId="9" xfId="0" applyNumberFormat="1" applyFont="1" applyFill="1" applyBorder="1" applyAlignment="1">
      <alignment horizontal="right" vertical="center" shrinkToFit="1"/>
    </xf>
    <xf numFmtId="0" fontId="7" fillId="4" borderId="9"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3" xfId="0" applyFont="1" applyFill="1" applyBorder="1" applyAlignment="1">
      <alignment horizontal="center" vertical="center" shrinkToFit="1"/>
    </xf>
    <xf numFmtId="4" fontId="7" fillId="4" borderId="3" xfId="0" applyNumberFormat="1" applyFont="1" applyFill="1" applyBorder="1" applyAlignment="1">
      <alignment horizontal="right" vertical="center" shrinkToFit="1"/>
    </xf>
    <xf numFmtId="4" fontId="2" fillId="0" borderId="6" xfId="0" applyNumberFormat="1" applyFont="1" applyFill="1" applyBorder="1" applyAlignment="1">
      <alignment horizontal="right" vertical="center" shrinkToFit="1"/>
    </xf>
    <xf numFmtId="49" fontId="3" fillId="0" borderId="3" xfId="0" applyNumberFormat="1" applyFont="1" applyFill="1" applyBorder="1" applyAlignment="1" applyProtection="1">
      <alignment horizontal="center" vertical="center" wrapText="1"/>
    </xf>
    <xf numFmtId="4" fontId="7" fillId="0" borderId="3" xfId="0" applyNumberFormat="1" applyFont="1" applyFill="1" applyBorder="1" applyAlignment="1">
      <alignment vertical="center" shrinkToFit="1"/>
    </xf>
    <xf numFmtId="177" fontId="7" fillId="0" borderId="3" xfId="0" applyNumberFormat="1" applyFont="1" applyFill="1" applyBorder="1" applyAlignment="1">
      <alignment horizontal="left" vertical="center" shrinkToFit="1"/>
    </xf>
    <xf numFmtId="0" fontId="28" fillId="0" borderId="39"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6" fillId="0" borderId="13" xfId="0" applyFont="1" applyFill="1" applyBorder="1" applyAlignment="1">
      <alignment vertical="center"/>
    </xf>
    <xf numFmtId="0" fontId="26" fillId="0" borderId="14" xfId="0" applyFont="1" applyFill="1" applyBorder="1" applyAlignment="1">
      <alignment vertical="center"/>
    </xf>
    <xf numFmtId="0" fontId="36" fillId="0" borderId="4" xfId="1" applyFont="1" applyFill="1" applyBorder="1" applyAlignment="1">
      <alignment horizontal="left" vertical="center" wrapText="1"/>
    </xf>
    <xf numFmtId="0" fontId="24" fillId="0" borderId="0" xfId="0" applyFont="1" applyFill="1"/>
    <xf numFmtId="0" fontId="30" fillId="0" borderId="0" xfId="0" applyFont="1" applyFill="1" applyAlignment="1">
      <alignment vertical="center"/>
    </xf>
    <xf numFmtId="0" fontId="25" fillId="0" borderId="0" xfId="0" applyFont="1" applyFill="1" applyBorder="1" applyAlignment="1"/>
    <xf numFmtId="0" fontId="25" fillId="0" borderId="0" xfId="0" applyFont="1" applyFill="1" applyAlignment="1"/>
    <xf numFmtId="0" fontId="37" fillId="0" borderId="0" xfId="0" applyFont="1" applyFill="1" applyAlignment="1"/>
    <xf numFmtId="0" fontId="25" fillId="4" borderId="0" xfId="0" applyFont="1" applyFill="1" applyAlignment="1"/>
    <xf numFmtId="177" fontId="22" fillId="0" borderId="0" xfId="5" applyNumberFormat="1" applyFill="1" applyAlignment="1">
      <alignment vertical="center"/>
    </xf>
    <xf numFmtId="180" fontId="22" fillId="0" borderId="0" xfId="5" applyNumberFormat="1" applyFill="1" applyAlignment="1">
      <alignment vertical="center" shrinkToFit="1"/>
    </xf>
    <xf numFmtId="0" fontId="30" fillId="0" borderId="0" xfId="0" applyNumberFormat="1" applyFont="1" applyFill="1" applyBorder="1" applyAlignment="1" applyProtection="1">
      <alignment horizontal="right" vertical="center"/>
    </xf>
    <xf numFmtId="177" fontId="0" fillId="0" borderId="0" xfId="0" applyNumberFormat="1"/>
    <xf numFmtId="0" fontId="4" fillId="4" borderId="0" xfId="0" applyFont="1" applyFill="1" applyAlignment="1">
      <alignment horizontal="center"/>
    </xf>
    <xf numFmtId="0" fontId="7" fillId="4" borderId="15" xfId="0" applyFont="1" applyFill="1" applyBorder="1" applyAlignment="1">
      <alignment horizontal="center" vertical="center" shrinkToFit="1"/>
    </xf>
    <xf numFmtId="0" fontId="7" fillId="4" borderId="16" xfId="0" applyFont="1" applyFill="1" applyBorder="1" applyAlignment="1">
      <alignment horizontal="center" vertical="center" shrinkToFit="1"/>
    </xf>
    <xf numFmtId="0" fontId="18" fillId="4" borderId="0" xfId="5" applyFont="1" applyFill="1" applyBorder="1" applyAlignment="1">
      <alignment horizontal="left" vertical="center"/>
    </xf>
    <xf numFmtId="0" fontId="7" fillId="0" borderId="3" xfId="0" applyFont="1" applyFill="1" applyBorder="1" applyAlignment="1">
      <alignment horizontal="center" vertical="center" wrapText="1" shrinkToFit="1"/>
    </xf>
    <xf numFmtId="0" fontId="7" fillId="0" borderId="3" xfId="0" applyFont="1" applyFill="1" applyBorder="1" applyAlignment="1">
      <alignment horizontal="left" vertical="center" wrapText="1" shrinkToFit="1"/>
    </xf>
    <xf numFmtId="0" fontId="7" fillId="0" borderId="4"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8"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8" fillId="0" borderId="0" xfId="5" applyFont="1" applyFill="1" applyBorder="1" applyAlignment="1">
      <alignment horizontal="left" vertical="center"/>
    </xf>
    <xf numFmtId="0" fontId="7" fillId="0" borderId="3" xfId="0" applyFont="1" applyFill="1" applyBorder="1" applyAlignment="1">
      <alignment horizontal="center" vertical="center" shrinkToFit="1"/>
    </xf>
    <xf numFmtId="0" fontId="7" fillId="0" borderId="19" xfId="0" applyFont="1" applyFill="1" applyBorder="1" applyAlignment="1">
      <alignment horizontal="left" vertical="center" shrinkToFit="1"/>
    </xf>
    <xf numFmtId="0" fontId="7" fillId="0" borderId="20"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8" fillId="0" borderId="21" xfId="0" applyFont="1" applyFill="1" applyBorder="1" applyAlignment="1">
      <alignment horizontal="left" vertical="center"/>
    </xf>
    <xf numFmtId="0" fontId="7" fillId="0" borderId="7"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6"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4" fillId="0" borderId="0" xfId="0" applyFont="1" applyFill="1" applyAlignment="1">
      <alignment horizontal="center"/>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7" xfId="0" applyFont="1" applyFill="1" applyBorder="1" applyAlignment="1">
      <alignment horizontal="center" vertical="center" wrapText="1" shrinkToFi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7" xfId="0" applyFont="1" applyFill="1" applyBorder="1" applyAlignment="1">
      <alignment horizontal="center" vertical="center" wrapText="1"/>
    </xf>
    <xf numFmtId="0" fontId="34" fillId="0" borderId="3" xfId="0" applyFont="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vertical="center" wrapText="1"/>
    </xf>
    <xf numFmtId="0" fontId="6" fillId="0" borderId="23" xfId="0" applyNumberFormat="1" applyFont="1" applyFill="1" applyBorder="1" applyAlignment="1" applyProtection="1">
      <alignment horizontal="center" vertical="center" wrapText="1"/>
    </xf>
    <xf numFmtId="0" fontId="6" fillId="0" borderId="21" xfId="0" applyNumberFormat="1" applyFont="1" applyFill="1" applyBorder="1" applyAlignment="1" applyProtection="1">
      <alignment horizontal="center" vertical="center" wrapText="1"/>
    </xf>
    <xf numFmtId="0" fontId="6" fillId="0" borderId="24" xfId="0" applyNumberFormat="1" applyFont="1" applyFill="1" applyBorder="1" applyAlignment="1" applyProtection="1">
      <alignment horizontal="center" vertical="center" wrapText="1"/>
    </xf>
    <xf numFmtId="0" fontId="6" fillId="0" borderId="25"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26" xfId="0" applyNumberFormat="1" applyFont="1" applyFill="1" applyBorder="1" applyAlignment="1" applyProtection="1">
      <alignment horizontal="center" vertical="center" wrapText="1"/>
    </xf>
    <xf numFmtId="0" fontId="8" fillId="0" borderId="22" xfId="0" applyFont="1" applyBorder="1" applyAlignment="1">
      <alignment horizontal="center" vertical="center" wrapText="1"/>
    </xf>
    <xf numFmtId="0" fontId="8" fillId="0" borderId="5" xfId="0" applyFont="1" applyBorder="1" applyAlignment="1">
      <alignment horizontal="center" vertical="center" wrapText="1"/>
    </xf>
    <xf numFmtId="0" fontId="6" fillId="0" borderId="2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0" fillId="0" borderId="17" xfId="0" applyNumberFormat="1" applyFont="1" applyFill="1" applyBorder="1" applyAlignment="1" applyProtection="1">
      <alignment horizontal="center" vertical="center" wrapText="1"/>
    </xf>
    <xf numFmtId="0" fontId="30" fillId="0" borderId="18" xfId="0" applyNumberFormat="1" applyFont="1" applyFill="1" applyBorder="1" applyAlignment="1" applyProtection="1">
      <alignment horizontal="center" vertical="center" wrapText="1"/>
    </xf>
    <xf numFmtId="0" fontId="8" fillId="0" borderId="21"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Border="1" applyAlignment="1">
      <alignment horizontal="left" vertical="center" wrapText="1"/>
    </xf>
    <xf numFmtId="0" fontId="30" fillId="0" borderId="3"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right" vertical="center"/>
    </xf>
    <xf numFmtId="0" fontId="25" fillId="0" borderId="1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wrapText="1"/>
    </xf>
    <xf numFmtId="0" fontId="30" fillId="0" borderId="10" xfId="0" applyNumberFormat="1" applyFont="1" applyFill="1" applyBorder="1" applyAlignment="1" applyProtection="1">
      <alignment horizontal="right" vertical="center" wrapText="1"/>
    </xf>
    <xf numFmtId="0" fontId="6" fillId="0" borderId="18" xfId="0" applyNumberFormat="1" applyFont="1" applyFill="1" applyBorder="1" applyAlignment="1" applyProtection="1">
      <alignment horizontal="center" vertical="center" wrapText="1"/>
    </xf>
    <xf numFmtId="0" fontId="7"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11" fillId="0" borderId="0" xfId="0" applyFont="1" applyFill="1" applyAlignment="1">
      <alignment horizontal="center"/>
    </xf>
    <xf numFmtId="0" fontId="7" fillId="0" borderId="15" xfId="0" applyFont="1" applyFill="1" applyBorder="1" applyAlignment="1">
      <alignment horizontal="center" vertical="center" wrapText="1" shrinkToFit="1"/>
    </xf>
    <xf numFmtId="0" fontId="7" fillId="0" borderId="19" xfId="0" applyFont="1" applyFill="1" applyBorder="1" applyAlignment="1">
      <alignment horizontal="center" vertical="center" wrapText="1" shrinkToFit="1"/>
    </xf>
    <xf numFmtId="0" fontId="7" fillId="0" borderId="20" xfId="0" applyFont="1" applyFill="1" applyBorder="1" applyAlignment="1">
      <alignment horizontal="center" vertical="center" wrapText="1" shrinkToFit="1"/>
    </xf>
    <xf numFmtId="14" fontId="7" fillId="0" borderId="0" xfId="0" applyNumberFormat="1" applyFont="1" applyFill="1" applyAlignment="1">
      <alignment horizontal="left" vertical="center" wrapText="1" shrinkToFit="1"/>
    </xf>
    <xf numFmtId="0" fontId="7" fillId="0" borderId="0" xfId="0" applyFont="1" applyFill="1" applyAlignment="1">
      <alignment horizontal="left" vertical="center" wrapText="1" shrinkToFit="1"/>
    </xf>
    <xf numFmtId="0" fontId="7" fillId="0" borderId="22"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4"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8" fillId="0" borderId="0" xfId="0" applyFont="1" applyFill="1" applyBorder="1" applyAlignment="1">
      <alignment horizontal="left" vertical="center"/>
    </xf>
    <xf numFmtId="0" fontId="7" fillId="0" borderId="4"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0" fontId="7" fillId="0" borderId="18" xfId="0" applyFont="1" applyFill="1" applyBorder="1" applyAlignment="1">
      <alignment horizontal="center" vertical="center" wrapText="1" shrinkToFit="1"/>
    </xf>
    <xf numFmtId="0" fontId="11" fillId="0" borderId="0" xfId="0" applyFont="1" applyFill="1" applyAlignment="1">
      <alignment horizontal="center" vertical="center"/>
    </xf>
    <xf numFmtId="0" fontId="25" fillId="0" borderId="0" xfId="0" applyFont="1" applyFill="1" applyBorder="1" applyAlignment="1">
      <alignment horizontal="left" vertical="center"/>
    </xf>
    <xf numFmtId="0" fontId="6" fillId="0" borderId="0" xfId="0" applyFont="1" applyFill="1" applyBorder="1" applyAlignment="1">
      <alignment horizontal="left" vertical="center"/>
    </xf>
    <xf numFmtId="0" fontId="34" fillId="0" borderId="0" xfId="0" applyFont="1" applyFill="1" applyBorder="1" applyAlignment="1">
      <alignment horizontal="left" vertical="center" wrapText="1" shrinkToFit="1"/>
    </xf>
    <xf numFmtId="0" fontId="30" fillId="0" borderId="0" xfId="0" applyFont="1" applyFill="1" applyBorder="1" applyAlignment="1">
      <alignment horizontal="left" vertical="center" wrapText="1" shrinkToFit="1"/>
    </xf>
    <xf numFmtId="0" fontId="30" fillId="0" borderId="3" xfId="0" applyFont="1" applyFill="1" applyBorder="1" applyAlignment="1">
      <alignment horizontal="center" vertical="center" shrinkToFit="1"/>
    </xf>
    <xf numFmtId="0" fontId="8" fillId="0" borderId="0" xfId="0" applyFont="1" applyFill="1" applyBorder="1" applyAlignment="1">
      <alignment horizontal="left" vertical="top" wrapText="1"/>
    </xf>
    <xf numFmtId="0" fontId="7" fillId="0" borderId="23"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4" fillId="0" borderId="0" xfId="0" applyFont="1" applyFill="1" applyBorder="1" applyAlignment="1">
      <alignment horizontal="center"/>
    </xf>
    <xf numFmtId="0" fontId="4" fillId="0" borderId="0" xfId="0" applyFont="1" applyFill="1" applyBorder="1" applyAlignment="1">
      <alignment horizontal="center" wrapText="1"/>
    </xf>
    <xf numFmtId="4" fontId="7" fillId="0" borderId="23" xfId="0" applyNumberFormat="1" applyFont="1" applyFill="1" applyBorder="1" applyAlignment="1">
      <alignment horizontal="center" vertical="center" shrinkToFit="1"/>
    </xf>
    <xf numFmtId="4" fontId="7" fillId="0" borderId="21" xfId="0" applyNumberFormat="1" applyFont="1" applyFill="1" applyBorder="1" applyAlignment="1">
      <alignment horizontal="center" vertical="center" shrinkToFit="1"/>
    </xf>
    <xf numFmtId="4" fontId="7" fillId="0" borderId="21" xfId="0" applyNumberFormat="1" applyFont="1" applyFill="1" applyBorder="1" applyAlignment="1">
      <alignment horizontal="center" vertical="center" wrapText="1" shrinkToFit="1"/>
    </xf>
    <xf numFmtId="4" fontId="7" fillId="0" borderId="24" xfId="0" applyNumberFormat="1" applyFont="1" applyFill="1" applyBorder="1" applyAlignment="1">
      <alignment horizontal="center" vertical="center" shrinkToFit="1"/>
    </xf>
    <xf numFmtId="4" fontId="7" fillId="0" borderId="3"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shrinkToFit="1"/>
    </xf>
    <xf numFmtId="4" fontId="7" fillId="0" borderId="18" xfId="0" applyNumberFormat="1" applyFont="1" applyFill="1" applyBorder="1" applyAlignment="1">
      <alignment horizontal="center" vertical="center" shrinkToFit="1"/>
    </xf>
    <xf numFmtId="4" fontId="7" fillId="0" borderId="3" xfId="0" applyNumberFormat="1" applyFont="1" applyFill="1" applyBorder="1" applyAlignment="1">
      <alignment horizontal="center" vertical="center" wrapText="1" shrinkToFit="1"/>
    </xf>
    <xf numFmtId="0" fontId="0" fillId="0" borderId="3" xfId="0" applyFont="1" applyFill="1" applyBorder="1" applyAlignment="1">
      <alignment horizontal="center" vertical="center"/>
    </xf>
    <xf numFmtId="0" fontId="28" fillId="0" borderId="33" xfId="0" applyFont="1" applyFill="1" applyBorder="1" applyAlignment="1">
      <alignment horizontal="left" vertical="center" wrapText="1"/>
    </xf>
    <xf numFmtId="0" fontId="28" fillId="0" borderId="30"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37" fillId="0" borderId="0" xfId="0" applyFont="1" applyFill="1" applyBorder="1" applyAlignment="1">
      <alignment horizontal="left" vertical="center"/>
    </xf>
    <xf numFmtId="0" fontId="28" fillId="0" borderId="3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33" xfId="0" applyFont="1" applyFill="1" applyBorder="1" applyAlignment="1">
      <alignment horizontal="justify" wrapText="1"/>
    </xf>
    <xf numFmtId="0" fontId="28" fillId="0" borderId="14" xfId="0" applyFont="1" applyFill="1" applyBorder="1" applyAlignment="1">
      <alignment horizontal="center" vertical="center" wrapText="1"/>
    </xf>
    <xf numFmtId="0" fontId="28" fillId="0" borderId="28" xfId="0" applyFont="1" applyFill="1" applyBorder="1" applyAlignment="1">
      <alignment horizontal="left" vertical="center" wrapText="1"/>
    </xf>
    <xf numFmtId="0" fontId="28" fillId="0" borderId="33" xfId="0" applyFont="1" applyFill="1" applyBorder="1" applyAlignment="1">
      <alignment horizontal="right" vertical="center" wrapText="1"/>
    </xf>
    <xf numFmtId="0" fontId="28" fillId="2" borderId="33"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8" fillId="0" borderId="40" xfId="0" applyFont="1" applyFill="1" applyBorder="1" applyAlignment="1">
      <alignment horizontal="right" vertical="center" wrapText="1"/>
    </xf>
    <xf numFmtId="0" fontId="28" fillId="0" borderId="31" xfId="0" applyFont="1" applyFill="1" applyBorder="1" applyAlignment="1">
      <alignment horizontal="right" vertical="center" wrapText="1"/>
    </xf>
    <xf numFmtId="0" fontId="28" fillId="2" borderId="30"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7"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8" fillId="0" borderId="0" xfId="0" applyFont="1" applyFill="1" applyBorder="1" applyAlignment="1"/>
    <xf numFmtId="0" fontId="8" fillId="0" borderId="0" xfId="0" applyFont="1" applyFill="1" applyBorder="1" applyAlignment="1">
      <alignment horizontal="right" vertical="center"/>
    </xf>
    <xf numFmtId="0" fontId="38" fillId="0" borderId="0" xfId="2" applyFont="1" applyFill="1" applyBorder="1" applyAlignment="1">
      <alignment horizontal="left" vertical="center" wrapText="1"/>
    </xf>
    <xf numFmtId="0" fontId="39" fillId="0" borderId="0" xfId="0" applyFont="1" applyFill="1" applyBorder="1" applyAlignment="1">
      <alignment horizontal="left" vertical="center"/>
    </xf>
    <xf numFmtId="0" fontId="3" fillId="0" borderId="0" xfId="0" applyFont="1" applyFill="1" applyBorder="1" applyAlignment="1">
      <alignment horizontal="right"/>
    </xf>
    <xf numFmtId="0" fontId="3" fillId="0" borderId="10" xfId="0" applyFont="1" applyFill="1" applyBorder="1" applyAlignment="1">
      <alignment horizontal="left" vertical="center"/>
    </xf>
    <xf numFmtId="0" fontId="40" fillId="0" borderId="3" xfId="0" applyFont="1" applyFill="1" applyBorder="1" applyAlignment="1">
      <alignment horizontal="center" vertical="center"/>
    </xf>
    <xf numFmtId="0" fontId="39" fillId="0" borderId="3" xfId="0" applyFont="1" applyFill="1" applyBorder="1" applyAlignment="1">
      <alignment horizontal="left" vertical="center"/>
    </xf>
    <xf numFmtId="0" fontId="40" fillId="0" borderId="3" xfId="0" applyFont="1" applyFill="1" applyBorder="1" applyAlignment="1">
      <alignment horizontal="center" vertical="center"/>
    </xf>
    <xf numFmtId="49" fontId="40" fillId="0" borderId="3" xfId="0" applyNumberFormat="1" applyFont="1" applyFill="1" applyBorder="1" applyAlignment="1">
      <alignment vertical="center" wrapText="1"/>
    </xf>
    <xf numFmtId="49" fontId="40" fillId="0" borderId="3" xfId="0" applyNumberFormat="1" applyFont="1" applyFill="1" applyBorder="1" applyAlignment="1">
      <alignment horizontal="left" vertical="center" wrapText="1"/>
    </xf>
    <xf numFmtId="0" fontId="8" fillId="0" borderId="6" xfId="0" applyFont="1" applyFill="1" applyBorder="1" applyAlignment="1">
      <alignment horizontal="left" vertical="center"/>
    </xf>
    <xf numFmtId="49" fontId="40" fillId="0" borderId="3" xfId="0" applyNumberFormat="1" applyFont="1" applyFill="1" applyBorder="1" applyAlignment="1">
      <alignment horizontal="center" vertical="center" wrapText="1"/>
    </xf>
    <xf numFmtId="0" fontId="40" fillId="0" borderId="3" xfId="0" applyNumberFormat="1" applyFont="1" applyFill="1" applyBorder="1" applyAlignment="1">
      <alignment horizontal="center" vertical="center" wrapText="1"/>
    </xf>
    <xf numFmtId="0" fontId="40" fillId="0" borderId="3" xfId="0" applyNumberFormat="1" applyFont="1" applyFill="1" applyBorder="1" applyAlignment="1">
      <alignment horizontal="center" vertical="center"/>
    </xf>
    <xf numFmtId="0" fontId="40" fillId="0" borderId="4" xfId="0" applyNumberFormat="1" applyFont="1" applyFill="1" applyBorder="1" applyAlignment="1">
      <alignment horizontal="left" vertical="top" wrapText="1"/>
    </xf>
    <xf numFmtId="0" fontId="40" fillId="0" borderId="17" xfId="0" applyNumberFormat="1" applyFont="1" applyFill="1" applyBorder="1" applyAlignment="1">
      <alignment horizontal="left" vertical="top" wrapText="1"/>
    </xf>
    <xf numFmtId="0" fontId="40" fillId="0" borderId="18" xfId="0" applyNumberFormat="1" applyFont="1" applyFill="1" applyBorder="1" applyAlignment="1">
      <alignment horizontal="left" vertical="top" wrapText="1"/>
    </xf>
    <xf numFmtId="0" fontId="40" fillId="0" borderId="17" xfId="0" applyNumberFormat="1" applyFont="1" applyFill="1" applyBorder="1" applyAlignment="1">
      <alignment horizontal="left" vertical="center" wrapText="1"/>
    </xf>
    <xf numFmtId="0" fontId="40" fillId="0" borderId="18" xfId="0" applyNumberFormat="1" applyFont="1" applyFill="1" applyBorder="1" applyAlignment="1">
      <alignment horizontal="left" vertical="center" wrapText="1"/>
    </xf>
    <xf numFmtId="0" fontId="40" fillId="0" borderId="4" xfId="0" quotePrefix="1" applyNumberFormat="1" applyFont="1" applyFill="1" applyBorder="1" applyAlignment="1">
      <alignment horizontal="center" vertical="center" wrapText="1"/>
    </xf>
    <xf numFmtId="0" fontId="40" fillId="0" borderId="17" xfId="0" applyNumberFormat="1" applyFont="1" applyFill="1" applyBorder="1" applyAlignment="1">
      <alignment horizontal="center" vertical="center" wrapText="1"/>
    </xf>
    <xf numFmtId="0" fontId="40" fillId="0" borderId="18" xfId="0" applyNumberFormat="1" applyFont="1" applyFill="1" applyBorder="1" applyAlignment="1">
      <alignment horizontal="center" vertical="center" wrapText="1"/>
    </xf>
    <xf numFmtId="0" fontId="19" fillId="0" borderId="3" xfId="0" applyFont="1" applyFill="1" applyBorder="1" applyAlignment="1">
      <alignment horizontal="left" vertical="center"/>
    </xf>
    <xf numFmtId="49" fontId="40" fillId="0" borderId="3" xfId="0" applyNumberFormat="1" applyFont="1" applyFill="1" applyBorder="1" applyAlignment="1">
      <alignment horizontal="center" vertical="center" wrapText="1"/>
    </xf>
    <xf numFmtId="0" fontId="40" fillId="0" borderId="23" xfId="0" applyFont="1" applyFill="1" applyBorder="1" applyAlignment="1">
      <alignment horizontal="center" vertical="center"/>
    </xf>
    <xf numFmtId="0" fontId="40" fillId="0" borderId="21"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22" xfId="0" applyFont="1" applyFill="1" applyBorder="1" applyAlignment="1">
      <alignment horizontal="center" vertical="center" wrapText="1"/>
    </xf>
    <xf numFmtId="0" fontId="40" fillId="0" borderId="22"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5" xfId="0" applyFont="1" applyFill="1" applyBorder="1" applyAlignment="1">
      <alignment horizontal="center" vertical="center" wrapText="1"/>
    </xf>
    <xf numFmtId="0" fontId="8" fillId="0" borderId="7" xfId="0" applyFont="1" applyFill="1" applyBorder="1" applyAlignment="1">
      <alignment horizontal="left" vertical="center" wrapText="1"/>
    </xf>
    <xf numFmtId="185"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186" fontId="2" fillId="0" borderId="3" xfId="0" applyNumberFormat="1" applyFont="1" applyFill="1" applyBorder="1" applyAlignment="1">
      <alignment horizontal="right" vertical="center" wrapText="1"/>
    </xf>
    <xf numFmtId="49" fontId="2" fillId="0" borderId="3" xfId="0" applyNumberFormat="1" applyFont="1" applyFill="1" applyBorder="1" applyAlignment="1">
      <alignment horizontal="right" vertical="center" wrapText="1"/>
    </xf>
    <xf numFmtId="0" fontId="2" fillId="0" borderId="3" xfId="0" applyFont="1" applyFill="1" applyBorder="1" applyAlignment="1"/>
    <xf numFmtId="49" fontId="2" fillId="0" borderId="3" xfId="0" applyNumberFormat="1" applyFont="1" applyFill="1" applyBorder="1" applyAlignment="1">
      <alignment horizontal="center" vertical="center" wrapText="1"/>
    </xf>
    <xf numFmtId="49" fontId="40" fillId="0" borderId="22" xfId="8" applyNumberFormat="1" applyFont="1" applyFill="1" applyBorder="1" applyAlignment="1">
      <alignment horizontal="center" vertical="center"/>
    </xf>
    <xf numFmtId="0" fontId="40" fillId="0" borderId="3" xfId="8" applyFont="1" applyFill="1" applyBorder="1" applyAlignment="1">
      <alignment horizontal="center" vertical="center"/>
    </xf>
    <xf numFmtId="49" fontId="40" fillId="0" borderId="22" xfId="8" applyNumberFormat="1" applyFont="1" applyFill="1" applyBorder="1" applyAlignment="1">
      <alignment horizontal="center" vertical="center" wrapText="1"/>
    </xf>
    <xf numFmtId="49" fontId="40" fillId="0" borderId="4" xfId="8" applyNumberFormat="1" applyFont="1" applyFill="1" applyBorder="1" applyAlignment="1">
      <alignment horizontal="center" vertical="center" wrapText="1"/>
    </xf>
    <xf numFmtId="49" fontId="40" fillId="0" borderId="17" xfId="8" applyNumberFormat="1" applyFont="1" applyFill="1" applyBorder="1" applyAlignment="1">
      <alignment horizontal="center" vertical="center" wrapText="1"/>
    </xf>
    <xf numFmtId="49" fontId="40" fillId="0" borderId="18" xfId="8" applyNumberFormat="1" applyFont="1" applyFill="1" applyBorder="1" applyAlignment="1">
      <alignment horizontal="center" vertical="center" wrapText="1"/>
    </xf>
    <xf numFmtId="0" fontId="41" fillId="0" borderId="3" xfId="2" applyFont="1" applyFill="1" applyBorder="1" applyAlignment="1">
      <alignment horizontal="center" vertical="center" wrapText="1"/>
    </xf>
    <xf numFmtId="0" fontId="41" fillId="0" borderId="22" xfId="2" applyFont="1" applyFill="1" applyBorder="1" applyAlignment="1">
      <alignment horizontal="center" vertical="center" wrapText="1"/>
    </xf>
    <xf numFmtId="0" fontId="30" fillId="0" borderId="3" xfId="2" applyFont="1" applyFill="1" applyBorder="1" applyAlignment="1">
      <alignment horizontal="left" vertical="center" wrapText="1"/>
    </xf>
    <xf numFmtId="0" fontId="41" fillId="0" borderId="22" xfId="2" quotePrefix="1" applyFont="1" applyFill="1" applyBorder="1" applyAlignment="1">
      <alignment horizontal="center" vertical="center" wrapText="1"/>
    </xf>
    <xf numFmtId="49" fontId="40" fillId="0" borderId="4" xfId="8" applyNumberFormat="1" applyFont="1" applyFill="1" applyBorder="1" applyAlignment="1">
      <alignment horizontal="left" vertical="center" wrapText="1"/>
    </xf>
    <xf numFmtId="49" fontId="40" fillId="0" borderId="17" xfId="8" applyNumberFormat="1" applyFont="1" applyFill="1" applyBorder="1" applyAlignment="1">
      <alignment horizontal="left" vertical="center" wrapText="1"/>
    </xf>
    <xf numFmtId="49" fontId="40" fillId="0" borderId="18" xfId="8" applyNumberFormat="1" applyFont="1" applyFill="1" applyBorder="1" applyAlignment="1">
      <alignment horizontal="left" vertical="center" wrapText="1"/>
    </xf>
    <xf numFmtId="0" fontId="41" fillId="0" borderId="44" xfId="2" applyFont="1" applyFill="1" applyBorder="1" applyAlignment="1">
      <alignment horizontal="center" vertical="center" wrapText="1"/>
    </xf>
    <xf numFmtId="0" fontId="42" fillId="0" borderId="4"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8" xfId="0" applyFont="1" applyFill="1" applyBorder="1" applyAlignment="1">
      <alignment horizontal="left" vertical="center" wrapText="1"/>
    </xf>
    <xf numFmtId="0" fontId="41" fillId="0" borderId="3" xfId="2" applyFont="1" applyFill="1" applyBorder="1" applyAlignment="1">
      <alignment horizontal="center" vertical="center" wrapText="1"/>
    </xf>
    <xf numFmtId="0" fontId="42" fillId="0" borderId="4"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8" xfId="0" applyFont="1" applyFill="1" applyBorder="1" applyAlignment="1">
      <alignment horizontal="left" vertical="center" wrapText="1"/>
    </xf>
    <xf numFmtId="49" fontId="41" fillId="0" borderId="3" xfId="2" applyNumberFormat="1" applyFont="1" applyFill="1" applyBorder="1" applyAlignment="1">
      <alignment horizontal="center" vertical="center" wrapText="1"/>
    </xf>
    <xf numFmtId="0" fontId="41" fillId="0" borderId="23" xfId="2" applyFont="1" applyFill="1" applyBorder="1" applyAlignment="1">
      <alignment horizontal="center" vertical="center" wrapText="1"/>
    </xf>
    <xf numFmtId="49" fontId="41" fillId="0" borderId="22" xfId="2" applyNumberFormat="1" applyFont="1" applyFill="1" applyBorder="1" applyAlignment="1">
      <alignment horizontal="center" vertical="center" wrapText="1"/>
    </xf>
    <xf numFmtId="187" fontId="8" fillId="0" borderId="22" xfId="0" applyNumberFormat="1" applyFont="1" applyFill="1" applyBorder="1" applyAlignment="1">
      <alignment horizontal="center" vertical="center" wrapText="1"/>
    </xf>
    <xf numFmtId="10" fontId="8" fillId="0" borderId="22" xfId="0" applyNumberFormat="1" applyFont="1" applyFill="1" applyBorder="1" applyAlignment="1">
      <alignment horizontal="center" vertical="center" wrapText="1"/>
    </xf>
    <xf numFmtId="9" fontId="8" fillId="0" borderId="22" xfId="0" applyNumberFormat="1"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2" fillId="0" borderId="0" xfId="0" applyFont="1" applyFill="1" applyBorder="1" applyAlignment="1"/>
    <xf numFmtId="0" fontId="41" fillId="0" borderId="0" xfId="2" applyFont="1" applyFill="1" applyBorder="1" applyAlignment="1">
      <alignment horizontal="left" vertical="center" wrapText="1"/>
    </xf>
    <xf numFmtId="0" fontId="30" fillId="0" borderId="0"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41" fillId="0" borderId="0" xfId="2" applyFont="1" applyFill="1" applyBorder="1" applyAlignment="1">
      <alignment horizontal="left" vertical="center" wrapText="1"/>
    </xf>
    <xf numFmtId="0" fontId="1" fillId="0" borderId="0" xfId="0" applyFont="1" applyFill="1" applyBorder="1" applyAlignment="1">
      <alignment horizontal="left" vertical="center"/>
    </xf>
    <xf numFmtId="0" fontId="44"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9" fillId="0" borderId="0" xfId="0" applyFont="1" applyFill="1" applyAlignment="1"/>
    <xf numFmtId="0" fontId="1" fillId="0" borderId="0" xfId="0" applyFont="1" applyFill="1" applyBorder="1" applyAlignment="1">
      <alignment horizontal="right" vertical="center"/>
    </xf>
    <xf numFmtId="0" fontId="1" fillId="0" borderId="45" xfId="0" applyFont="1" applyFill="1" applyBorder="1" applyAlignment="1">
      <alignment horizontal="left" vertical="center"/>
    </xf>
    <xf numFmtId="0" fontId="1" fillId="0" borderId="45" xfId="0" applyFont="1" applyFill="1" applyBorder="1" applyAlignment="1">
      <alignment horizontal="center" vertical="center"/>
    </xf>
    <xf numFmtId="0" fontId="18" fillId="0" borderId="45" xfId="0" applyFont="1" applyFill="1" applyBorder="1" applyAlignment="1">
      <alignment horizontal="left" vertical="center"/>
    </xf>
    <xf numFmtId="0" fontId="1" fillId="0" borderId="45" xfId="0" applyFont="1" applyFill="1" applyBorder="1" applyAlignment="1">
      <alignment horizontal="right" vertical="center"/>
    </xf>
    <xf numFmtId="0" fontId="8" fillId="0" borderId="7"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left" vertical="center" wrapText="1"/>
    </xf>
    <xf numFmtId="0" fontId="1" fillId="0" borderId="0" xfId="0" applyFont="1" applyFill="1" applyBorder="1" applyAlignment="1">
      <alignment horizontal="center" vertical="center"/>
    </xf>
    <xf numFmtId="0" fontId="45" fillId="0" borderId="0" xfId="0" applyFont="1" applyFill="1" applyBorder="1" applyAlignment="1">
      <alignment horizontal="center" vertical="center"/>
    </xf>
    <xf numFmtId="49" fontId="46" fillId="0" borderId="3" xfId="0" applyNumberFormat="1" applyFont="1" applyFill="1" applyBorder="1" applyAlignment="1">
      <alignment horizontal="center" vertical="center" wrapText="1"/>
    </xf>
    <xf numFmtId="0" fontId="47" fillId="0" borderId="4" xfId="0" applyNumberFormat="1" applyFont="1" applyFill="1" applyBorder="1" applyAlignment="1">
      <alignment horizontal="left" vertical="center" wrapText="1"/>
    </xf>
    <xf numFmtId="49" fontId="47" fillId="0" borderId="3" xfId="0" applyNumberFormat="1" applyFont="1" applyFill="1" applyBorder="1" applyAlignment="1">
      <alignment horizontal="left" vertical="center" wrapText="1"/>
    </xf>
    <xf numFmtId="0" fontId="47" fillId="0" borderId="3" xfId="0" applyFont="1" applyFill="1" applyBorder="1" applyAlignment="1">
      <alignment horizontal="left" vertical="center"/>
    </xf>
    <xf numFmtId="0" fontId="47" fillId="0" borderId="4" xfId="0" applyFont="1" applyFill="1" applyBorder="1" applyAlignment="1">
      <alignment horizontal="center" vertical="center"/>
    </xf>
    <xf numFmtId="0" fontId="47" fillId="0" borderId="22" xfId="0" applyFont="1" applyFill="1" applyBorder="1" applyAlignment="1">
      <alignment horizontal="center" vertical="center" wrapText="1"/>
    </xf>
    <xf numFmtId="0" fontId="48" fillId="0" borderId="3" xfId="2" applyFont="1" applyFill="1" applyBorder="1" applyAlignment="1">
      <alignment horizontal="left" vertical="center" wrapText="1"/>
    </xf>
    <xf numFmtId="0" fontId="49" fillId="0" borderId="6" xfId="0" applyFont="1" applyFill="1" applyBorder="1" applyAlignment="1">
      <alignment horizontal="left" vertical="center" wrapText="1"/>
    </xf>
  </cellXfs>
  <cellStyles count="9">
    <cellStyle name="常规" xfId="0" builtinId="0"/>
    <cellStyle name="常规 2" xfId="1"/>
    <cellStyle name="常规 2 2" xfId="2"/>
    <cellStyle name="常规 3" xfId="3"/>
    <cellStyle name="常规 3 2" xfId="8"/>
    <cellStyle name="常规 9" xfId="4"/>
    <cellStyle name="常规_04-分类改革-预算表" xfId="5"/>
    <cellStyle name="常规_2007年行政单位基层表样表" xfId="6"/>
    <cellStyle name="常规_事业单位部门决算报表（讨论稿） 2"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G258"/>
  <sheetViews>
    <sheetView topLeftCell="A7" workbookViewId="0">
      <selection activeCell="C33" sqref="C33"/>
    </sheetView>
  </sheetViews>
  <sheetFormatPr defaultRowHeight="14.25"/>
  <cols>
    <col min="1" max="1" width="38.5" style="116" customWidth="1"/>
    <col min="2" max="2" width="6.5" style="116" customWidth="1"/>
    <col min="3" max="3" width="11" style="116" customWidth="1"/>
    <col min="4" max="4" width="31.625" style="116" customWidth="1"/>
    <col min="5" max="5" width="7.625" style="116" customWidth="1"/>
    <col min="6" max="6" width="12.625" style="116" customWidth="1"/>
    <col min="7" max="16384" width="9" style="116"/>
  </cols>
  <sheetData>
    <row r="1" spans="1:7" ht="22.5" customHeight="1">
      <c r="A1" s="157" t="s">
        <v>0</v>
      </c>
      <c r="B1" s="157"/>
      <c r="C1" s="157"/>
      <c r="D1" s="157"/>
      <c r="E1" s="157"/>
      <c r="F1" s="157"/>
    </row>
    <row r="2" spans="1:7" s="114" customFormat="1" ht="21" customHeight="1">
      <c r="A2" s="117"/>
      <c r="B2" s="117"/>
      <c r="C2" s="117"/>
      <c r="D2" s="117"/>
      <c r="E2" s="117"/>
      <c r="F2" s="118" t="s">
        <v>1</v>
      </c>
    </row>
    <row r="3" spans="1:7" s="114" customFormat="1" ht="21" customHeight="1">
      <c r="A3" s="152" t="s">
        <v>522</v>
      </c>
      <c r="B3" s="117"/>
      <c r="C3" s="119"/>
      <c r="D3" s="117"/>
      <c r="E3" s="117"/>
      <c r="F3" s="118" t="s">
        <v>2</v>
      </c>
    </row>
    <row r="4" spans="1:7" s="115" customFormat="1" ht="18" customHeight="1">
      <c r="A4" s="158" t="s">
        <v>3</v>
      </c>
      <c r="B4" s="159"/>
      <c r="C4" s="159"/>
      <c r="D4" s="159" t="s">
        <v>4</v>
      </c>
      <c r="E4" s="159"/>
      <c r="F4" s="159"/>
      <c r="G4" s="120"/>
    </row>
    <row r="5" spans="1:7" s="115" customFormat="1" ht="18" customHeight="1">
      <c r="A5" s="121" t="s">
        <v>5</v>
      </c>
      <c r="B5" s="122" t="s">
        <v>6</v>
      </c>
      <c r="C5" s="122" t="s">
        <v>7</v>
      </c>
      <c r="D5" s="122" t="s">
        <v>8</v>
      </c>
      <c r="E5" s="122" t="s">
        <v>6</v>
      </c>
      <c r="F5" s="122" t="s">
        <v>7</v>
      </c>
      <c r="G5" s="120"/>
    </row>
    <row r="6" spans="1:7" s="115" customFormat="1" ht="18" customHeight="1">
      <c r="A6" s="121" t="s">
        <v>9</v>
      </c>
      <c r="B6" s="122" t="s">
        <v>10</v>
      </c>
      <c r="C6" s="122" t="s">
        <v>11</v>
      </c>
      <c r="D6" s="122" t="s">
        <v>9</v>
      </c>
      <c r="E6" s="122" t="s">
        <v>10</v>
      </c>
      <c r="F6" s="122" t="s">
        <v>12</v>
      </c>
      <c r="G6" s="120"/>
    </row>
    <row r="7" spans="1:7" s="115" customFormat="1" ht="18" customHeight="1">
      <c r="A7" s="123" t="s">
        <v>13</v>
      </c>
      <c r="B7" s="122" t="s">
        <v>11</v>
      </c>
      <c r="C7" s="124">
        <v>22950922.280000001</v>
      </c>
      <c r="D7" s="125" t="s">
        <v>14</v>
      </c>
      <c r="E7" s="122">
        <v>31</v>
      </c>
      <c r="F7" s="124">
        <v>0</v>
      </c>
      <c r="G7" s="120"/>
    </row>
    <row r="8" spans="1:7" s="115" customFormat="1" ht="20.100000000000001" customHeight="1">
      <c r="A8" s="123" t="s">
        <v>15</v>
      </c>
      <c r="B8" s="122" t="s">
        <v>12</v>
      </c>
      <c r="C8" s="124">
        <v>0</v>
      </c>
      <c r="D8" s="125" t="s">
        <v>16</v>
      </c>
      <c r="E8" s="122">
        <v>32</v>
      </c>
      <c r="F8" s="124">
        <v>0</v>
      </c>
      <c r="G8" s="120"/>
    </row>
    <row r="9" spans="1:7" s="115" customFormat="1" ht="18" customHeight="1">
      <c r="A9" s="123" t="s">
        <v>17</v>
      </c>
      <c r="B9" s="122" t="s">
        <v>18</v>
      </c>
      <c r="C9" s="126">
        <v>0</v>
      </c>
      <c r="D9" s="125" t="s">
        <v>19</v>
      </c>
      <c r="E9" s="122">
        <v>33</v>
      </c>
      <c r="F9" s="124">
        <v>0</v>
      </c>
      <c r="G9" s="120"/>
    </row>
    <row r="10" spans="1:7" s="115" customFormat="1" ht="18" customHeight="1">
      <c r="A10" s="123" t="s">
        <v>20</v>
      </c>
      <c r="B10" s="122" t="s">
        <v>21</v>
      </c>
      <c r="C10" s="126">
        <v>0</v>
      </c>
      <c r="D10" s="125" t="s">
        <v>22</v>
      </c>
      <c r="E10" s="122">
        <v>34</v>
      </c>
      <c r="F10" s="124">
        <v>0</v>
      </c>
      <c r="G10" s="120"/>
    </row>
    <row r="11" spans="1:7" s="115" customFormat="1" ht="18" customHeight="1">
      <c r="A11" s="123" t="s">
        <v>23</v>
      </c>
      <c r="B11" s="122" t="s">
        <v>24</v>
      </c>
      <c r="C11" s="126">
        <v>0</v>
      </c>
      <c r="D11" s="125" t="s">
        <v>25</v>
      </c>
      <c r="E11" s="122">
        <v>35</v>
      </c>
      <c r="F11" s="124">
        <v>16998355.210000001</v>
      </c>
      <c r="G11" s="120"/>
    </row>
    <row r="12" spans="1:7" s="115" customFormat="1" ht="18" customHeight="1">
      <c r="A12" s="123" t="s">
        <v>26</v>
      </c>
      <c r="B12" s="122" t="s">
        <v>27</v>
      </c>
      <c r="C12" s="126">
        <v>0</v>
      </c>
      <c r="D12" s="125" t="s">
        <v>28</v>
      </c>
      <c r="E12" s="122">
        <v>36</v>
      </c>
      <c r="F12" s="124">
        <v>0</v>
      </c>
      <c r="G12" s="120"/>
    </row>
    <row r="13" spans="1:7" s="115" customFormat="1" ht="18" customHeight="1">
      <c r="A13" s="123" t="s">
        <v>29</v>
      </c>
      <c r="B13" s="122" t="s">
        <v>30</v>
      </c>
      <c r="C13" s="126">
        <v>0</v>
      </c>
      <c r="D13" s="125" t="s">
        <v>31</v>
      </c>
      <c r="E13" s="122">
        <v>37</v>
      </c>
      <c r="F13" s="124">
        <v>0</v>
      </c>
      <c r="G13" s="120"/>
    </row>
    <row r="14" spans="1:7" s="115" customFormat="1" ht="18" customHeight="1">
      <c r="A14" s="127" t="s">
        <v>32</v>
      </c>
      <c r="B14" s="122" t="s">
        <v>33</v>
      </c>
      <c r="C14" s="128">
        <v>32000</v>
      </c>
      <c r="D14" s="125" t="s">
        <v>34</v>
      </c>
      <c r="E14" s="122">
        <v>38</v>
      </c>
      <c r="F14" s="124">
        <v>2956573.81</v>
      </c>
      <c r="G14" s="120"/>
    </row>
    <row r="15" spans="1:7" s="115" customFormat="1" ht="18" customHeight="1">
      <c r="A15" s="123" t="s">
        <v>10</v>
      </c>
      <c r="B15" s="122" t="s">
        <v>35</v>
      </c>
      <c r="C15" s="128"/>
      <c r="D15" s="125" t="s">
        <v>36</v>
      </c>
      <c r="E15" s="122">
        <v>39</v>
      </c>
      <c r="F15" s="124">
        <v>1476857.26</v>
      </c>
      <c r="G15" s="120"/>
    </row>
    <row r="16" spans="1:7" s="115" customFormat="1" ht="18" customHeight="1">
      <c r="A16" s="123" t="s">
        <v>10</v>
      </c>
      <c r="B16" s="122" t="s">
        <v>37</v>
      </c>
      <c r="C16" s="128"/>
      <c r="D16" s="125" t="s">
        <v>38</v>
      </c>
      <c r="E16" s="122">
        <v>40</v>
      </c>
      <c r="F16" s="124">
        <v>0</v>
      </c>
      <c r="G16" s="120"/>
    </row>
    <row r="17" spans="1:7" s="115" customFormat="1" ht="18" customHeight="1">
      <c r="A17" s="123" t="s">
        <v>10</v>
      </c>
      <c r="B17" s="122" t="s">
        <v>39</v>
      </c>
      <c r="C17" s="129"/>
      <c r="D17" s="125" t="s">
        <v>40</v>
      </c>
      <c r="E17" s="122">
        <v>41</v>
      </c>
      <c r="F17" s="124">
        <v>0</v>
      </c>
      <c r="G17" s="120"/>
    </row>
    <row r="18" spans="1:7" s="115" customFormat="1" ht="18" customHeight="1">
      <c r="A18" s="123" t="s">
        <v>10</v>
      </c>
      <c r="B18" s="122" t="s">
        <v>41</v>
      </c>
      <c r="C18" s="129"/>
      <c r="D18" s="125" t="s">
        <v>42</v>
      </c>
      <c r="E18" s="122">
        <v>42</v>
      </c>
      <c r="F18" s="124">
        <v>0</v>
      </c>
      <c r="G18" s="120"/>
    </row>
    <row r="19" spans="1:7" s="115" customFormat="1" ht="18" customHeight="1">
      <c r="A19" s="123" t="s">
        <v>10</v>
      </c>
      <c r="B19" s="122" t="s">
        <v>43</v>
      </c>
      <c r="C19" s="129"/>
      <c r="D19" s="125" t="s">
        <v>44</v>
      </c>
      <c r="E19" s="122">
        <v>43</v>
      </c>
      <c r="F19" s="124">
        <v>0</v>
      </c>
      <c r="G19" s="120"/>
    </row>
    <row r="20" spans="1:7" s="115" customFormat="1" ht="18" customHeight="1">
      <c r="A20" s="123" t="s">
        <v>10</v>
      </c>
      <c r="B20" s="122" t="s">
        <v>45</v>
      </c>
      <c r="C20" s="129"/>
      <c r="D20" s="125" t="s">
        <v>46</v>
      </c>
      <c r="E20" s="122">
        <v>44</v>
      </c>
      <c r="F20" s="124">
        <v>0</v>
      </c>
      <c r="G20" s="120"/>
    </row>
    <row r="21" spans="1:7" s="115" customFormat="1" ht="18" customHeight="1">
      <c r="A21" s="123" t="s">
        <v>10</v>
      </c>
      <c r="B21" s="122" t="s">
        <v>47</v>
      </c>
      <c r="C21" s="129"/>
      <c r="D21" s="125" t="s">
        <v>48</v>
      </c>
      <c r="E21" s="122">
        <v>45</v>
      </c>
      <c r="F21" s="124">
        <v>0</v>
      </c>
      <c r="G21" s="120"/>
    </row>
    <row r="22" spans="1:7" s="115" customFormat="1" ht="18" customHeight="1">
      <c r="A22" s="123" t="s">
        <v>10</v>
      </c>
      <c r="B22" s="122" t="s">
        <v>49</v>
      </c>
      <c r="C22" s="129"/>
      <c r="D22" s="125" t="s">
        <v>50</v>
      </c>
      <c r="E22" s="122">
        <v>46</v>
      </c>
      <c r="F22" s="124">
        <v>0</v>
      </c>
      <c r="G22" s="120"/>
    </row>
    <row r="23" spans="1:7" s="115" customFormat="1" ht="18" customHeight="1">
      <c r="A23" s="123" t="s">
        <v>10</v>
      </c>
      <c r="B23" s="122" t="s">
        <v>51</v>
      </c>
      <c r="C23" s="129"/>
      <c r="D23" s="125" t="s">
        <v>52</v>
      </c>
      <c r="E23" s="122">
        <v>47</v>
      </c>
      <c r="F23" s="124">
        <v>0</v>
      </c>
      <c r="G23" s="120"/>
    </row>
    <row r="24" spans="1:7" s="115" customFormat="1" ht="18" customHeight="1">
      <c r="A24" s="123" t="s">
        <v>10</v>
      </c>
      <c r="B24" s="122" t="s">
        <v>53</v>
      </c>
      <c r="C24" s="129"/>
      <c r="D24" s="125" t="s">
        <v>54</v>
      </c>
      <c r="E24" s="122">
        <v>48</v>
      </c>
      <c r="F24" s="124">
        <v>0</v>
      </c>
      <c r="G24" s="120"/>
    </row>
    <row r="25" spans="1:7" s="115" customFormat="1" ht="18" customHeight="1">
      <c r="A25" s="123" t="s">
        <v>10</v>
      </c>
      <c r="B25" s="122" t="s">
        <v>55</v>
      </c>
      <c r="C25" s="129"/>
      <c r="D25" s="125" t="s">
        <v>56</v>
      </c>
      <c r="E25" s="122">
        <v>49</v>
      </c>
      <c r="F25" s="124">
        <v>1556136</v>
      </c>
      <c r="G25" s="120"/>
    </row>
    <row r="26" spans="1:7" s="115" customFormat="1" ht="18" customHeight="1">
      <c r="A26" s="123" t="s">
        <v>10</v>
      </c>
      <c r="B26" s="122" t="s">
        <v>57</v>
      </c>
      <c r="C26" s="129"/>
      <c r="D26" s="125" t="s">
        <v>58</v>
      </c>
      <c r="E26" s="122">
        <v>50</v>
      </c>
      <c r="F26" s="124">
        <v>0</v>
      </c>
      <c r="G26" s="120"/>
    </row>
    <row r="27" spans="1:7" s="115" customFormat="1" ht="18" customHeight="1">
      <c r="A27" s="123"/>
      <c r="B27" s="122" t="s">
        <v>59</v>
      </c>
      <c r="C27" s="129"/>
      <c r="D27" s="125" t="s">
        <v>60</v>
      </c>
      <c r="E27" s="122">
        <v>51</v>
      </c>
      <c r="F27" s="124">
        <v>0</v>
      </c>
      <c r="G27" s="120"/>
    </row>
    <row r="28" spans="1:7" s="115" customFormat="1" ht="18" customHeight="1">
      <c r="A28" s="123" t="s">
        <v>10</v>
      </c>
      <c r="B28" s="122" t="s">
        <v>61</v>
      </c>
      <c r="C28" s="129"/>
      <c r="D28" s="125" t="s">
        <v>62</v>
      </c>
      <c r="E28" s="122">
        <v>52</v>
      </c>
      <c r="F28" s="124">
        <v>0</v>
      </c>
      <c r="G28" s="120"/>
    </row>
    <row r="29" spans="1:7" s="115" customFormat="1" ht="18" customHeight="1">
      <c r="A29" s="123" t="s">
        <v>10</v>
      </c>
      <c r="B29" s="122" t="s">
        <v>63</v>
      </c>
      <c r="C29" s="129"/>
      <c r="D29" s="125" t="s">
        <v>64</v>
      </c>
      <c r="E29" s="122">
        <v>53</v>
      </c>
      <c r="F29" s="124">
        <v>0</v>
      </c>
      <c r="G29" s="120"/>
    </row>
    <row r="30" spans="1:7" s="115" customFormat="1" ht="18" customHeight="1">
      <c r="A30" s="123" t="s">
        <v>10</v>
      </c>
      <c r="B30" s="122" t="s">
        <v>65</v>
      </c>
      <c r="C30" s="129"/>
      <c r="D30" s="125" t="s">
        <v>66</v>
      </c>
      <c r="E30" s="122">
        <v>54</v>
      </c>
      <c r="F30" s="124">
        <v>0</v>
      </c>
      <c r="G30" s="120"/>
    </row>
    <row r="31" spans="1:7" s="115" customFormat="1" ht="18" customHeight="1">
      <c r="A31" s="123"/>
      <c r="B31" s="122" t="s">
        <v>67</v>
      </c>
      <c r="C31" s="129"/>
      <c r="D31" s="125" t="s">
        <v>68</v>
      </c>
      <c r="E31" s="122">
        <v>55</v>
      </c>
      <c r="F31" s="124">
        <v>0</v>
      </c>
      <c r="G31" s="120"/>
    </row>
    <row r="32" spans="1:7" s="115" customFormat="1" ht="18" customHeight="1">
      <c r="A32" s="123"/>
      <c r="B32" s="122" t="s">
        <v>69</v>
      </c>
      <c r="C32" s="129"/>
      <c r="D32" s="125" t="s">
        <v>70</v>
      </c>
      <c r="E32" s="122">
        <v>56</v>
      </c>
      <c r="F32" s="124">
        <v>0</v>
      </c>
      <c r="G32" s="120"/>
    </row>
    <row r="33" spans="1:7" s="115" customFormat="1" ht="18" customHeight="1">
      <c r="A33" s="121" t="s">
        <v>71</v>
      </c>
      <c r="B33" s="122" t="s">
        <v>72</v>
      </c>
      <c r="C33" s="124">
        <v>22982922.280000001</v>
      </c>
      <c r="D33" s="122" t="s">
        <v>73</v>
      </c>
      <c r="E33" s="122">
        <v>57</v>
      </c>
      <c r="F33" s="124">
        <v>22987922.280000001</v>
      </c>
      <c r="G33" s="120"/>
    </row>
    <row r="34" spans="1:7" s="115" customFormat="1" ht="18" customHeight="1">
      <c r="A34" s="130" t="s">
        <v>74</v>
      </c>
      <c r="B34" s="131" t="s">
        <v>75</v>
      </c>
      <c r="C34" s="132">
        <v>0</v>
      </c>
      <c r="D34" s="133" t="s">
        <v>76</v>
      </c>
      <c r="E34" s="131">
        <v>58</v>
      </c>
      <c r="F34" s="132">
        <v>0</v>
      </c>
      <c r="G34" s="120"/>
    </row>
    <row r="35" spans="1:7" s="115" customFormat="1" ht="18" customHeight="1">
      <c r="A35" s="134" t="s">
        <v>77</v>
      </c>
      <c r="B35" s="135" t="s">
        <v>78</v>
      </c>
      <c r="C35" s="136">
        <v>18267.55</v>
      </c>
      <c r="D35" s="134" t="s">
        <v>79</v>
      </c>
      <c r="E35" s="135">
        <v>59</v>
      </c>
      <c r="F35" s="136">
        <v>13267.55</v>
      </c>
      <c r="G35" s="120"/>
    </row>
    <row r="36" spans="1:7" s="115" customFormat="1" ht="18" customHeight="1">
      <c r="A36" s="135" t="s">
        <v>80</v>
      </c>
      <c r="B36" s="135" t="s">
        <v>81</v>
      </c>
      <c r="C36" s="136">
        <v>23001189.829999998</v>
      </c>
      <c r="D36" s="135" t="s">
        <v>80</v>
      </c>
      <c r="E36" s="135">
        <v>60</v>
      </c>
      <c r="F36" s="136">
        <v>23001189.829999998</v>
      </c>
      <c r="G36" s="120"/>
    </row>
    <row r="37" spans="1:7" ht="21.95" customHeight="1">
      <c r="A37" s="160" t="s">
        <v>82</v>
      </c>
      <c r="B37" s="160"/>
      <c r="C37" s="160"/>
      <c r="D37" s="160"/>
      <c r="E37" s="160"/>
      <c r="F37" s="160"/>
    </row>
    <row r="38" spans="1:7" ht="26.25" customHeight="1"/>
    <row r="39" spans="1:7" ht="26.25" customHeight="1"/>
    <row r="40" spans="1:7" ht="26.25" customHeight="1"/>
    <row r="41" spans="1:7" ht="26.25" customHeight="1"/>
    <row r="42" spans="1:7" ht="26.25" customHeight="1"/>
    <row r="43" spans="1:7" ht="26.25" customHeight="1"/>
    <row r="44" spans="1:7" ht="26.25" customHeight="1"/>
    <row r="45" spans="1:7" ht="26.25" customHeight="1"/>
    <row r="46" spans="1:7" ht="26.25" customHeight="1"/>
    <row r="47" spans="1:7" ht="26.25" customHeight="1"/>
    <row r="48" spans="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899999999999999" customHeight="1"/>
    <row r="256" ht="19.899999999999999" customHeight="1"/>
    <row r="257" ht="19.899999999999999" customHeight="1"/>
    <row r="258" ht="19.899999999999999" customHeight="1"/>
  </sheetData>
  <mergeCells count="4">
    <mergeCell ref="A1:F1"/>
    <mergeCell ref="A4:C4"/>
    <mergeCell ref="D4:F4"/>
    <mergeCell ref="A37:F37"/>
  </mergeCells>
  <phoneticPr fontId="18" type="noConversion"/>
  <pageMargins left="0.27500000000000002" right="0.2361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32"/>
  <sheetViews>
    <sheetView workbookViewId="0">
      <selection activeCell="I11" sqref="I11"/>
    </sheetView>
  </sheetViews>
  <sheetFormatPr defaultRowHeight="14.25" customHeight="1"/>
  <cols>
    <col min="1" max="1" width="33.875" style="39" customWidth="1"/>
    <col min="2" max="2" width="10.625" style="39" customWidth="1"/>
    <col min="3" max="5" width="19.5" style="39" customWidth="1"/>
    <col min="6" max="7" width="9" style="36"/>
    <col min="8" max="8" width="18.875" style="36" customWidth="1"/>
    <col min="9" max="16384" width="9" style="36"/>
  </cols>
  <sheetData>
    <row r="1" spans="1:5" ht="26.25" customHeight="1">
      <c r="A1" s="239" t="s">
        <v>347</v>
      </c>
      <c r="B1" s="239"/>
      <c r="C1" s="239"/>
      <c r="D1" s="239"/>
      <c r="E1" s="239"/>
    </row>
    <row r="2" spans="1:5" ht="18.95" customHeight="1">
      <c r="A2" s="40"/>
      <c r="B2" s="40"/>
      <c r="C2" s="40"/>
      <c r="D2" s="40"/>
      <c r="E2" s="41" t="s">
        <v>348</v>
      </c>
    </row>
    <row r="3" spans="1:5" s="37" customFormat="1" ht="18.95" customHeight="1">
      <c r="A3" s="148" t="s">
        <v>522</v>
      </c>
      <c r="B3" s="40"/>
      <c r="C3" s="40"/>
      <c r="D3" s="40"/>
      <c r="E3" s="41" t="s">
        <v>129</v>
      </c>
    </row>
    <row r="4" spans="1:5" s="37" customFormat="1" ht="18.95" customHeight="1">
      <c r="A4" s="42" t="s">
        <v>349</v>
      </c>
      <c r="B4" s="244" t="s">
        <v>6</v>
      </c>
      <c r="C4" s="42" t="s">
        <v>350</v>
      </c>
      <c r="D4" s="42" t="s">
        <v>351</v>
      </c>
      <c r="E4" s="42" t="s">
        <v>352</v>
      </c>
    </row>
    <row r="5" spans="1:5" s="38" customFormat="1" ht="18.95" customHeight="1">
      <c r="A5" s="42" t="s">
        <v>353</v>
      </c>
      <c r="B5" s="244" t="s">
        <v>10</v>
      </c>
      <c r="C5" s="42" t="s">
        <v>11</v>
      </c>
      <c r="D5" s="42">
        <v>2</v>
      </c>
      <c r="E5" s="42">
        <v>3</v>
      </c>
    </row>
    <row r="6" spans="1:5" s="38" customFormat="1" ht="18.95" customHeight="1">
      <c r="A6" s="43" t="s">
        <v>354</v>
      </c>
      <c r="B6" s="42">
        <v>1</v>
      </c>
      <c r="C6" s="42" t="s">
        <v>355</v>
      </c>
      <c r="D6" s="42" t="s">
        <v>355</v>
      </c>
      <c r="E6" s="42" t="s">
        <v>355</v>
      </c>
    </row>
    <row r="7" spans="1:5" s="38" customFormat="1" ht="26.25" customHeight="1">
      <c r="A7" s="44" t="s">
        <v>356</v>
      </c>
      <c r="B7" s="42">
        <v>2</v>
      </c>
      <c r="C7" s="45">
        <v>5000</v>
      </c>
      <c r="D7" s="45">
        <v>0</v>
      </c>
      <c r="E7" s="42">
        <v>0</v>
      </c>
    </row>
    <row r="8" spans="1:5" s="38" customFormat="1" ht="26.25" customHeight="1">
      <c r="A8" s="44" t="s">
        <v>357</v>
      </c>
      <c r="B8" s="42">
        <v>3</v>
      </c>
      <c r="C8" s="45">
        <v>0</v>
      </c>
      <c r="D8" s="45">
        <v>0</v>
      </c>
      <c r="E8" s="42">
        <v>0</v>
      </c>
    </row>
    <row r="9" spans="1:5" s="38" customFormat="1" ht="26.25" customHeight="1">
      <c r="A9" s="44" t="s">
        <v>358</v>
      </c>
      <c r="B9" s="42">
        <v>4</v>
      </c>
      <c r="C9" s="45">
        <v>0</v>
      </c>
      <c r="D9" s="45">
        <v>0</v>
      </c>
      <c r="E9" s="42">
        <v>0</v>
      </c>
    </row>
    <row r="10" spans="1:5" s="38" customFormat="1" ht="26.25" customHeight="1">
      <c r="A10" s="44" t="s">
        <v>359</v>
      </c>
      <c r="B10" s="42">
        <v>5</v>
      </c>
      <c r="C10" s="45">
        <v>0</v>
      </c>
      <c r="D10" s="45">
        <v>0</v>
      </c>
      <c r="E10" s="42">
        <v>0</v>
      </c>
    </row>
    <row r="11" spans="1:5" s="38" customFormat="1" ht="26.25" customHeight="1">
      <c r="A11" s="44" t="s">
        <v>360</v>
      </c>
      <c r="B11" s="42">
        <v>6</v>
      </c>
      <c r="C11" s="45">
        <v>0</v>
      </c>
      <c r="D11" s="45">
        <v>0</v>
      </c>
      <c r="E11" s="42">
        <v>0</v>
      </c>
    </row>
    <row r="12" spans="1:5" s="38" customFormat="1" ht="26.25" customHeight="1">
      <c r="A12" s="44" t="s">
        <v>361</v>
      </c>
      <c r="B12" s="42">
        <v>7</v>
      </c>
      <c r="C12" s="45">
        <v>5000</v>
      </c>
      <c r="D12" s="45">
        <v>0</v>
      </c>
      <c r="E12" s="42">
        <v>0</v>
      </c>
    </row>
    <row r="13" spans="1:5" s="38" customFormat="1" ht="15">
      <c r="A13" s="44" t="s">
        <v>362</v>
      </c>
      <c r="B13" s="42">
        <v>8</v>
      </c>
      <c r="C13" s="42" t="s">
        <v>355</v>
      </c>
      <c r="D13" s="42" t="s">
        <v>355</v>
      </c>
      <c r="E13" s="45">
        <v>0</v>
      </c>
    </row>
    <row r="14" spans="1:5" s="38" customFormat="1" ht="15">
      <c r="A14" s="44" t="s">
        <v>363</v>
      </c>
      <c r="B14" s="42">
        <v>9</v>
      </c>
      <c r="C14" s="42" t="s">
        <v>355</v>
      </c>
      <c r="D14" s="42" t="s">
        <v>355</v>
      </c>
      <c r="E14" s="45">
        <v>0</v>
      </c>
    </row>
    <row r="15" spans="1:5" s="38" customFormat="1" ht="15">
      <c r="A15" s="44" t="s">
        <v>364</v>
      </c>
      <c r="B15" s="42">
        <v>10</v>
      </c>
      <c r="C15" s="42" t="s">
        <v>355</v>
      </c>
      <c r="D15" s="42" t="s">
        <v>355</v>
      </c>
      <c r="E15" s="45">
        <v>0</v>
      </c>
    </row>
    <row r="16" spans="1:5" s="38" customFormat="1" ht="15">
      <c r="A16" s="44" t="s">
        <v>365</v>
      </c>
      <c r="B16" s="42">
        <v>11</v>
      </c>
      <c r="C16" s="42" t="s">
        <v>355</v>
      </c>
      <c r="D16" s="42" t="s">
        <v>355</v>
      </c>
      <c r="E16" s="42" t="s">
        <v>355</v>
      </c>
    </row>
    <row r="17" spans="1:8" s="38" customFormat="1" ht="15">
      <c r="A17" s="44" t="s">
        <v>366</v>
      </c>
      <c r="B17" s="42">
        <v>12</v>
      </c>
      <c r="C17" s="42" t="s">
        <v>355</v>
      </c>
      <c r="D17" s="42" t="s">
        <v>355</v>
      </c>
      <c r="E17" s="45">
        <v>0</v>
      </c>
    </row>
    <row r="18" spans="1:8" s="38" customFormat="1" ht="15">
      <c r="A18" s="44" t="s">
        <v>367</v>
      </c>
      <c r="B18" s="42">
        <v>13</v>
      </c>
      <c r="C18" s="42" t="s">
        <v>355</v>
      </c>
      <c r="D18" s="42" t="s">
        <v>355</v>
      </c>
      <c r="E18" s="45">
        <v>0</v>
      </c>
    </row>
    <row r="19" spans="1:8" s="38" customFormat="1" ht="15">
      <c r="A19" s="44" t="s">
        <v>368</v>
      </c>
      <c r="B19" s="42">
        <v>14</v>
      </c>
      <c r="C19" s="42" t="s">
        <v>355</v>
      </c>
      <c r="D19" s="42" t="s">
        <v>355</v>
      </c>
      <c r="E19" s="45">
        <v>0</v>
      </c>
    </row>
    <row r="20" spans="1:8" s="38" customFormat="1" ht="15">
      <c r="A20" s="44" t="s">
        <v>369</v>
      </c>
      <c r="B20" s="42">
        <v>15</v>
      </c>
      <c r="C20" s="42" t="s">
        <v>355</v>
      </c>
      <c r="D20" s="42" t="s">
        <v>355</v>
      </c>
      <c r="E20" s="45">
        <v>0</v>
      </c>
    </row>
    <row r="21" spans="1:8" s="38" customFormat="1" ht="15">
      <c r="A21" s="44" t="s">
        <v>370</v>
      </c>
      <c r="B21" s="42">
        <v>16</v>
      </c>
      <c r="C21" s="42" t="s">
        <v>355</v>
      </c>
      <c r="D21" s="42" t="s">
        <v>355</v>
      </c>
      <c r="E21" s="45">
        <v>0</v>
      </c>
    </row>
    <row r="22" spans="1:8" s="38" customFormat="1" ht="15">
      <c r="A22" s="44" t="s">
        <v>371</v>
      </c>
      <c r="B22" s="42">
        <v>17</v>
      </c>
      <c r="C22" s="42" t="s">
        <v>355</v>
      </c>
      <c r="D22" s="42" t="s">
        <v>355</v>
      </c>
      <c r="E22" s="45">
        <v>0</v>
      </c>
    </row>
    <row r="23" spans="1:8" s="38" customFormat="1" ht="15">
      <c r="A23" s="44" t="s">
        <v>372</v>
      </c>
      <c r="B23" s="42">
        <v>18</v>
      </c>
      <c r="C23" s="42" t="s">
        <v>355</v>
      </c>
      <c r="D23" s="42" t="s">
        <v>355</v>
      </c>
      <c r="E23" s="45">
        <v>0</v>
      </c>
      <c r="H23" s="50"/>
    </row>
    <row r="24" spans="1:8" s="38" customFormat="1" ht="15">
      <c r="A24" s="44" t="s">
        <v>373</v>
      </c>
      <c r="B24" s="42">
        <v>19</v>
      </c>
      <c r="C24" s="42" t="s">
        <v>355</v>
      </c>
      <c r="D24" s="42" t="s">
        <v>355</v>
      </c>
      <c r="E24" s="45">
        <v>0</v>
      </c>
    </row>
    <row r="25" spans="1:8" s="38" customFormat="1" ht="15">
      <c r="A25" s="44" t="s">
        <v>374</v>
      </c>
      <c r="B25" s="42">
        <v>20</v>
      </c>
      <c r="C25" s="42" t="s">
        <v>355</v>
      </c>
      <c r="D25" s="42" t="s">
        <v>355</v>
      </c>
      <c r="E25" s="45">
        <v>0</v>
      </c>
    </row>
    <row r="26" spans="1:8" s="38" customFormat="1" ht="15">
      <c r="A26" s="44" t="s">
        <v>375</v>
      </c>
      <c r="B26" s="42">
        <v>21</v>
      </c>
      <c r="C26" s="42" t="s">
        <v>355</v>
      </c>
      <c r="D26" s="42" t="s">
        <v>355</v>
      </c>
      <c r="E26" s="45">
        <v>0</v>
      </c>
    </row>
    <row r="27" spans="1:8" ht="18.95" customHeight="1">
      <c r="A27" s="43" t="s">
        <v>376</v>
      </c>
      <c r="B27" s="42">
        <v>22</v>
      </c>
      <c r="C27" s="42" t="s">
        <v>355</v>
      </c>
      <c r="D27" s="42" t="s">
        <v>355</v>
      </c>
      <c r="E27" s="51">
        <v>0</v>
      </c>
    </row>
    <row r="28" spans="1:8" ht="18.95" customHeight="1">
      <c r="A28" s="44" t="s">
        <v>377</v>
      </c>
      <c r="B28" s="42">
        <v>23</v>
      </c>
      <c r="C28" s="42" t="s">
        <v>355</v>
      </c>
      <c r="D28" s="42" t="s">
        <v>355</v>
      </c>
      <c r="E28" s="51">
        <v>0</v>
      </c>
    </row>
    <row r="29" spans="1:8" ht="18.95" customHeight="1">
      <c r="A29" s="44" t="s">
        <v>378</v>
      </c>
      <c r="B29" s="42">
        <v>24</v>
      </c>
      <c r="C29" s="42" t="s">
        <v>355</v>
      </c>
      <c r="D29" s="42" t="s">
        <v>355</v>
      </c>
      <c r="E29" s="51">
        <v>0</v>
      </c>
    </row>
    <row r="30" spans="1:8" ht="41.25" customHeight="1">
      <c r="A30" s="242" t="s">
        <v>379</v>
      </c>
      <c r="B30" s="242" t="s">
        <v>10</v>
      </c>
      <c r="C30" s="242" t="s">
        <v>10</v>
      </c>
      <c r="D30" s="242"/>
      <c r="E30" s="242"/>
    </row>
    <row r="31" spans="1:8" ht="27.75" customHeight="1">
      <c r="A31" s="243" t="s">
        <v>380</v>
      </c>
      <c r="B31" s="243" t="s">
        <v>10</v>
      </c>
      <c r="C31" s="243" t="s">
        <v>10</v>
      </c>
      <c r="D31" s="243"/>
      <c r="E31" s="243"/>
    </row>
    <row r="32" spans="1:8" ht="14.25" customHeight="1">
      <c r="A32" s="49"/>
      <c r="B32" s="49"/>
      <c r="C32" s="49"/>
      <c r="D32" s="49"/>
      <c r="E32" s="49"/>
    </row>
  </sheetData>
  <mergeCells count="4">
    <mergeCell ref="A1:E1"/>
    <mergeCell ref="A30:E30"/>
    <mergeCell ref="A31:E31"/>
    <mergeCell ref="B4:B5"/>
  </mergeCells>
  <phoneticPr fontId="18" type="noConversion"/>
  <pageMargins left="0.7479166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E29"/>
  <sheetViews>
    <sheetView zoomScaleSheetLayoutView="100" workbookViewId="0">
      <selection activeCell="A4" sqref="A4"/>
    </sheetView>
  </sheetViews>
  <sheetFormatPr defaultRowHeight="14.25" customHeight="1"/>
  <cols>
    <col min="1" max="1" width="33.875" style="39" customWidth="1"/>
    <col min="2" max="2" width="10.625" style="39" customWidth="1"/>
    <col min="3" max="5" width="19.5" style="39" customWidth="1"/>
    <col min="6" max="7" width="9" style="36"/>
    <col min="8" max="8" width="18.875" style="36" customWidth="1"/>
    <col min="9" max="16384" width="9" style="36"/>
  </cols>
  <sheetData>
    <row r="1" spans="1:5" ht="26.25" customHeight="1">
      <c r="A1" s="239" t="s">
        <v>381</v>
      </c>
      <c r="B1" s="239"/>
      <c r="C1" s="239"/>
      <c r="D1" s="239"/>
      <c r="E1" s="239"/>
    </row>
    <row r="2" spans="1:5" ht="18.95" customHeight="1">
      <c r="A2" s="40"/>
      <c r="B2" s="40"/>
      <c r="C2" s="40"/>
      <c r="D2" s="40"/>
      <c r="E2" s="41" t="s">
        <v>382</v>
      </c>
    </row>
    <row r="3" spans="1:5" s="37" customFormat="1" ht="18.95" customHeight="1">
      <c r="A3" s="148" t="s">
        <v>522</v>
      </c>
      <c r="B3" s="40"/>
      <c r="C3" s="40"/>
      <c r="D3" s="40"/>
      <c r="E3" s="41" t="s">
        <v>129</v>
      </c>
    </row>
    <row r="4" spans="1:5" s="37" customFormat="1" ht="18.95" customHeight="1">
      <c r="A4" s="42" t="s">
        <v>349</v>
      </c>
      <c r="B4" s="244" t="s">
        <v>6</v>
      </c>
      <c r="C4" s="42" t="s">
        <v>350</v>
      </c>
      <c r="D4" s="42" t="s">
        <v>351</v>
      </c>
      <c r="E4" s="42" t="s">
        <v>352</v>
      </c>
    </row>
    <row r="5" spans="1:5" s="38" customFormat="1" ht="18.95" customHeight="1">
      <c r="A5" s="42" t="s">
        <v>353</v>
      </c>
      <c r="B5" s="244"/>
      <c r="C5" s="42" t="s">
        <v>11</v>
      </c>
      <c r="D5" s="42">
        <v>2</v>
      </c>
      <c r="E5" s="42">
        <v>3</v>
      </c>
    </row>
    <row r="6" spans="1:5" s="38" customFormat="1" ht="18.95" customHeight="1">
      <c r="A6" s="43" t="s">
        <v>383</v>
      </c>
      <c r="B6" s="42">
        <v>1</v>
      </c>
      <c r="C6" s="42" t="s">
        <v>355</v>
      </c>
      <c r="D6" s="42" t="s">
        <v>355</v>
      </c>
      <c r="E6" s="42" t="s">
        <v>355</v>
      </c>
    </row>
    <row r="7" spans="1:5" s="38" customFormat="1" ht="26.25" customHeight="1">
      <c r="A7" s="44" t="s">
        <v>356</v>
      </c>
      <c r="B7" s="42">
        <v>2</v>
      </c>
      <c r="C7" s="45">
        <v>5000</v>
      </c>
      <c r="D7" s="45">
        <v>0</v>
      </c>
      <c r="E7" s="42">
        <v>0</v>
      </c>
    </row>
    <row r="8" spans="1:5" s="38" customFormat="1" ht="26.25" customHeight="1">
      <c r="A8" s="44" t="s">
        <v>357</v>
      </c>
      <c r="B8" s="42">
        <v>3</v>
      </c>
      <c r="C8" s="45">
        <v>0</v>
      </c>
      <c r="D8" s="45">
        <v>0</v>
      </c>
      <c r="E8" s="42">
        <v>0</v>
      </c>
    </row>
    <row r="9" spans="1:5" s="38" customFormat="1" ht="26.25" customHeight="1">
      <c r="A9" s="44" t="s">
        <v>358</v>
      </c>
      <c r="B9" s="42">
        <v>4</v>
      </c>
      <c r="C9" s="45">
        <v>0</v>
      </c>
      <c r="D9" s="45">
        <v>0</v>
      </c>
      <c r="E9" s="42">
        <v>0</v>
      </c>
    </row>
    <row r="10" spans="1:5" s="38" customFormat="1" ht="26.25" customHeight="1">
      <c r="A10" s="44" t="s">
        <v>359</v>
      </c>
      <c r="B10" s="42">
        <v>5</v>
      </c>
      <c r="C10" s="45">
        <v>0</v>
      </c>
      <c r="D10" s="45">
        <v>0</v>
      </c>
      <c r="E10" s="42">
        <v>0</v>
      </c>
    </row>
    <row r="11" spans="1:5" s="38" customFormat="1" ht="26.25" customHeight="1">
      <c r="A11" s="44" t="s">
        <v>360</v>
      </c>
      <c r="B11" s="42">
        <v>6</v>
      </c>
      <c r="C11" s="45">
        <v>0</v>
      </c>
      <c r="D11" s="45">
        <v>0</v>
      </c>
      <c r="E11" s="42">
        <v>0</v>
      </c>
    </row>
    <row r="12" spans="1:5" s="38" customFormat="1" ht="26.25" customHeight="1">
      <c r="A12" s="44" t="s">
        <v>361</v>
      </c>
      <c r="B12" s="42">
        <v>7</v>
      </c>
      <c r="C12" s="45">
        <v>5000</v>
      </c>
      <c r="D12" s="45">
        <v>0</v>
      </c>
      <c r="E12" s="42">
        <v>0</v>
      </c>
    </row>
    <row r="13" spans="1:5" s="38" customFormat="1" ht="15">
      <c r="A13" s="44" t="s">
        <v>362</v>
      </c>
      <c r="B13" s="42">
        <v>8</v>
      </c>
      <c r="C13" s="42" t="s">
        <v>355</v>
      </c>
      <c r="D13" s="42" t="s">
        <v>355</v>
      </c>
      <c r="E13" s="45">
        <v>0</v>
      </c>
    </row>
    <row r="14" spans="1:5" s="38" customFormat="1" ht="15">
      <c r="A14" s="44" t="s">
        <v>363</v>
      </c>
      <c r="B14" s="42">
        <v>9</v>
      </c>
      <c r="C14" s="42" t="s">
        <v>355</v>
      </c>
      <c r="D14" s="42" t="s">
        <v>355</v>
      </c>
      <c r="E14" s="45">
        <v>0</v>
      </c>
    </row>
    <row r="15" spans="1:5" s="38" customFormat="1" ht="21.95" customHeight="1">
      <c r="A15" s="44" t="s">
        <v>364</v>
      </c>
      <c r="B15" s="42">
        <v>10</v>
      </c>
      <c r="C15" s="42" t="s">
        <v>355</v>
      </c>
      <c r="D15" s="42" t="s">
        <v>355</v>
      </c>
      <c r="E15" s="45">
        <v>0</v>
      </c>
    </row>
    <row r="16" spans="1:5" s="38" customFormat="1" ht="21.95" customHeight="1">
      <c r="A16" s="44" t="s">
        <v>365</v>
      </c>
      <c r="B16" s="42">
        <v>11</v>
      </c>
      <c r="C16" s="42" t="s">
        <v>355</v>
      </c>
      <c r="D16" s="42" t="s">
        <v>355</v>
      </c>
      <c r="E16" s="45" t="s">
        <v>355</v>
      </c>
    </row>
    <row r="17" spans="1:5" s="38" customFormat="1" ht="21.95" customHeight="1">
      <c r="A17" s="44" t="s">
        <v>366</v>
      </c>
      <c r="B17" s="42">
        <v>12</v>
      </c>
      <c r="C17" s="42" t="s">
        <v>355</v>
      </c>
      <c r="D17" s="42" t="s">
        <v>355</v>
      </c>
      <c r="E17" s="45">
        <v>0</v>
      </c>
    </row>
    <row r="18" spans="1:5" s="38" customFormat="1" ht="21.95" customHeight="1">
      <c r="A18" s="44" t="s">
        <v>367</v>
      </c>
      <c r="B18" s="42">
        <v>13</v>
      </c>
      <c r="C18" s="42" t="s">
        <v>355</v>
      </c>
      <c r="D18" s="42" t="s">
        <v>355</v>
      </c>
      <c r="E18" s="45">
        <v>0</v>
      </c>
    </row>
    <row r="19" spans="1:5" s="38" customFormat="1" ht="21.95" customHeight="1">
      <c r="A19" s="44" t="s">
        <v>368</v>
      </c>
      <c r="B19" s="42">
        <v>14</v>
      </c>
      <c r="C19" s="42" t="s">
        <v>355</v>
      </c>
      <c r="D19" s="42" t="s">
        <v>355</v>
      </c>
      <c r="E19" s="45">
        <v>0</v>
      </c>
    </row>
    <row r="20" spans="1:5" s="38" customFormat="1" ht="21.95" customHeight="1">
      <c r="A20" s="44" t="s">
        <v>369</v>
      </c>
      <c r="B20" s="42">
        <v>15</v>
      </c>
      <c r="C20" s="42" t="s">
        <v>355</v>
      </c>
      <c r="D20" s="42" t="s">
        <v>355</v>
      </c>
      <c r="E20" s="45">
        <v>0</v>
      </c>
    </row>
    <row r="21" spans="1:5" s="38" customFormat="1" ht="21.95" customHeight="1">
      <c r="A21" s="44" t="s">
        <v>370</v>
      </c>
      <c r="B21" s="42">
        <v>16</v>
      </c>
      <c r="C21" s="42" t="s">
        <v>355</v>
      </c>
      <c r="D21" s="42" t="s">
        <v>355</v>
      </c>
      <c r="E21" s="45">
        <v>0</v>
      </c>
    </row>
    <row r="22" spans="1:5" s="38" customFormat="1" ht="21.95" customHeight="1">
      <c r="A22" s="44" t="s">
        <v>371</v>
      </c>
      <c r="B22" s="42">
        <v>17</v>
      </c>
      <c r="C22" s="42" t="s">
        <v>355</v>
      </c>
      <c r="D22" s="42" t="s">
        <v>355</v>
      </c>
      <c r="E22" s="45">
        <v>0</v>
      </c>
    </row>
    <row r="23" spans="1:5" s="38" customFormat="1" ht="21.95" customHeight="1">
      <c r="A23" s="44" t="s">
        <v>372</v>
      </c>
      <c r="B23" s="42">
        <v>18</v>
      </c>
      <c r="C23" s="42" t="s">
        <v>355</v>
      </c>
      <c r="D23" s="42" t="s">
        <v>355</v>
      </c>
      <c r="E23" s="45">
        <v>0</v>
      </c>
    </row>
    <row r="24" spans="1:5" s="38" customFormat="1" ht="21.95" customHeight="1">
      <c r="A24" s="44" t="s">
        <v>373</v>
      </c>
      <c r="B24" s="42">
        <v>19</v>
      </c>
      <c r="C24" s="42" t="s">
        <v>355</v>
      </c>
      <c r="D24" s="42" t="s">
        <v>355</v>
      </c>
      <c r="E24" s="45">
        <v>0</v>
      </c>
    </row>
    <row r="25" spans="1:5" s="38" customFormat="1" ht="21.95" customHeight="1">
      <c r="A25" s="44" t="s">
        <v>374</v>
      </c>
      <c r="B25" s="42">
        <v>20</v>
      </c>
      <c r="C25" s="42" t="s">
        <v>355</v>
      </c>
      <c r="D25" s="42" t="s">
        <v>355</v>
      </c>
      <c r="E25" s="45">
        <v>0</v>
      </c>
    </row>
    <row r="26" spans="1:5" s="38" customFormat="1" ht="21.95" customHeight="1">
      <c r="A26" s="44" t="s">
        <v>375</v>
      </c>
      <c r="B26" s="42">
        <v>21</v>
      </c>
      <c r="C26" s="42" t="s">
        <v>355</v>
      </c>
      <c r="D26" s="42" t="s">
        <v>355</v>
      </c>
      <c r="E26" s="45">
        <v>0</v>
      </c>
    </row>
    <row r="27" spans="1:5" s="38" customFormat="1" ht="15">
      <c r="A27" s="46"/>
      <c r="B27" s="47"/>
      <c r="C27" s="47"/>
      <c r="D27" s="47"/>
      <c r="E27" s="48"/>
    </row>
    <row r="28" spans="1:5" ht="41.25" customHeight="1">
      <c r="A28" s="242" t="s">
        <v>384</v>
      </c>
      <c r="B28" s="242"/>
      <c r="C28" s="242"/>
      <c r="D28" s="242"/>
      <c r="E28" s="242"/>
    </row>
    <row r="29" spans="1:5" ht="14.25" customHeight="1">
      <c r="A29" s="49"/>
      <c r="B29" s="49"/>
      <c r="C29" s="49"/>
      <c r="D29" s="49"/>
      <c r="E29" s="49"/>
    </row>
  </sheetData>
  <mergeCells count="3">
    <mergeCell ref="A1:E1"/>
    <mergeCell ref="A28:E28"/>
    <mergeCell ref="B4:B5"/>
  </mergeCells>
  <phoneticPr fontId="18" type="noConversion"/>
  <pageMargins left="0.75" right="0.75" top="1" bottom="1" header="0.5" footer="0.5"/>
  <pageSetup paperSize="9" scale="78" orientation="portrait" horizontalDpi="0" verticalDpi="0"/>
</worksheet>
</file>

<file path=xl/worksheets/sheet12.xml><?xml version="1.0" encoding="utf-8"?>
<worksheet xmlns="http://schemas.openxmlformats.org/spreadsheetml/2006/main" xmlns:r="http://schemas.openxmlformats.org/officeDocument/2006/relationships">
  <dimension ref="A1:U10"/>
  <sheetViews>
    <sheetView topLeftCell="B2" zoomScaleSheetLayoutView="100" workbookViewId="0">
      <selection activeCell="H19" sqref="H19"/>
    </sheetView>
  </sheetViews>
  <sheetFormatPr defaultColWidth="8.75" defaultRowHeight="14.25"/>
  <cols>
    <col min="3" max="3" width="16.125" bestFit="1" customWidth="1"/>
    <col min="7" max="7" width="16.125" bestFit="1" customWidth="1"/>
  </cols>
  <sheetData>
    <row r="1" spans="1:21" s="22" customFormat="1" ht="36" customHeight="1">
      <c r="A1" s="253" t="s">
        <v>385</v>
      </c>
      <c r="B1" s="253"/>
      <c r="C1" s="253"/>
      <c r="D1" s="253"/>
      <c r="E1" s="253"/>
      <c r="F1" s="253"/>
      <c r="G1" s="253"/>
      <c r="H1" s="253"/>
      <c r="I1" s="253"/>
      <c r="J1" s="253"/>
      <c r="K1" s="253"/>
      <c r="L1" s="253"/>
      <c r="M1" s="253"/>
      <c r="N1" s="254"/>
      <c r="O1" s="253"/>
      <c r="P1" s="253"/>
      <c r="Q1" s="253"/>
      <c r="R1" s="253"/>
      <c r="S1" s="253"/>
      <c r="T1" s="253"/>
      <c r="U1" s="253"/>
    </row>
    <row r="2" spans="1:21" s="22" customFormat="1" ht="18" customHeight="1">
      <c r="A2" s="24"/>
      <c r="B2" s="24"/>
      <c r="C2" s="24"/>
      <c r="D2" s="24"/>
      <c r="E2" s="24"/>
      <c r="F2" s="24"/>
      <c r="G2" s="24"/>
      <c r="H2" s="24"/>
      <c r="I2" s="24"/>
      <c r="J2" s="24"/>
      <c r="K2" s="24"/>
      <c r="L2" s="24"/>
      <c r="M2" s="24"/>
      <c r="N2" s="31"/>
      <c r="U2" s="34" t="s">
        <v>386</v>
      </c>
    </row>
    <row r="3" spans="1:21" s="22" customFormat="1" ht="18" customHeight="1">
      <c r="A3" s="149" t="s">
        <v>522</v>
      </c>
      <c r="B3" s="24"/>
      <c r="C3" s="24"/>
      <c r="D3" s="24"/>
      <c r="E3" s="25"/>
      <c r="F3" s="25"/>
      <c r="G3" s="24"/>
      <c r="H3" s="24"/>
      <c r="I3" s="24"/>
      <c r="J3" s="24"/>
      <c r="K3" s="24"/>
      <c r="L3" s="24"/>
      <c r="M3" s="24"/>
      <c r="N3" s="31"/>
      <c r="U3" s="34" t="s">
        <v>2</v>
      </c>
    </row>
    <row r="4" spans="1:21" s="22" customFormat="1" ht="24" customHeight="1">
      <c r="A4" s="168" t="s">
        <v>5</v>
      </c>
      <c r="B4" s="168" t="s">
        <v>6</v>
      </c>
      <c r="C4" s="246" t="s">
        <v>387</v>
      </c>
      <c r="D4" s="185" t="s">
        <v>388</v>
      </c>
      <c r="E4" s="168" t="s">
        <v>389</v>
      </c>
      <c r="F4" s="255" t="s">
        <v>390</v>
      </c>
      <c r="G4" s="256"/>
      <c r="H4" s="256"/>
      <c r="I4" s="256"/>
      <c r="J4" s="256"/>
      <c r="K4" s="256"/>
      <c r="L4" s="256"/>
      <c r="M4" s="256"/>
      <c r="N4" s="257"/>
      <c r="O4" s="258"/>
      <c r="P4" s="161" t="s">
        <v>391</v>
      </c>
      <c r="Q4" s="168" t="s">
        <v>392</v>
      </c>
      <c r="R4" s="246" t="s">
        <v>393</v>
      </c>
      <c r="S4" s="249"/>
      <c r="T4" s="251" t="s">
        <v>394</v>
      </c>
      <c r="U4" s="249"/>
    </row>
    <row r="5" spans="1:21" s="22" customFormat="1" ht="36" customHeight="1">
      <c r="A5" s="168"/>
      <c r="B5" s="168"/>
      <c r="C5" s="247"/>
      <c r="D5" s="185"/>
      <c r="E5" s="168"/>
      <c r="F5" s="259" t="s">
        <v>93</v>
      </c>
      <c r="G5" s="259"/>
      <c r="H5" s="259" t="s">
        <v>395</v>
      </c>
      <c r="I5" s="259"/>
      <c r="J5" s="260" t="s">
        <v>396</v>
      </c>
      <c r="K5" s="261"/>
      <c r="L5" s="262" t="s">
        <v>397</v>
      </c>
      <c r="M5" s="262"/>
      <c r="N5" s="263" t="s">
        <v>398</v>
      </c>
      <c r="O5" s="263"/>
      <c r="P5" s="161"/>
      <c r="Q5" s="168"/>
      <c r="R5" s="248"/>
      <c r="S5" s="250"/>
      <c r="T5" s="252"/>
      <c r="U5" s="250"/>
    </row>
    <row r="6" spans="1:21" s="22" customFormat="1" ht="24" customHeight="1">
      <c r="A6" s="168"/>
      <c r="B6" s="168"/>
      <c r="C6" s="248"/>
      <c r="D6" s="185"/>
      <c r="E6" s="168"/>
      <c r="F6" s="27" t="s">
        <v>399</v>
      </c>
      <c r="G6" s="28" t="s">
        <v>400</v>
      </c>
      <c r="H6" s="27" t="s">
        <v>399</v>
      </c>
      <c r="I6" s="28" t="s">
        <v>400</v>
      </c>
      <c r="J6" s="27" t="s">
        <v>399</v>
      </c>
      <c r="K6" s="28" t="s">
        <v>400</v>
      </c>
      <c r="L6" s="27" t="s">
        <v>399</v>
      </c>
      <c r="M6" s="28" t="s">
        <v>400</v>
      </c>
      <c r="N6" s="27" t="s">
        <v>399</v>
      </c>
      <c r="O6" s="28" t="s">
        <v>400</v>
      </c>
      <c r="P6" s="161"/>
      <c r="Q6" s="168"/>
      <c r="R6" s="27" t="s">
        <v>399</v>
      </c>
      <c r="S6" s="35" t="s">
        <v>400</v>
      </c>
      <c r="T6" s="27" t="s">
        <v>399</v>
      </c>
      <c r="U6" s="28" t="s">
        <v>400</v>
      </c>
    </row>
    <row r="7" spans="1:21" s="23" customFormat="1" ht="24" customHeight="1">
      <c r="A7" s="26" t="s">
        <v>9</v>
      </c>
      <c r="B7" s="26"/>
      <c r="C7" s="26">
        <v>1</v>
      </c>
      <c r="D7" s="28" t="s">
        <v>12</v>
      </c>
      <c r="E7" s="26">
        <v>3</v>
      </c>
      <c r="F7" s="26">
        <v>4</v>
      </c>
      <c r="G7" s="28" t="s">
        <v>24</v>
      </c>
      <c r="H7" s="26">
        <v>6</v>
      </c>
      <c r="I7" s="26">
        <v>7</v>
      </c>
      <c r="J7" s="28" t="s">
        <v>33</v>
      </c>
      <c r="K7" s="26">
        <v>9</v>
      </c>
      <c r="L7" s="26">
        <v>10</v>
      </c>
      <c r="M7" s="28" t="s">
        <v>39</v>
      </c>
      <c r="N7" s="26">
        <v>12</v>
      </c>
      <c r="O7" s="26">
        <v>13</v>
      </c>
      <c r="P7" s="28" t="s">
        <v>45</v>
      </c>
      <c r="Q7" s="26">
        <v>15</v>
      </c>
      <c r="R7" s="26">
        <v>16</v>
      </c>
      <c r="S7" s="28" t="s">
        <v>51</v>
      </c>
      <c r="T7" s="26">
        <v>18</v>
      </c>
      <c r="U7" s="26">
        <v>19</v>
      </c>
    </row>
    <row r="8" spans="1:21" s="22" customFormat="1" ht="24" customHeight="1">
      <c r="A8" s="29" t="s">
        <v>98</v>
      </c>
      <c r="B8" s="26">
        <v>1</v>
      </c>
      <c r="C8" s="140">
        <f>E8+G8+P8+Q8+S8+U8</f>
        <v>18875398.339999996</v>
      </c>
      <c r="D8" s="30">
        <f>E8+F8+P8+Q8+R8+T8</f>
        <v>28233775.769999996</v>
      </c>
      <c r="E8" s="30">
        <v>26151.24</v>
      </c>
      <c r="F8" s="30">
        <f>H8+J8+L8+N8</f>
        <v>28207623.529999997</v>
      </c>
      <c r="G8" s="30">
        <f>I8+K8+M8+O8</f>
        <v>18849246.099999998</v>
      </c>
      <c r="H8" s="30">
        <v>22820320.829999998</v>
      </c>
      <c r="I8" s="30">
        <v>16896801.829999998</v>
      </c>
      <c r="J8" s="30">
        <v>0</v>
      </c>
      <c r="K8" s="30">
        <v>0</v>
      </c>
      <c r="L8" s="30">
        <v>0</v>
      </c>
      <c r="M8" s="30">
        <v>0</v>
      </c>
      <c r="N8" s="30">
        <v>5387302.7000000002</v>
      </c>
      <c r="O8" s="30">
        <v>1952444.27</v>
      </c>
      <c r="P8" s="33">
        <v>0</v>
      </c>
      <c r="Q8" s="33">
        <v>0</v>
      </c>
      <c r="R8" s="33">
        <v>1</v>
      </c>
      <c r="S8" s="33">
        <v>1</v>
      </c>
      <c r="T8" s="33">
        <v>0</v>
      </c>
      <c r="U8" s="33">
        <v>0</v>
      </c>
    </row>
    <row r="9" spans="1:21" s="22" customFormat="1" ht="48.95" customHeight="1">
      <c r="A9" s="245" t="s">
        <v>401</v>
      </c>
      <c r="B9" s="245"/>
      <c r="C9" s="245"/>
      <c r="D9" s="245"/>
      <c r="E9" s="245"/>
      <c r="F9" s="245"/>
      <c r="G9" s="245"/>
      <c r="H9" s="245"/>
      <c r="I9" s="245"/>
      <c r="J9" s="245"/>
      <c r="K9" s="245"/>
      <c r="L9" s="245"/>
      <c r="M9" s="245"/>
      <c r="N9" s="245"/>
      <c r="O9" s="245"/>
      <c r="P9" s="245"/>
      <c r="Q9" s="245"/>
      <c r="R9" s="245"/>
      <c r="S9" s="245"/>
      <c r="T9" s="245"/>
      <c r="U9" s="245"/>
    </row>
    <row r="10" spans="1:21">
      <c r="C10" s="156"/>
      <c r="G10" s="1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18" type="noConversion"/>
  <pageMargins left="0.24" right="0.18" top="0.98425196850393704" bottom="0.98425196850393704" header="0.51181102362204722" footer="0.51181102362204722"/>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sheetPr>
    <tabColor rgb="FFFFC000"/>
  </sheetPr>
  <dimension ref="A1:J34"/>
  <sheetViews>
    <sheetView zoomScaleSheetLayoutView="100" workbookViewId="0">
      <selection activeCell="B14" sqref="B14:F14"/>
    </sheetView>
  </sheetViews>
  <sheetFormatPr defaultColWidth="8.75" defaultRowHeight="14.25"/>
  <cols>
    <col min="3" max="3" width="9.875" customWidth="1"/>
    <col min="4" max="5" width="10.25" bestFit="1" customWidth="1"/>
  </cols>
  <sheetData>
    <row r="1" spans="1:10" s="1" customFormat="1" ht="24.75">
      <c r="A1" s="284" t="s">
        <v>402</v>
      </c>
      <c r="B1" s="284"/>
      <c r="C1" s="284"/>
      <c r="D1" s="284"/>
      <c r="E1" s="284"/>
      <c r="F1" s="284"/>
      <c r="G1" s="284"/>
      <c r="H1" s="284"/>
      <c r="I1" s="284"/>
      <c r="J1" s="284"/>
    </row>
    <row r="2" spans="1:10" s="1" customFormat="1" ht="24.75">
      <c r="A2" s="2"/>
      <c r="B2" s="2"/>
      <c r="C2" s="2"/>
      <c r="D2" s="2"/>
      <c r="E2" s="2"/>
      <c r="F2" s="2"/>
      <c r="G2" s="2"/>
      <c r="H2" s="2"/>
      <c r="I2" s="2"/>
      <c r="J2" s="2"/>
    </row>
    <row r="3" spans="1:10" s="1" customFormat="1" ht="15" customHeight="1">
      <c r="A3" s="3" t="s">
        <v>403</v>
      </c>
      <c r="B3" s="265" t="s">
        <v>482</v>
      </c>
      <c r="C3" s="265"/>
      <c r="D3" s="265"/>
      <c r="E3" s="265"/>
      <c r="F3" s="265"/>
      <c r="G3" s="265"/>
      <c r="H3" s="265"/>
      <c r="I3" s="265"/>
      <c r="J3" s="265"/>
    </row>
    <row r="4" spans="1:10" s="1" customFormat="1" ht="15" customHeight="1">
      <c r="A4" s="272" t="s">
        <v>404</v>
      </c>
      <c r="B4" s="264" t="s">
        <v>483</v>
      </c>
      <c r="C4" s="264"/>
      <c r="D4" s="264"/>
      <c r="E4" s="6" t="s">
        <v>405</v>
      </c>
      <c r="F4" s="265" t="s">
        <v>484</v>
      </c>
      <c r="G4" s="265"/>
      <c r="H4" s="265"/>
      <c r="I4" s="265"/>
      <c r="J4" s="265"/>
    </row>
    <row r="5" spans="1:10" s="1" customFormat="1" ht="13.5">
      <c r="A5" s="272"/>
      <c r="B5" s="264"/>
      <c r="C5" s="264"/>
      <c r="D5" s="264"/>
      <c r="E5" s="7" t="s">
        <v>406</v>
      </c>
      <c r="F5" s="265"/>
      <c r="G5" s="265"/>
      <c r="H5" s="265"/>
      <c r="I5" s="265"/>
      <c r="J5" s="265"/>
    </row>
    <row r="6" spans="1:10" s="1" customFormat="1" ht="15" customHeight="1">
      <c r="A6" s="272" t="s">
        <v>407</v>
      </c>
      <c r="B6" s="266"/>
      <c r="C6" s="8" t="s">
        <v>408</v>
      </c>
      <c r="D6" s="8" t="s">
        <v>409</v>
      </c>
      <c r="E6" s="6" t="s">
        <v>409</v>
      </c>
      <c r="F6" s="265" t="s">
        <v>410</v>
      </c>
      <c r="G6" s="265"/>
      <c r="H6" s="265" t="s">
        <v>411</v>
      </c>
      <c r="I6" s="265" t="s">
        <v>412</v>
      </c>
      <c r="J6" s="265"/>
    </row>
    <row r="7" spans="1:10" s="1" customFormat="1" thickBot="1">
      <c r="A7" s="272"/>
      <c r="B7" s="266"/>
      <c r="C7" s="7" t="s">
        <v>350</v>
      </c>
      <c r="D7" s="7" t="s">
        <v>350</v>
      </c>
      <c r="E7" s="7" t="s">
        <v>413</v>
      </c>
      <c r="F7" s="265"/>
      <c r="G7" s="265"/>
      <c r="H7" s="265"/>
      <c r="I7" s="265"/>
      <c r="J7" s="265"/>
    </row>
    <row r="8" spans="1:10" s="1" customFormat="1" ht="27" customHeight="1" thickBot="1">
      <c r="A8" s="272"/>
      <c r="B8" s="7" t="s">
        <v>414</v>
      </c>
      <c r="C8" s="7">
        <v>1093078.8500000001</v>
      </c>
      <c r="D8" s="7">
        <v>1093078.8500000001</v>
      </c>
      <c r="E8" s="7">
        <v>1093078.8500000001</v>
      </c>
      <c r="F8" s="266">
        <v>10</v>
      </c>
      <c r="G8" s="266"/>
      <c r="H8" s="7">
        <v>1</v>
      </c>
      <c r="I8" s="266">
        <v>10</v>
      </c>
      <c r="J8" s="266"/>
    </row>
    <row r="9" spans="1:10" s="1" customFormat="1" ht="15" customHeight="1" thickBot="1">
      <c r="A9" s="272"/>
      <c r="B9" s="10" t="s">
        <v>415</v>
      </c>
      <c r="C9" s="277">
        <v>1093078.8500000001</v>
      </c>
      <c r="D9" s="280">
        <v>1093078.8500000001</v>
      </c>
      <c r="E9" s="280">
        <v>1093078.8500000001</v>
      </c>
      <c r="F9" s="266" t="s">
        <v>355</v>
      </c>
      <c r="G9" s="266"/>
      <c r="H9" s="266" t="s">
        <v>355</v>
      </c>
      <c r="I9" s="266" t="s">
        <v>355</v>
      </c>
      <c r="J9" s="266"/>
    </row>
    <row r="10" spans="1:10" s="1" customFormat="1" ht="26.25" thickBot="1">
      <c r="A10" s="272"/>
      <c r="B10" s="9" t="s">
        <v>416</v>
      </c>
      <c r="C10" s="277"/>
      <c r="D10" s="281"/>
      <c r="E10" s="281"/>
      <c r="F10" s="266"/>
      <c r="G10" s="266"/>
      <c r="H10" s="266"/>
      <c r="I10" s="266"/>
      <c r="J10" s="266"/>
    </row>
    <row r="11" spans="1:10" s="1" customFormat="1" ht="27" customHeight="1" thickBot="1">
      <c r="A11" s="272"/>
      <c r="B11" s="9" t="s">
        <v>417</v>
      </c>
      <c r="C11" s="9"/>
      <c r="D11" s="9"/>
      <c r="E11" s="9"/>
      <c r="F11" s="266" t="s">
        <v>355</v>
      </c>
      <c r="G11" s="266"/>
      <c r="H11" s="7" t="s">
        <v>355</v>
      </c>
      <c r="I11" s="266" t="s">
        <v>355</v>
      </c>
      <c r="J11" s="266"/>
    </row>
    <row r="12" spans="1:10" s="1" customFormat="1" ht="27" customHeight="1">
      <c r="A12" s="272"/>
      <c r="B12" s="9" t="s">
        <v>418</v>
      </c>
      <c r="C12" s="7"/>
      <c r="D12" s="7"/>
      <c r="E12" s="11"/>
      <c r="F12" s="266" t="s">
        <v>355</v>
      </c>
      <c r="G12" s="266"/>
      <c r="H12" s="7" t="s">
        <v>355</v>
      </c>
      <c r="I12" s="266" t="s">
        <v>355</v>
      </c>
      <c r="J12" s="266"/>
    </row>
    <row r="13" spans="1:10" s="1" customFormat="1" ht="15" customHeight="1">
      <c r="A13" s="269" t="s">
        <v>419</v>
      </c>
      <c r="B13" s="269"/>
      <c r="C13" s="269"/>
      <c r="D13" s="269"/>
      <c r="E13" s="269"/>
      <c r="F13" s="269"/>
      <c r="G13" s="270" t="s">
        <v>420</v>
      </c>
      <c r="H13" s="270"/>
      <c r="I13" s="270"/>
      <c r="J13" s="270"/>
    </row>
    <row r="14" spans="1:10" s="1" customFormat="1" ht="27" customHeight="1">
      <c r="A14" s="12" t="s">
        <v>421</v>
      </c>
      <c r="B14" s="282" t="s">
        <v>485</v>
      </c>
      <c r="C14" s="282"/>
      <c r="D14" s="282"/>
      <c r="E14" s="282"/>
      <c r="F14" s="282"/>
      <c r="G14" s="283" t="s">
        <v>485</v>
      </c>
      <c r="H14" s="283"/>
      <c r="I14" s="283"/>
      <c r="J14" s="283"/>
    </row>
    <row r="15" spans="1:10" s="1" customFormat="1" ht="15" customHeight="1">
      <c r="A15" s="269" t="s">
        <v>422</v>
      </c>
      <c r="B15" s="269"/>
      <c r="C15" s="269"/>
      <c r="D15" s="278" t="s">
        <v>423</v>
      </c>
      <c r="E15" s="278"/>
      <c r="F15" s="278"/>
      <c r="G15" s="279" t="s">
        <v>424</v>
      </c>
      <c r="H15" s="279"/>
      <c r="I15" s="279"/>
      <c r="J15" s="279"/>
    </row>
    <row r="16" spans="1:10" s="1" customFormat="1" ht="24.75" customHeight="1" thickBot="1">
      <c r="A16" s="273" t="s">
        <v>425</v>
      </c>
      <c r="B16" s="272" t="s">
        <v>426</v>
      </c>
      <c r="C16" s="8" t="s">
        <v>427</v>
      </c>
      <c r="D16" s="6" t="s">
        <v>428</v>
      </c>
      <c r="E16" s="265" t="s">
        <v>429</v>
      </c>
      <c r="F16" s="14" t="s">
        <v>430</v>
      </c>
      <c r="G16" s="15" t="s">
        <v>431</v>
      </c>
      <c r="H16" s="267" t="s">
        <v>410</v>
      </c>
      <c r="I16" s="267" t="s">
        <v>412</v>
      </c>
      <c r="J16" s="267" t="s">
        <v>432</v>
      </c>
    </row>
    <row r="17" spans="1:10" s="1" customFormat="1" thickBot="1">
      <c r="A17" s="273"/>
      <c r="B17" s="272"/>
      <c r="C17" s="7" t="s">
        <v>428</v>
      </c>
      <c r="D17" s="8" t="s">
        <v>433</v>
      </c>
      <c r="E17" s="265"/>
      <c r="F17" s="16" t="s">
        <v>406</v>
      </c>
      <c r="G17" s="17" t="s">
        <v>434</v>
      </c>
      <c r="H17" s="267"/>
      <c r="I17" s="267"/>
      <c r="J17" s="267"/>
    </row>
    <row r="18" spans="1:10" s="1" customFormat="1" ht="15" customHeight="1" thickBot="1">
      <c r="A18" s="272" t="s">
        <v>435</v>
      </c>
      <c r="B18" s="8" t="s">
        <v>436</v>
      </c>
      <c r="C18" s="141" t="s">
        <v>487</v>
      </c>
      <c r="D18" s="142" t="s">
        <v>437</v>
      </c>
      <c r="E18" s="7">
        <v>1</v>
      </c>
      <c r="F18" s="13" t="s">
        <v>497</v>
      </c>
      <c r="G18" s="13">
        <v>1</v>
      </c>
      <c r="H18" s="13">
        <v>10</v>
      </c>
      <c r="I18" s="13">
        <v>10</v>
      </c>
      <c r="J18" s="13"/>
    </row>
    <row r="19" spans="1:10" s="1" customFormat="1" thickBot="1">
      <c r="A19" s="272"/>
      <c r="B19" s="6" t="s">
        <v>438</v>
      </c>
      <c r="C19" s="146" t="s">
        <v>488</v>
      </c>
      <c r="D19" s="143" t="s">
        <v>439</v>
      </c>
      <c r="E19" s="7">
        <v>100</v>
      </c>
      <c r="F19" s="13" t="s">
        <v>495</v>
      </c>
      <c r="G19" s="13">
        <v>100</v>
      </c>
      <c r="H19" s="13">
        <v>10</v>
      </c>
      <c r="I19" s="13">
        <v>10</v>
      </c>
      <c r="J19" s="13"/>
    </row>
    <row r="20" spans="1:10" s="1" customFormat="1" ht="24.75" thickBot="1">
      <c r="A20" s="272"/>
      <c r="B20" s="6" t="s">
        <v>440</v>
      </c>
      <c r="C20" s="146" t="s">
        <v>489</v>
      </c>
      <c r="D20" s="143" t="s">
        <v>441</v>
      </c>
      <c r="E20" s="7">
        <v>100</v>
      </c>
      <c r="F20" s="13" t="s">
        <v>495</v>
      </c>
      <c r="G20" s="13">
        <v>100</v>
      </c>
      <c r="H20" s="13">
        <v>10</v>
      </c>
      <c r="I20" s="13">
        <v>10</v>
      </c>
      <c r="J20" s="13"/>
    </row>
    <row r="21" spans="1:10" s="1" customFormat="1" thickBot="1">
      <c r="A21" s="272"/>
      <c r="B21" s="4" t="s">
        <v>442</v>
      </c>
      <c r="C21" s="146" t="s">
        <v>490</v>
      </c>
      <c r="D21" s="143" t="s">
        <v>443</v>
      </c>
      <c r="E21" s="7">
        <v>100</v>
      </c>
      <c r="F21" s="13" t="s">
        <v>495</v>
      </c>
      <c r="G21" s="13">
        <v>100</v>
      </c>
      <c r="H21" s="13">
        <v>10</v>
      </c>
      <c r="I21" s="13">
        <v>10</v>
      </c>
      <c r="J21" s="13"/>
    </row>
    <row r="22" spans="1:10" s="1" customFormat="1" ht="27" customHeight="1" thickBot="1">
      <c r="A22" s="272" t="s">
        <v>444</v>
      </c>
      <c r="B22" s="7" t="s">
        <v>445</v>
      </c>
      <c r="C22" s="146" t="s">
        <v>491</v>
      </c>
      <c r="D22" s="143" t="s">
        <v>446</v>
      </c>
      <c r="E22" s="7">
        <v>100</v>
      </c>
      <c r="F22" s="13" t="s">
        <v>495</v>
      </c>
      <c r="G22" s="13">
        <v>100</v>
      </c>
      <c r="H22" s="13">
        <v>10</v>
      </c>
      <c r="I22" s="13">
        <v>7</v>
      </c>
      <c r="J22" s="13" t="s">
        <v>498</v>
      </c>
    </row>
    <row r="23" spans="1:10" s="1" customFormat="1" ht="26.25" thickBot="1">
      <c r="A23" s="272"/>
      <c r="B23" s="7" t="s">
        <v>447</v>
      </c>
      <c r="C23" s="146" t="s">
        <v>491</v>
      </c>
      <c r="D23" s="144"/>
      <c r="E23" s="7" t="s">
        <v>496</v>
      </c>
      <c r="F23" s="13" t="s">
        <v>496</v>
      </c>
      <c r="G23" s="13" t="s">
        <v>496</v>
      </c>
      <c r="H23" s="13">
        <v>10</v>
      </c>
      <c r="I23" s="13">
        <v>10</v>
      </c>
      <c r="J23" s="13"/>
    </row>
    <row r="24" spans="1:10" s="1" customFormat="1" ht="26.25" thickBot="1">
      <c r="A24" s="272"/>
      <c r="B24" s="7" t="s">
        <v>448</v>
      </c>
      <c r="C24" s="146" t="s">
        <v>492</v>
      </c>
      <c r="D24" s="144"/>
      <c r="E24" s="7">
        <v>100</v>
      </c>
      <c r="F24" s="13" t="s">
        <v>495</v>
      </c>
      <c r="G24" s="13">
        <v>100</v>
      </c>
      <c r="H24" s="13">
        <v>10</v>
      </c>
      <c r="I24" s="13">
        <v>10</v>
      </c>
      <c r="J24" s="13"/>
    </row>
    <row r="25" spans="1:10" s="1" customFormat="1" ht="26.25" thickBot="1">
      <c r="A25" s="272"/>
      <c r="B25" s="18" t="s">
        <v>449</v>
      </c>
      <c r="C25" s="146" t="s">
        <v>493</v>
      </c>
      <c r="D25" s="144"/>
      <c r="E25" s="18" t="s">
        <v>496</v>
      </c>
      <c r="F25" s="17" t="s">
        <v>496</v>
      </c>
      <c r="G25" s="17" t="s">
        <v>496</v>
      </c>
      <c r="H25" s="17">
        <v>10</v>
      </c>
      <c r="I25" s="17">
        <v>10</v>
      </c>
      <c r="J25" s="17"/>
    </row>
    <row r="26" spans="1:10" s="1" customFormat="1" ht="15" customHeight="1" thickBot="1">
      <c r="A26" s="275" t="s">
        <v>450</v>
      </c>
      <c r="B26" s="19" t="s">
        <v>451</v>
      </c>
      <c r="C26" s="276" t="s">
        <v>494</v>
      </c>
      <c r="D26" s="144"/>
      <c r="E26" s="268">
        <v>90</v>
      </c>
      <c r="F26" s="268" t="s">
        <v>499</v>
      </c>
      <c r="G26" s="268">
        <v>90</v>
      </c>
      <c r="H26" s="268">
        <v>20</v>
      </c>
      <c r="I26" s="268">
        <v>20</v>
      </c>
      <c r="J26" s="268"/>
    </row>
    <row r="27" spans="1:10" s="1" customFormat="1" ht="26.25" thickBot="1">
      <c r="A27" s="275"/>
      <c r="B27" s="20" t="s">
        <v>452</v>
      </c>
      <c r="C27" s="276"/>
      <c r="D27" s="145"/>
      <c r="E27" s="268"/>
      <c r="F27" s="268"/>
      <c r="G27" s="268"/>
      <c r="H27" s="268"/>
      <c r="I27" s="268"/>
      <c r="J27" s="268"/>
    </row>
    <row r="28" spans="1:10" s="1" customFormat="1" ht="15" customHeight="1" thickBot="1">
      <c r="A28" s="272" t="s">
        <v>453</v>
      </c>
      <c r="B28" s="272"/>
      <c r="C28" s="274"/>
      <c r="D28" s="274"/>
      <c r="E28" s="274"/>
      <c r="F28" s="274"/>
      <c r="G28" s="274"/>
      <c r="H28" s="274"/>
      <c r="I28" s="274"/>
      <c r="J28" s="274"/>
    </row>
    <row r="29" spans="1:10" s="1" customFormat="1" ht="24" customHeight="1">
      <c r="A29" s="5" t="s">
        <v>454</v>
      </c>
      <c r="B29" s="266">
        <v>100</v>
      </c>
      <c r="C29" s="266"/>
      <c r="D29" s="266"/>
      <c r="E29" s="266"/>
      <c r="F29" s="266"/>
      <c r="G29" s="266"/>
      <c r="H29" s="266"/>
      <c r="I29" s="4">
        <v>97</v>
      </c>
      <c r="J29" s="21" t="s">
        <v>500</v>
      </c>
    </row>
    <row r="30" spans="1:10" s="1" customFormat="1" ht="13.5">
      <c r="A30" s="271" t="s">
        <v>455</v>
      </c>
      <c r="B30" s="271"/>
      <c r="C30" s="271"/>
      <c r="D30" s="271"/>
      <c r="E30" s="271"/>
      <c r="F30" s="271"/>
      <c r="G30" s="271"/>
      <c r="H30" s="271"/>
      <c r="I30" s="271"/>
      <c r="J30" s="271"/>
    </row>
    <row r="31" spans="1:10" s="1" customFormat="1" ht="13.5">
      <c r="A31" s="271" t="s">
        <v>456</v>
      </c>
      <c r="B31" s="271"/>
      <c r="C31" s="271"/>
      <c r="D31" s="271"/>
      <c r="E31" s="271"/>
      <c r="F31" s="271"/>
      <c r="G31" s="271"/>
      <c r="H31" s="271"/>
      <c r="I31" s="271"/>
      <c r="J31" s="271"/>
    </row>
    <row r="32" spans="1:10" s="1" customFormat="1" ht="13.5">
      <c r="A32" s="271" t="s">
        <v>457</v>
      </c>
      <c r="B32" s="271"/>
      <c r="C32" s="271"/>
      <c r="D32" s="271"/>
      <c r="E32" s="271"/>
      <c r="F32" s="271"/>
      <c r="G32" s="271"/>
      <c r="H32" s="271"/>
      <c r="I32" s="271"/>
      <c r="J32" s="271"/>
    </row>
    <row r="33" spans="1:10" s="1" customFormat="1" ht="13.5">
      <c r="A33" s="271" t="s">
        <v>458</v>
      </c>
      <c r="B33" s="271"/>
      <c r="C33" s="271"/>
      <c r="D33" s="271"/>
      <c r="E33" s="271"/>
      <c r="F33" s="271"/>
      <c r="G33" s="271"/>
      <c r="H33" s="271"/>
      <c r="I33" s="271"/>
      <c r="J33" s="271"/>
    </row>
    <row r="34" spans="1:10" s="1" customFormat="1" ht="13.5">
      <c r="A34" s="271" t="s">
        <v>459</v>
      </c>
      <c r="B34" s="271"/>
      <c r="C34" s="271"/>
      <c r="D34" s="271"/>
      <c r="E34" s="271"/>
      <c r="F34" s="271"/>
      <c r="G34" s="271"/>
      <c r="H34" s="271"/>
      <c r="I34" s="271"/>
      <c r="J34" s="271"/>
    </row>
  </sheetData>
  <mergeCells count="53">
    <mergeCell ref="B14:F14"/>
    <mergeCell ref="G14:J14"/>
    <mergeCell ref="A1:J1"/>
    <mergeCell ref="B3:J3"/>
    <mergeCell ref="F8:G8"/>
    <mergeCell ref="I8:J8"/>
    <mergeCell ref="F11:G11"/>
    <mergeCell ref="I11:J11"/>
    <mergeCell ref="B6:B7"/>
    <mergeCell ref="C9:C10"/>
    <mergeCell ref="A15:C15"/>
    <mergeCell ref="D15:F15"/>
    <mergeCell ref="G15:J15"/>
    <mergeCell ref="H6:H7"/>
    <mergeCell ref="H9:H10"/>
    <mergeCell ref="D9:D10"/>
    <mergeCell ref="E9:E10"/>
    <mergeCell ref="A28:B28"/>
    <mergeCell ref="C28:J28"/>
    <mergeCell ref="B29:H29"/>
    <mergeCell ref="A26:A27"/>
    <mergeCell ref="B16:B17"/>
    <mergeCell ref="C26:C27"/>
    <mergeCell ref="E16:E17"/>
    <mergeCell ref="E26:E27"/>
    <mergeCell ref="F26:F27"/>
    <mergeCell ref="G26:G27"/>
    <mergeCell ref="A30:J30"/>
    <mergeCell ref="A31:J31"/>
    <mergeCell ref="A32:J32"/>
    <mergeCell ref="A33:J33"/>
    <mergeCell ref="A34:J34"/>
    <mergeCell ref="A4:A5"/>
    <mergeCell ref="A6:A12"/>
    <mergeCell ref="A16:A17"/>
    <mergeCell ref="A18:A21"/>
    <mergeCell ref="A22:A25"/>
    <mergeCell ref="H16:H17"/>
    <mergeCell ref="H26:H27"/>
    <mergeCell ref="F12:G12"/>
    <mergeCell ref="A13:F13"/>
    <mergeCell ref="G13:J13"/>
    <mergeCell ref="I16:I17"/>
    <mergeCell ref="I26:I27"/>
    <mergeCell ref="J16:J17"/>
    <mergeCell ref="J26:J27"/>
    <mergeCell ref="I12:J12"/>
    <mergeCell ref="B4:D5"/>
    <mergeCell ref="F4:J5"/>
    <mergeCell ref="F6:G7"/>
    <mergeCell ref="I6:J7"/>
    <mergeCell ref="F9:G10"/>
    <mergeCell ref="I9:J10"/>
  </mergeCells>
  <phoneticPr fontId="18" type="noConversion"/>
  <pageMargins left="0.35" right="0.2" top="1" bottom="1" header="0.5" footer="0.5"/>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sheetPr>
    <tabColor rgb="FFFFC000"/>
  </sheetPr>
  <dimension ref="A1:J34"/>
  <sheetViews>
    <sheetView zoomScaleSheetLayoutView="100" workbookViewId="0">
      <selection activeCell="B14" sqref="B14:F14"/>
    </sheetView>
  </sheetViews>
  <sheetFormatPr defaultColWidth="8.75" defaultRowHeight="14.25"/>
  <cols>
    <col min="3" max="3" width="9.875" customWidth="1"/>
    <col min="4" max="5" width="10.25" bestFit="1" customWidth="1"/>
  </cols>
  <sheetData>
    <row r="1" spans="1:10" s="1" customFormat="1" ht="24.75">
      <c r="A1" s="284" t="s">
        <v>402</v>
      </c>
      <c r="B1" s="284"/>
      <c r="C1" s="284"/>
      <c r="D1" s="284"/>
      <c r="E1" s="284"/>
      <c r="F1" s="284"/>
      <c r="G1" s="284"/>
      <c r="H1" s="284"/>
      <c r="I1" s="284"/>
      <c r="J1" s="284"/>
    </row>
    <row r="2" spans="1:10" s="1" customFormat="1" ht="25.5" thickBot="1">
      <c r="A2" s="2"/>
      <c r="B2" s="2"/>
      <c r="C2" s="2"/>
      <c r="D2" s="2"/>
      <c r="E2" s="2"/>
      <c r="F2" s="2"/>
      <c r="G2" s="2"/>
      <c r="H2" s="2"/>
      <c r="I2" s="2"/>
      <c r="J2" s="2"/>
    </row>
    <row r="3" spans="1:10" s="1" customFormat="1" ht="15" customHeight="1" thickBot="1">
      <c r="A3" s="3" t="s">
        <v>403</v>
      </c>
      <c r="B3" s="265" t="s">
        <v>501</v>
      </c>
      <c r="C3" s="265"/>
      <c r="D3" s="265"/>
      <c r="E3" s="265"/>
      <c r="F3" s="265"/>
      <c r="G3" s="265"/>
      <c r="H3" s="265"/>
      <c r="I3" s="265"/>
      <c r="J3" s="265"/>
    </row>
    <row r="4" spans="1:10" s="1" customFormat="1" ht="15" customHeight="1" thickBot="1">
      <c r="A4" s="272" t="s">
        <v>404</v>
      </c>
      <c r="B4" s="264" t="s">
        <v>483</v>
      </c>
      <c r="C4" s="264"/>
      <c r="D4" s="264"/>
      <c r="E4" s="6" t="s">
        <v>405</v>
      </c>
      <c r="F4" s="265" t="s">
        <v>484</v>
      </c>
      <c r="G4" s="265"/>
      <c r="H4" s="265"/>
      <c r="I4" s="265"/>
      <c r="J4" s="265"/>
    </row>
    <row r="5" spans="1:10" s="1" customFormat="1" thickBot="1">
      <c r="A5" s="272"/>
      <c r="B5" s="264"/>
      <c r="C5" s="264"/>
      <c r="D5" s="264"/>
      <c r="E5" s="7" t="s">
        <v>406</v>
      </c>
      <c r="F5" s="265"/>
      <c r="G5" s="265"/>
      <c r="H5" s="265"/>
      <c r="I5" s="265"/>
      <c r="J5" s="265"/>
    </row>
    <row r="6" spans="1:10" s="1" customFormat="1" ht="15" customHeight="1" thickBot="1">
      <c r="A6" s="272" t="s">
        <v>407</v>
      </c>
      <c r="B6" s="266"/>
      <c r="C6" s="8" t="s">
        <v>408</v>
      </c>
      <c r="D6" s="8" t="s">
        <v>409</v>
      </c>
      <c r="E6" s="6" t="s">
        <v>409</v>
      </c>
      <c r="F6" s="265" t="s">
        <v>410</v>
      </c>
      <c r="G6" s="265"/>
      <c r="H6" s="265" t="s">
        <v>411</v>
      </c>
      <c r="I6" s="265" t="s">
        <v>412</v>
      </c>
      <c r="J6" s="265"/>
    </row>
    <row r="7" spans="1:10" s="1" customFormat="1" thickBot="1">
      <c r="A7" s="272"/>
      <c r="B7" s="266"/>
      <c r="C7" s="7" t="s">
        <v>350</v>
      </c>
      <c r="D7" s="7" t="s">
        <v>350</v>
      </c>
      <c r="E7" s="7" t="s">
        <v>413</v>
      </c>
      <c r="F7" s="265"/>
      <c r="G7" s="265"/>
      <c r="H7" s="265"/>
      <c r="I7" s="265"/>
      <c r="J7" s="265"/>
    </row>
    <row r="8" spans="1:10" s="1" customFormat="1" ht="27" customHeight="1" thickBot="1">
      <c r="A8" s="272"/>
      <c r="B8" s="7" t="s">
        <v>414</v>
      </c>
      <c r="C8" s="7">
        <v>1632585</v>
      </c>
      <c r="D8" s="7">
        <v>1632585</v>
      </c>
      <c r="E8" s="7">
        <v>1632585</v>
      </c>
      <c r="F8" s="266">
        <v>10</v>
      </c>
      <c r="G8" s="266"/>
      <c r="H8" s="7">
        <v>1</v>
      </c>
      <c r="I8" s="266">
        <v>10</v>
      </c>
      <c r="J8" s="266"/>
    </row>
    <row r="9" spans="1:10" s="1" customFormat="1" ht="15" customHeight="1" thickBot="1">
      <c r="A9" s="272"/>
      <c r="B9" s="10" t="s">
        <v>415</v>
      </c>
      <c r="C9" s="277">
        <v>1632585</v>
      </c>
      <c r="D9" s="280">
        <v>1632585</v>
      </c>
      <c r="E9" s="280">
        <v>1632585</v>
      </c>
      <c r="F9" s="266" t="s">
        <v>355</v>
      </c>
      <c r="G9" s="266"/>
      <c r="H9" s="266" t="s">
        <v>355</v>
      </c>
      <c r="I9" s="266" t="s">
        <v>355</v>
      </c>
      <c r="J9" s="266"/>
    </row>
    <row r="10" spans="1:10" s="1" customFormat="1" ht="26.25" thickBot="1">
      <c r="A10" s="272"/>
      <c r="B10" s="9" t="s">
        <v>416</v>
      </c>
      <c r="C10" s="277"/>
      <c r="D10" s="281"/>
      <c r="E10" s="281"/>
      <c r="F10" s="266"/>
      <c r="G10" s="266"/>
      <c r="H10" s="266"/>
      <c r="I10" s="266"/>
      <c r="J10" s="266"/>
    </row>
    <row r="11" spans="1:10" s="1" customFormat="1" ht="27" customHeight="1" thickBot="1">
      <c r="A11" s="272"/>
      <c r="B11" s="9" t="s">
        <v>417</v>
      </c>
      <c r="C11" s="9"/>
      <c r="D11" s="9"/>
      <c r="E11" s="9"/>
      <c r="F11" s="266" t="s">
        <v>355</v>
      </c>
      <c r="G11" s="266"/>
      <c r="H11" s="7" t="s">
        <v>355</v>
      </c>
      <c r="I11" s="266" t="s">
        <v>355</v>
      </c>
      <c r="J11" s="266"/>
    </row>
    <row r="12" spans="1:10" s="1" customFormat="1" ht="27" customHeight="1" thickBot="1">
      <c r="A12" s="272"/>
      <c r="B12" s="9" t="s">
        <v>418</v>
      </c>
      <c r="C12" s="7"/>
      <c r="D12" s="7"/>
      <c r="E12" s="11"/>
      <c r="F12" s="266" t="s">
        <v>355</v>
      </c>
      <c r="G12" s="266"/>
      <c r="H12" s="7" t="s">
        <v>355</v>
      </c>
      <c r="I12" s="266" t="s">
        <v>355</v>
      </c>
      <c r="J12" s="266"/>
    </row>
    <row r="13" spans="1:10" s="1" customFormat="1" ht="15" customHeight="1" thickBot="1">
      <c r="A13" s="269" t="s">
        <v>419</v>
      </c>
      <c r="B13" s="269"/>
      <c r="C13" s="269"/>
      <c r="D13" s="269"/>
      <c r="E13" s="269"/>
      <c r="F13" s="269"/>
      <c r="G13" s="270" t="s">
        <v>420</v>
      </c>
      <c r="H13" s="270"/>
      <c r="I13" s="270"/>
      <c r="J13" s="270"/>
    </row>
    <row r="14" spans="1:10" s="1" customFormat="1" ht="27" customHeight="1" thickBot="1">
      <c r="A14" s="12" t="s">
        <v>421</v>
      </c>
      <c r="B14" s="282" t="s">
        <v>502</v>
      </c>
      <c r="C14" s="282"/>
      <c r="D14" s="282"/>
      <c r="E14" s="282"/>
      <c r="F14" s="282"/>
      <c r="G14" s="283" t="s">
        <v>502</v>
      </c>
      <c r="H14" s="283"/>
      <c r="I14" s="283"/>
      <c r="J14" s="283"/>
    </row>
    <row r="15" spans="1:10" s="1" customFormat="1" ht="15" customHeight="1" thickBot="1">
      <c r="A15" s="269" t="s">
        <v>422</v>
      </c>
      <c r="B15" s="269"/>
      <c r="C15" s="269"/>
      <c r="D15" s="278" t="s">
        <v>423</v>
      </c>
      <c r="E15" s="278"/>
      <c r="F15" s="278"/>
      <c r="G15" s="279" t="s">
        <v>424</v>
      </c>
      <c r="H15" s="279"/>
      <c r="I15" s="279"/>
      <c r="J15" s="279"/>
    </row>
    <row r="16" spans="1:10" s="1" customFormat="1" ht="24.75" customHeight="1" thickBot="1">
      <c r="A16" s="273" t="s">
        <v>425</v>
      </c>
      <c r="B16" s="272" t="s">
        <v>426</v>
      </c>
      <c r="C16" s="8" t="s">
        <v>427</v>
      </c>
      <c r="D16" s="6" t="s">
        <v>428</v>
      </c>
      <c r="E16" s="265" t="s">
        <v>429</v>
      </c>
      <c r="F16" s="14" t="s">
        <v>430</v>
      </c>
      <c r="G16" s="15" t="s">
        <v>431</v>
      </c>
      <c r="H16" s="267" t="s">
        <v>410</v>
      </c>
      <c r="I16" s="267" t="s">
        <v>412</v>
      </c>
      <c r="J16" s="267" t="s">
        <v>432</v>
      </c>
    </row>
    <row r="17" spans="1:10" s="1" customFormat="1" thickBot="1">
      <c r="A17" s="273"/>
      <c r="B17" s="272"/>
      <c r="C17" s="7" t="s">
        <v>428</v>
      </c>
      <c r="D17" s="8" t="s">
        <v>433</v>
      </c>
      <c r="E17" s="265"/>
      <c r="F17" s="16" t="s">
        <v>406</v>
      </c>
      <c r="G17" s="17" t="s">
        <v>434</v>
      </c>
      <c r="H17" s="267"/>
      <c r="I17" s="267"/>
      <c r="J17" s="267"/>
    </row>
    <row r="18" spans="1:10" s="1" customFormat="1" ht="15" customHeight="1" thickBot="1">
      <c r="A18" s="272" t="s">
        <v>435</v>
      </c>
      <c r="B18" s="8" t="s">
        <v>436</v>
      </c>
      <c r="C18" s="141" t="s">
        <v>486</v>
      </c>
      <c r="D18" s="142" t="s">
        <v>437</v>
      </c>
      <c r="E18" s="7">
        <v>1</v>
      </c>
      <c r="F18" s="13" t="s">
        <v>497</v>
      </c>
      <c r="G18" s="13">
        <v>1</v>
      </c>
      <c r="H18" s="13">
        <v>10</v>
      </c>
      <c r="I18" s="13">
        <v>10</v>
      </c>
      <c r="J18" s="13"/>
    </row>
    <row r="19" spans="1:10" s="1" customFormat="1" thickBot="1">
      <c r="A19" s="272"/>
      <c r="B19" s="6" t="s">
        <v>438</v>
      </c>
      <c r="C19" s="146" t="s">
        <v>503</v>
      </c>
      <c r="D19" s="143" t="s">
        <v>439</v>
      </c>
      <c r="E19" s="7">
        <v>100</v>
      </c>
      <c r="F19" s="13" t="s">
        <v>495</v>
      </c>
      <c r="G19" s="13">
        <v>100</v>
      </c>
      <c r="H19" s="13">
        <v>10</v>
      </c>
      <c r="I19" s="13">
        <v>10</v>
      </c>
      <c r="J19" s="13"/>
    </row>
    <row r="20" spans="1:10" s="1" customFormat="1" ht="24.75" thickBot="1">
      <c r="A20" s="272"/>
      <c r="B20" s="6" t="s">
        <v>440</v>
      </c>
      <c r="C20" s="146" t="s">
        <v>504</v>
      </c>
      <c r="D20" s="143" t="s">
        <v>441</v>
      </c>
      <c r="E20" s="7">
        <v>100</v>
      </c>
      <c r="F20" s="13" t="s">
        <v>495</v>
      </c>
      <c r="G20" s="13">
        <v>100</v>
      </c>
      <c r="H20" s="13">
        <v>10</v>
      </c>
      <c r="I20" s="13">
        <v>10</v>
      </c>
      <c r="J20" s="13"/>
    </row>
    <row r="21" spans="1:10" s="1" customFormat="1" ht="24.75" thickBot="1">
      <c r="A21" s="272"/>
      <c r="B21" s="4" t="s">
        <v>442</v>
      </c>
      <c r="C21" s="146" t="s">
        <v>505</v>
      </c>
      <c r="D21" s="143" t="s">
        <v>443</v>
      </c>
      <c r="E21" s="7">
        <v>100</v>
      </c>
      <c r="F21" s="13" t="s">
        <v>495</v>
      </c>
      <c r="G21" s="13">
        <v>100</v>
      </c>
      <c r="H21" s="13">
        <v>10</v>
      </c>
      <c r="I21" s="13">
        <v>10</v>
      </c>
      <c r="J21" s="13"/>
    </row>
    <row r="22" spans="1:10" s="1" customFormat="1" ht="27" customHeight="1" thickBot="1">
      <c r="A22" s="272" t="s">
        <v>444</v>
      </c>
      <c r="B22" s="7" t="s">
        <v>445</v>
      </c>
      <c r="C22" s="146" t="s">
        <v>505</v>
      </c>
      <c r="D22" s="143" t="s">
        <v>446</v>
      </c>
      <c r="E22" s="7">
        <v>100</v>
      </c>
      <c r="F22" s="13" t="s">
        <v>495</v>
      </c>
      <c r="G22" s="13">
        <v>100</v>
      </c>
      <c r="H22" s="13">
        <v>10</v>
      </c>
      <c r="I22" s="13">
        <v>10</v>
      </c>
      <c r="J22" s="13" t="s">
        <v>498</v>
      </c>
    </row>
    <row r="23" spans="1:10" s="1" customFormat="1" ht="26.25" thickBot="1">
      <c r="A23" s="272"/>
      <c r="B23" s="7" t="s">
        <v>447</v>
      </c>
      <c r="C23" s="146" t="s">
        <v>491</v>
      </c>
      <c r="D23" s="144"/>
      <c r="E23" s="7" t="s">
        <v>496</v>
      </c>
      <c r="F23" s="13" t="s">
        <v>496</v>
      </c>
      <c r="G23" s="13" t="s">
        <v>496</v>
      </c>
      <c r="H23" s="13">
        <v>10</v>
      </c>
      <c r="I23" s="13">
        <v>10</v>
      </c>
      <c r="J23" s="13"/>
    </row>
    <row r="24" spans="1:10" s="1" customFormat="1" ht="26.25" thickBot="1">
      <c r="A24" s="272"/>
      <c r="B24" s="7" t="s">
        <v>448</v>
      </c>
      <c r="C24" s="146" t="s">
        <v>492</v>
      </c>
      <c r="D24" s="144"/>
      <c r="E24" s="7" t="s">
        <v>496</v>
      </c>
      <c r="F24" s="13" t="s">
        <v>496</v>
      </c>
      <c r="G24" s="13" t="s">
        <v>496</v>
      </c>
      <c r="H24" s="13">
        <v>10</v>
      </c>
      <c r="I24" s="13">
        <v>10</v>
      </c>
      <c r="J24" s="13"/>
    </row>
    <row r="25" spans="1:10" s="1" customFormat="1" ht="26.25" thickBot="1">
      <c r="A25" s="272"/>
      <c r="B25" s="18" t="s">
        <v>449</v>
      </c>
      <c r="C25" s="146" t="s">
        <v>506</v>
      </c>
      <c r="D25" s="144"/>
      <c r="E25" s="18" t="s">
        <v>496</v>
      </c>
      <c r="F25" s="17" t="s">
        <v>496</v>
      </c>
      <c r="G25" s="17" t="s">
        <v>496</v>
      </c>
      <c r="H25" s="17">
        <v>10</v>
      </c>
      <c r="I25" s="17">
        <v>10</v>
      </c>
      <c r="J25" s="17"/>
    </row>
    <row r="26" spans="1:10" s="1" customFormat="1" ht="15" customHeight="1" thickBot="1">
      <c r="A26" s="275" t="s">
        <v>450</v>
      </c>
      <c r="B26" s="19" t="s">
        <v>451</v>
      </c>
      <c r="C26" s="276" t="s">
        <v>507</v>
      </c>
      <c r="D26" s="144"/>
      <c r="E26" s="268">
        <v>90</v>
      </c>
      <c r="F26" s="268" t="s">
        <v>499</v>
      </c>
      <c r="G26" s="268">
        <v>90</v>
      </c>
      <c r="H26" s="268">
        <v>20</v>
      </c>
      <c r="I26" s="268">
        <v>20</v>
      </c>
      <c r="J26" s="268"/>
    </row>
    <row r="27" spans="1:10" s="1" customFormat="1" ht="26.25" thickBot="1">
      <c r="A27" s="275"/>
      <c r="B27" s="20" t="s">
        <v>452</v>
      </c>
      <c r="C27" s="276"/>
      <c r="D27" s="145"/>
      <c r="E27" s="268"/>
      <c r="F27" s="268"/>
      <c r="G27" s="268"/>
      <c r="H27" s="268"/>
      <c r="I27" s="268"/>
      <c r="J27" s="268"/>
    </row>
    <row r="28" spans="1:10" s="1" customFormat="1" ht="15" customHeight="1" thickBot="1">
      <c r="A28" s="272" t="s">
        <v>453</v>
      </c>
      <c r="B28" s="272"/>
      <c r="C28" s="274"/>
      <c r="D28" s="274"/>
      <c r="E28" s="274"/>
      <c r="F28" s="274"/>
      <c r="G28" s="274"/>
      <c r="H28" s="274"/>
      <c r="I28" s="274"/>
      <c r="J28" s="274"/>
    </row>
    <row r="29" spans="1:10" s="1" customFormat="1" ht="24" customHeight="1" thickBot="1">
      <c r="A29" s="5" t="s">
        <v>454</v>
      </c>
      <c r="B29" s="266">
        <v>100</v>
      </c>
      <c r="C29" s="266"/>
      <c r="D29" s="266"/>
      <c r="E29" s="266"/>
      <c r="F29" s="266"/>
      <c r="G29" s="266"/>
      <c r="H29" s="266"/>
      <c r="I29" s="4">
        <v>100</v>
      </c>
      <c r="J29" s="21" t="s">
        <v>500</v>
      </c>
    </row>
    <row r="30" spans="1:10" s="1" customFormat="1" ht="13.5">
      <c r="A30" s="271" t="s">
        <v>455</v>
      </c>
      <c r="B30" s="271"/>
      <c r="C30" s="271"/>
      <c r="D30" s="271"/>
      <c r="E30" s="271"/>
      <c r="F30" s="271"/>
      <c r="G30" s="271"/>
      <c r="H30" s="271"/>
      <c r="I30" s="271"/>
      <c r="J30" s="271"/>
    </row>
    <row r="31" spans="1:10" s="1" customFormat="1" ht="13.5">
      <c r="A31" s="271" t="s">
        <v>456</v>
      </c>
      <c r="B31" s="271"/>
      <c r="C31" s="271"/>
      <c r="D31" s="271"/>
      <c r="E31" s="271"/>
      <c r="F31" s="271"/>
      <c r="G31" s="271"/>
      <c r="H31" s="271"/>
      <c r="I31" s="271"/>
      <c r="J31" s="271"/>
    </row>
    <row r="32" spans="1:10" s="1" customFormat="1" ht="13.5">
      <c r="A32" s="271" t="s">
        <v>457</v>
      </c>
      <c r="B32" s="271"/>
      <c r="C32" s="271"/>
      <c r="D32" s="271"/>
      <c r="E32" s="271"/>
      <c r="F32" s="271"/>
      <c r="G32" s="271"/>
      <c r="H32" s="271"/>
      <c r="I32" s="271"/>
      <c r="J32" s="271"/>
    </row>
    <row r="33" spans="1:10" s="1" customFormat="1" ht="13.5">
      <c r="A33" s="271" t="s">
        <v>458</v>
      </c>
      <c r="B33" s="271"/>
      <c r="C33" s="271"/>
      <c r="D33" s="271"/>
      <c r="E33" s="271"/>
      <c r="F33" s="271"/>
      <c r="G33" s="271"/>
      <c r="H33" s="271"/>
      <c r="I33" s="271"/>
      <c r="J33" s="271"/>
    </row>
    <row r="34" spans="1:10" s="1" customFormat="1" ht="13.5">
      <c r="A34" s="271" t="s">
        <v>459</v>
      </c>
      <c r="B34" s="271"/>
      <c r="C34" s="271"/>
      <c r="D34" s="271"/>
      <c r="E34" s="271"/>
      <c r="F34" s="271"/>
      <c r="G34" s="271"/>
      <c r="H34" s="271"/>
      <c r="I34" s="271"/>
      <c r="J34" s="271"/>
    </row>
  </sheetData>
  <mergeCells count="53">
    <mergeCell ref="A1:J1"/>
    <mergeCell ref="B3:J3"/>
    <mergeCell ref="A4:A5"/>
    <mergeCell ref="B4:D5"/>
    <mergeCell ref="F4:J5"/>
    <mergeCell ref="A6:A12"/>
    <mergeCell ref="B6:B7"/>
    <mergeCell ref="F6:G7"/>
    <mergeCell ref="H6:H7"/>
    <mergeCell ref="I6:J7"/>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B14:F14"/>
    <mergeCell ref="G14:J14"/>
    <mergeCell ref="A15:C15"/>
    <mergeCell ref="D15:F15"/>
    <mergeCell ref="G15:J15"/>
    <mergeCell ref="A16:A17"/>
    <mergeCell ref="B16:B17"/>
    <mergeCell ref="E16:E17"/>
    <mergeCell ref="H16:H17"/>
    <mergeCell ref="I16:I17"/>
    <mergeCell ref="J16:J17"/>
    <mergeCell ref="A18:A21"/>
    <mergeCell ref="A22:A25"/>
    <mergeCell ref="A26:A27"/>
    <mergeCell ref="C26:C27"/>
    <mergeCell ref="E26:E27"/>
    <mergeCell ref="F26:F27"/>
    <mergeCell ref="G26:G27"/>
    <mergeCell ref="H26:H27"/>
    <mergeCell ref="I26:I27"/>
    <mergeCell ref="A32:J32"/>
    <mergeCell ref="A33:J33"/>
    <mergeCell ref="A34:J34"/>
    <mergeCell ref="J26:J27"/>
    <mergeCell ref="A28:B28"/>
    <mergeCell ref="C28:J28"/>
    <mergeCell ref="B29:H29"/>
    <mergeCell ref="A30:J30"/>
    <mergeCell ref="A31:J31"/>
  </mergeCells>
  <phoneticPr fontId="18" type="noConversion"/>
  <pageMargins left="0.35" right="0.2" top="1" bottom="1" header="0.5" footer="0.5"/>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sheetPr>
    <tabColor rgb="FFFFC000"/>
  </sheetPr>
  <dimension ref="A1:J34"/>
  <sheetViews>
    <sheetView zoomScaleSheetLayoutView="100" workbookViewId="0">
      <selection activeCell="Q10" sqref="Q10"/>
    </sheetView>
  </sheetViews>
  <sheetFormatPr defaultColWidth="8.75" defaultRowHeight="14.25"/>
  <cols>
    <col min="3" max="3" width="9.875" customWidth="1"/>
    <col min="4" max="5" width="10.25" bestFit="1" customWidth="1"/>
  </cols>
  <sheetData>
    <row r="1" spans="1:10" s="1" customFormat="1" ht="24.75">
      <c r="A1" s="284" t="s">
        <v>402</v>
      </c>
      <c r="B1" s="284"/>
      <c r="C1" s="284"/>
      <c r="D1" s="284"/>
      <c r="E1" s="284"/>
      <c r="F1" s="284"/>
      <c r="G1" s="284"/>
      <c r="H1" s="284"/>
      <c r="I1" s="284"/>
      <c r="J1" s="284"/>
    </row>
    <row r="2" spans="1:10" s="1" customFormat="1" ht="25.5" thickBot="1">
      <c r="A2" s="2"/>
      <c r="B2" s="2"/>
      <c r="C2" s="2"/>
      <c r="D2" s="2"/>
      <c r="E2" s="2"/>
      <c r="F2" s="2"/>
      <c r="G2" s="2"/>
      <c r="H2" s="2"/>
      <c r="I2" s="2"/>
      <c r="J2" s="2"/>
    </row>
    <row r="3" spans="1:10" s="1" customFormat="1" ht="15" customHeight="1" thickBot="1">
      <c r="A3" s="3" t="s">
        <v>403</v>
      </c>
      <c r="B3" s="265" t="s">
        <v>508</v>
      </c>
      <c r="C3" s="265"/>
      <c r="D3" s="265"/>
      <c r="E3" s="265"/>
      <c r="F3" s="265"/>
      <c r="G3" s="265"/>
      <c r="H3" s="265"/>
      <c r="I3" s="265"/>
      <c r="J3" s="265"/>
    </row>
    <row r="4" spans="1:10" s="1" customFormat="1" ht="15" customHeight="1" thickBot="1">
      <c r="A4" s="272" t="s">
        <v>404</v>
      </c>
      <c r="B4" s="264" t="s">
        <v>483</v>
      </c>
      <c r="C4" s="264"/>
      <c r="D4" s="264"/>
      <c r="E4" s="6" t="s">
        <v>405</v>
      </c>
      <c r="F4" s="265" t="s">
        <v>484</v>
      </c>
      <c r="G4" s="265"/>
      <c r="H4" s="265"/>
      <c r="I4" s="265"/>
      <c r="J4" s="265"/>
    </row>
    <row r="5" spans="1:10" s="1" customFormat="1" thickBot="1">
      <c r="A5" s="272"/>
      <c r="B5" s="264"/>
      <c r="C5" s="264"/>
      <c r="D5" s="264"/>
      <c r="E5" s="7" t="s">
        <v>406</v>
      </c>
      <c r="F5" s="265"/>
      <c r="G5" s="265"/>
      <c r="H5" s="265"/>
      <c r="I5" s="265"/>
      <c r="J5" s="265"/>
    </row>
    <row r="6" spans="1:10" s="1" customFormat="1" ht="15" customHeight="1" thickBot="1">
      <c r="A6" s="272" t="s">
        <v>407</v>
      </c>
      <c r="B6" s="266"/>
      <c r="C6" s="8" t="s">
        <v>408</v>
      </c>
      <c r="D6" s="8" t="s">
        <v>409</v>
      </c>
      <c r="E6" s="6" t="s">
        <v>409</v>
      </c>
      <c r="F6" s="265" t="s">
        <v>410</v>
      </c>
      <c r="G6" s="265"/>
      <c r="H6" s="265" t="s">
        <v>411</v>
      </c>
      <c r="I6" s="265" t="s">
        <v>412</v>
      </c>
      <c r="J6" s="265"/>
    </row>
    <row r="7" spans="1:10" s="1" customFormat="1" thickBot="1">
      <c r="A7" s="272"/>
      <c r="B7" s="266"/>
      <c r="C7" s="7" t="s">
        <v>350</v>
      </c>
      <c r="D7" s="7" t="s">
        <v>350</v>
      </c>
      <c r="E7" s="7" t="s">
        <v>413</v>
      </c>
      <c r="F7" s="265"/>
      <c r="G7" s="265"/>
      <c r="H7" s="265"/>
      <c r="I7" s="265"/>
      <c r="J7" s="265"/>
    </row>
    <row r="8" spans="1:10" s="1" customFormat="1" ht="27" customHeight="1" thickBot="1">
      <c r="A8" s="272"/>
      <c r="B8" s="7" t="s">
        <v>414</v>
      </c>
      <c r="C8" s="7">
        <v>11812.5</v>
      </c>
      <c r="D8" s="7">
        <v>11812.5</v>
      </c>
      <c r="E8" s="7">
        <v>11812.5</v>
      </c>
      <c r="F8" s="266">
        <v>10</v>
      </c>
      <c r="G8" s="266"/>
      <c r="H8" s="7">
        <v>1</v>
      </c>
      <c r="I8" s="266">
        <v>10</v>
      </c>
      <c r="J8" s="266"/>
    </row>
    <row r="9" spans="1:10" s="1" customFormat="1" ht="15" customHeight="1" thickBot="1">
      <c r="A9" s="272"/>
      <c r="B9" s="10" t="s">
        <v>415</v>
      </c>
      <c r="C9" s="277">
        <v>11812.5</v>
      </c>
      <c r="D9" s="280">
        <v>11812.5</v>
      </c>
      <c r="E9" s="280">
        <v>11812.5</v>
      </c>
      <c r="F9" s="266" t="s">
        <v>355</v>
      </c>
      <c r="G9" s="266"/>
      <c r="H9" s="266" t="s">
        <v>355</v>
      </c>
      <c r="I9" s="266" t="s">
        <v>355</v>
      </c>
      <c r="J9" s="266"/>
    </row>
    <row r="10" spans="1:10" s="1" customFormat="1" ht="26.25" thickBot="1">
      <c r="A10" s="272"/>
      <c r="B10" s="9" t="s">
        <v>416</v>
      </c>
      <c r="C10" s="277"/>
      <c r="D10" s="281"/>
      <c r="E10" s="281"/>
      <c r="F10" s="266"/>
      <c r="G10" s="266"/>
      <c r="H10" s="266"/>
      <c r="I10" s="266"/>
      <c r="J10" s="266"/>
    </row>
    <row r="11" spans="1:10" s="1" customFormat="1" ht="27" customHeight="1" thickBot="1">
      <c r="A11" s="272"/>
      <c r="B11" s="9" t="s">
        <v>417</v>
      </c>
      <c r="C11" s="9"/>
      <c r="D11" s="9"/>
      <c r="E11" s="9"/>
      <c r="F11" s="266" t="s">
        <v>355</v>
      </c>
      <c r="G11" s="266"/>
      <c r="H11" s="7" t="s">
        <v>355</v>
      </c>
      <c r="I11" s="266" t="s">
        <v>355</v>
      </c>
      <c r="J11" s="266"/>
    </row>
    <row r="12" spans="1:10" s="1" customFormat="1" ht="27" customHeight="1" thickBot="1">
      <c r="A12" s="272"/>
      <c r="B12" s="9" t="s">
        <v>418</v>
      </c>
      <c r="C12" s="7"/>
      <c r="D12" s="7"/>
      <c r="E12" s="11"/>
      <c r="F12" s="266" t="s">
        <v>355</v>
      </c>
      <c r="G12" s="266"/>
      <c r="H12" s="7" t="s">
        <v>355</v>
      </c>
      <c r="I12" s="266" t="s">
        <v>355</v>
      </c>
      <c r="J12" s="266"/>
    </row>
    <row r="13" spans="1:10" s="1" customFormat="1" ht="15" customHeight="1" thickBot="1">
      <c r="A13" s="269" t="s">
        <v>419</v>
      </c>
      <c r="B13" s="269"/>
      <c r="C13" s="269"/>
      <c r="D13" s="269"/>
      <c r="E13" s="269"/>
      <c r="F13" s="269"/>
      <c r="G13" s="270" t="s">
        <v>420</v>
      </c>
      <c r="H13" s="270"/>
      <c r="I13" s="270"/>
      <c r="J13" s="270"/>
    </row>
    <row r="14" spans="1:10" s="1" customFormat="1" ht="27" customHeight="1" thickBot="1">
      <c r="A14" s="12" t="s">
        <v>421</v>
      </c>
      <c r="B14" s="282" t="s">
        <v>523</v>
      </c>
      <c r="C14" s="282"/>
      <c r="D14" s="282"/>
      <c r="E14" s="282"/>
      <c r="F14" s="282"/>
      <c r="G14" s="283" t="s">
        <v>523</v>
      </c>
      <c r="H14" s="283"/>
      <c r="I14" s="283"/>
      <c r="J14" s="283"/>
    </row>
    <row r="15" spans="1:10" s="1" customFormat="1" ht="15" customHeight="1" thickBot="1">
      <c r="A15" s="269" t="s">
        <v>422</v>
      </c>
      <c r="B15" s="269"/>
      <c r="C15" s="269"/>
      <c r="D15" s="278" t="s">
        <v>423</v>
      </c>
      <c r="E15" s="278"/>
      <c r="F15" s="278"/>
      <c r="G15" s="279" t="s">
        <v>424</v>
      </c>
      <c r="H15" s="279"/>
      <c r="I15" s="279"/>
      <c r="J15" s="279"/>
    </row>
    <row r="16" spans="1:10" s="1" customFormat="1" ht="24.75" customHeight="1" thickBot="1">
      <c r="A16" s="273" t="s">
        <v>425</v>
      </c>
      <c r="B16" s="272" t="s">
        <v>426</v>
      </c>
      <c r="C16" s="8" t="s">
        <v>427</v>
      </c>
      <c r="D16" s="6" t="s">
        <v>428</v>
      </c>
      <c r="E16" s="265" t="s">
        <v>429</v>
      </c>
      <c r="F16" s="14" t="s">
        <v>430</v>
      </c>
      <c r="G16" s="15" t="s">
        <v>431</v>
      </c>
      <c r="H16" s="267" t="s">
        <v>410</v>
      </c>
      <c r="I16" s="267" t="s">
        <v>412</v>
      </c>
      <c r="J16" s="267" t="s">
        <v>432</v>
      </c>
    </row>
    <row r="17" spans="1:10" s="1" customFormat="1" thickBot="1">
      <c r="A17" s="273"/>
      <c r="B17" s="272"/>
      <c r="C17" s="7" t="s">
        <v>428</v>
      </c>
      <c r="D17" s="8" t="s">
        <v>433</v>
      </c>
      <c r="E17" s="265"/>
      <c r="F17" s="16" t="s">
        <v>406</v>
      </c>
      <c r="G17" s="17" t="s">
        <v>434</v>
      </c>
      <c r="H17" s="267"/>
      <c r="I17" s="267"/>
      <c r="J17" s="267"/>
    </row>
    <row r="18" spans="1:10" s="1" customFormat="1" ht="15" customHeight="1" thickBot="1">
      <c r="A18" s="272" t="s">
        <v>435</v>
      </c>
      <c r="B18" s="8" t="s">
        <v>436</v>
      </c>
      <c r="C18" s="141" t="s">
        <v>486</v>
      </c>
      <c r="D18" s="142" t="s">
        <v>437</v>
      </c>
      <c r="E18" s="7">
        <v>1</v>
      </c>
      <c r="F18" s="13" t="s">
        <v>497</v>
      </c>
      <c r="G18" s="13">
        <v>1</v>
      </c>
      <c r="H18" s="13">
        <v>10</v>
      </c>
      <c r="I18" s="13">
        <v>10</v>
      </c>
      <c r="J18" s="13"/>
    </row>
    <row r="19" spans="1:10" s="1" customFormat="1" thickBot="1">
      <c r="A19" s="272"/>
      <c r="B19" s="6" t="s">
        <v>438</v>
      </c>
      <c r="C19" s="146" t="s">
        <v>503</v>
      </c>
      <c r="D19" s="143" t="s">
        <v>439</v>
      </c>
      <c r="E19" s="7">
        <v>100</v>
      </c>
      <c r="F19" s="13" t="s">
        <v>495</v>
      </c>
      <c r="G19" s="13">
        <v>100</v>
      </c>
      <c r="H19" s="13">
        <v>10</v>
      </c>
      <c r="I19" s="13">
        <v>10</v>
      </c>
      <c r="J19" s="13"/>
    </row>
    <row r="20" spans="1:10" s="1" customFormat="1" ht="24.75" thickBot="1">
      <c r="A20" s="272"/>
      <c r="B20" s="6" t="s">
        <v>440</v>
      </c>
      <c r="C20" s="146" t="s">
        <v>504</v>
      </c>
      <c r="D20" s="143" t="s">
        <v>441</v>
      </c>
      <c r="E20" s="7">
        <v>100</v>
      </c>
      <c r="F20" s="13" t="s">
        <v>495</v>
      </c>
      <c r="G20" s="13">
        <v>100</v>
      </c>
      <c r="H20" s="13">
        <v>10</v>
      </c>
      <c r="I20" s="13">
        <v>10</v>
      </c>
      <c r="J20" s="13"/>
    </row>
    <row r="21" spans="1:10" s="1" customFormat="1" ht="24.75" thickBot="1">
      <c r="A21" s="272"/>
      <c r="B21" s="4" t="s">
        <v>442</v>
      </c>
      <c r="C21" s="146" t="s">
        <v>505</v>
      </c>
      <c r="D21" s="143" t="s">
        <v>443</v>
      </c>
      <c r="E21" s="7">
        <v>100</v>
      </c>
      <c r="F21" s="13" t="s">
        <v>495</v>
      </c>
      <c r="G21" s="13">
        <v>100</v>
      </c>
      <c r="H21" s="13">
        <v>10</v>
      </c>
      <c r="I21" s="13">
        <v>10</v>
      </c>
      <c r="J21" s="13"/>
    </row>
    <row r="22" spans="1:10" s="1" customFormat="1" ht="27" customHeight="1" thickBot="1">
      <c r="A22" s="272" t="s">
        <v>444</v>
      </c>
      <c r="B22" s="7" t="s">
        <v>445</v>
      </c>
      <c r="C22" s="146" t="s">
        <v>505</v>
      </c>
      <c r="D22" s="143" t="s">
        <v>446</v>
      </c>
      <c r="E22" s="7">
        <v>100</v>
      </c>
      <c r="F22" s="13" t="s">
        <v>495</v>
      </c>
      <c r="G22" s="13">
        <v>100</v>
      </c>
      <c r="H22" s="13">
        <v>10</v>
      </c>
      <c r="I22" s="13">
        <v>10</v>
      </c>
      <c r="J22" s="13" t="s">
        <v>498</v>
      </c>
    </row>
    <row r="23" spans="1:10" s="1" customFormat="1" ht="26.25" thickBot="1">
      <c r="A23" s="272"/>
      <c r="B23" s="7" t="s">
        <v>447</v>
      </c>
      <c r="C23" s="146" t="s">
        <v>491</v>
      </c>
      <c r="D23" s="144"/>
      <c r="E23" s="7" t="s">
        <v>496</v>
      </c>
      <c r="F23" s="13" t="s">
        <v>496</v>
      </c>
      <c r="G23" s="13" t="s">
        <v>496</v>
      </c>
      <c r="H23" s="13">
        <v>10</v>
      </c>
      <c r="I23" s="13">
        <v>10</v>
      </c>
      <c r="J23" s="13"/>
    </row>
    <row r="24" spans="1:10" s="1" customFormat="1" ht="26.25" thickBot="1">
      <c r="A24" s="272"/>
      <c r="B24" s="7" t="s">
        <v>448</v>
      </c>
      <c r="C24" s="146" t="s">
        <v>492</v>
      </c>
      <c r="D24" s="144"/>
      <c r="E24" s="7" t="s">
        <v>496</v>
      </c>
      <c r="F24" s="13" t="s">
        <v>496</v>
      </c>
      <c r="G24" s="13" t="s">
        <v>496</v>
      </c>
      <c r="H24" s="13">
        <v>10</v>
      </c>
      <c r="I24" s="13">
        <v>10</v>
      </c>
      <c r="J24" s="13"/>
    </row>
    <row r="25" spans="1:10" s="1" customFormat="1" ht="26.25" thickBot="1">
      <c r="A25" s="272"/>
      <c r="B25" s="18" t="s">
        <v>449</v>
      </c>
      <c r="C25" s="146" t="s">
        <v>506</v>
      </c>
      <c r="D25" s="144"/>
      <c r="E25" s="18" t="s">
        <v>496</v>
      </c>
      <c r="F25" s="17" t="s">
        <v>496</v>
      </c>
      <c r="G25" s="17" t="s">
        <v>496</v>
      </c>
      <c r="H25" s="17">
        <v>10</v>
      </c>
      <c r="I25" s="17">
        <v>10</v>
      </c>
      <c r="J25" s="17"/>
    </row>
    <row r="26" spans="1:10" s="1" customFormat="1" ht="15" customHeight="1" thickBot="1">
      <c r="A26" s="275" t="s">
        <v>450</v>
      </c>
      <c r="B26" s="19" t="s">
        <v>451</v>
      </c>
      <c r="C26" s="276" t="s">
        <v>507</v>
      </c>
      <c r="D26" s="144"/>
      <c r="E26" s="268">
        <v>100</v>
      </c>
      <c r="F26" s="268" t="s">
        <v>499</v>
      </c>
      <c r="G26" s="268">
        <v>100</v>
      </c>
      <c r="H26" s="268">
        <v>20</v>
      </c>
      <c r="I26" s="268">
        <v>20</v>
      </c>
      <c r="J26" s="268"/>
    </row>
    <row r="27" spans="1:10" s="1" customFormat="1" ht="26.25" thickBot="1">
      <c r="A27" s="275"/>
      <c r="B27" s="20" t="s">
        <v>452</v>
      </c>
      <c r="C27" s="276"/>
      <c r="D27" s="145"/>
      <c r="E27" s="268"/>
      <c r="F27" s="268"/>
      <c r="G27" s="268"/>
      <c r="H27" s="268"/>
      <c r="I27" s="268"/>
      <c r="J27" s="268"/>
    </row>
    <row r="28" spans="1:10" s="1" customFormat="1" ht="15" customHeight="1" thickBot="1">
      <c r="A28" s="272" t="s">
        <v>453</v>
      </c>
      <c r="B28" s="272"/>
      <c r="C28" s="274"/>
      <c r="D28" s="274"/>
      <c r="E28" s="274"/>
      <c r="F28" s="274"/>
      <c r="G28" s="274"/>
      <c r="H28" s="274"/>
      <c r="I28" s="274"/>
      <c r="J28" s="274"/>
    </row>
    <row r="29" spans="1:10" s="1" customFormat="1" ht="24" customHeight="1" thickBot="1">
      <c r="A29" s="5" t="s">
        <v>454</v>
      </c>
      <c r="B29" s="266">
        <v>100</v>
      </c>
      <c r="C29" s="266"/>
      <c r="D29" s="266"/>
      <c r="E29" s="266"/>
      <c r="F29" s="266"/>
      <c r="G29" s="266"/>
      <c r="H29" s="266"/>
      <c r="I29" s="4">
        <v>100</v>
      </c>
      <c r="J29" s="21" t="s">
        <v>500</v>
      </c>
    </row>
    <row r="30" spans="1:10" s="1" customFormat="1" ht="13.5">
      <c r="A30" s="271" t="s">
        <v>455</v>
      </c>
      <c r="B30" s="271"/>
      <c r="C30" s="271"/>
      <c r="D30" s="271"/>
      <c r="E30" s="271"/>
      <c r="F30" s="271"/>
      <c r="G30" s="271"/>
      <c r="H30" s="271"/>
      <c r="I30" s="271"/>
      <c r="J30" s="271"/>
    </row>
    <row r="31" spans="1:10" s="1" customFormat="1" ht="13.5">
      <c r="A31" s="271" t="s">
        <v>456</v>
      </c>
      <c r="B31" s="271"/>
      <c r="C31" s="271"/>
      <c r="D31" s="271"/>
      <c r="E31" s="271"/>
      <c r="F31" s="271"/>
      <c r="G31" s="271"/>
      <c r="H31" s="271"/>
      <c r="I31" s="271"/>
      <c r="J31" s="271"/>
    </row>
    <row r="32" spans="1:10" s="1" customFormat="1" ht="13.5">
      <c r="A32" s="271" t="s">
        <v>457</v>
      </c>
      <c r="B32" s="271"/>
      <c r="C32" s="271"/>
      <c r="D32" s="271"/>
      <c r="E32" s="271"/>
      <c r="F32" s="271"/>
      <c r="G32" s="271"/>
      <c r="H32" s="271"/>
      <c r="I32" s="271"/>
      <c r="J32" s="271"/>
    </row>
    <row r="33" spans="1:10" s="1" customFormat="1" ht="13.5">
      <c r="A33" s="271" t="s">
        <v>458</v>
      </c>
      <c r="B33" s="271"/>
      <c r="C33" s="271"/>
      <c r="D33" s="271"/>
      <c r="E33" s="271"/>
      <c r="F33" s="271"/>
      <c r="G33" s="271"/>
      <c r="H33" s="271"/>
      <c r="I33" s="271"/>
      <c r="J33" s="271"/>
    </row>
    <row r="34" spans="1:10" s="1" customFormat="1" ht="13.5">
      <c r="A34" s="271" t="s">
        <v>459</v>
      </c>
      <c r="B34" s="271"/>
      <c r="C34" s="271"/>
      <c r="D34" s="271"/>
      <c r="E34" s="271"/>
      <c r="F34" s="271"/>
      <c r="G34" s="271"/>
      <c r="H34" s="271"/>
      <c r="I34" s="271"/>
      <c r="J34" s="271"/>
    </row>
  </sheetData>
  <mergeCells count="53">
    <mergeCell ref="A1:J1"/>
    <mergeCell ref="B3:J3"/>
    <mergeCell ref="A4:A5"/>
    <mergeCell ref="B4:D5"/>
    <mergeCell ref="F4:J5"/>
    <mergeCell ref="A6:A12"/>
    <mergeCell ref="B6:B7"/>
    <mergeCell ref="F6:G7"/>
    <mergeCell ref="H6:H7"/>
    <mergeCell ref="I6:J7"/>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B14:F14"/>
    <mergeCell ref="G14:J14"/>
    <mergeCell ref="A15:C15"/>
    <mergeCell ref="D15:F15"/>
    <mergeCell ref="G15:J15"/>
    <mergeCell ref="A16:A17"/>
    <mergeCell ref="B16:B17"/>
    <mergeCell ref="E16:E17"/>
    <mergeCell ref="H16:H17"/>
    <mergeCell ref="I16:I17"/>
    <mergeCell ref="J16:J17"/>
    <mergeCell ref="A18:A21"/>
    <mergeCell ref="A22:A25"/>
    <mergeCell ref="A26:A27"/>
    <mergeCell ref="C26:C27"/>
    <mergeCell ref="E26:E27"/>
    <mergeCell ref="F26:F27"/>
    <mergeCell ref="G26:G27"/>
    <mergeCell ref="H26:H27"/>
    <mergeCell ref="I26:I27"/>
    <mergeCell ref="A32:J32"/>
    <mergeCell ref="A33:J33"/>
    <mergeCell ref="A34:J34"/>
    <mergeCell ref="J26:J27"/>
    <mergeCell ref="A28:B28"/>
    <mergeCell ref="C28:J28"/>
    <mergeCell ref="B29:H29"/>
    <mergeCell ref="A30:J30"/>
    <mergeCell ref="A31:J31"/>
  </mergeCells>
  <phoneticPr fontId="23" type="noConversion"/>
  <pageMargins left="0.35" right="0.2" top="1" bottom="1" header="0.5" footer="0.5"/>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sheetPr>
    <tabColor rgb="FFFFC000"/>
  </sheetPr>
  <dimension ref="A1:J34"/>
  <sheetViews>
    <sheetView zoomScaleSheetLayoutView="100" workbookViewId="0">
      <selection activeCell="B14" sqref="B14:F14"/>
    </sheetView>
  </sheetViews>
  <sheetFormatPr defaultColWidth="8.75" defaultRowHeight="14.25"/>
  <cols>
    <col min="3" max="3" width="9.875" customWidth="1"/>
    <col min="4" max="5" width="10.25" bestFit="1" customWidth="1"/>
  </cols>
  <sheetData>
    <row r="1" spans="1:10" s="1" customFormat="1" ht="24.75">
      <c r="A1" s="284" t="s">
        <v>402</v>
      </c>
      <c r="B1" s="284"/>
      <c r="C1" s="284"/>
      <c r="D1" s="284"/>
      <c r="E1" s="284"/>
      <c r="F1" s="284"/>
      <c r="G1" s="284"/>
      <c r="H1" s="284"/>
      <c r="I1" s="284"/>
      <c r="J1" s="284"/>
    </row>
    <row r="2" spans="1:10" s="1" customFormat="1" ht="25.5" thickBot="1">
      <c r="A2" s="2"/>
      <c r="B2" s="2"/>
      <c r="C2" s="2"/>
      <c r="D2" s="2"/>
      <c r="E2" s="2"/>
      <c r="F2" s="2"/>
      <c r="G2" s="2"/>
      <c r="H2" s="2"/>
      <c r="I2" s="2"/>
      <c r="J2" s="2"/>
    </row>
    <row r="3" spans="1:10" s="1" customFormat="1" ht="15" customHeight="1" thickBot="1">
      <c r="A3" s="3" t="s">
        <v>403</v>
      </c>
      <c r="B3" s="265" t="s">
        <v>516</v>
      </c>
      <c r="C3" s="265"/>
      <c r="D3" s="265"/>
      <c r="E3" s="265"/>
      <c r="F3" s="265"/>
      <c r="G3" s="265"/>
      <c r="H3" s="265"/>
      <c r="I3" s="265"/>
      <c r="J3" s="265"/>
    </row>
    <row r="4" spans="1:10" s="1" customFormat="1" ht="15" customHeight="1" thickBot="1">
      <c r="A4" s="272" t="s">
        <v>404</v>
      </c>
      <c r="B4" s="264" t="s">
        <v>483</v>
      </c>
      <c r="C4" s="264"/>
      <c r="D4" s="264"/>
      <c r="E4" s="6" t="s">
        <v>405</v>
      </c>
      <c r="F4" s="265" t="s">
        <v>484</v>
      </c>
      <c r="G4" s="265"/>
      <c r="H4" s="265"/>
      <c r="I4" s="265"/>
      <c r="J4" s="265"/>
    </row>
    <row r="5" spans="1:10" s="1" customFormat="1" thickBot="1">
      <c r="A5" s="272"/>
      <c r="B5" s="264"/>
      <c r="C5" s="264"/>
      <c r="D5" s="264"/>
      <c r="E5" s="7" t="s">
        <v>406</v>
      </c>
      <c r="F5" s="265"/>
      <c r="G5" s="265"/>
      <c r="H5" s="265"/>
      <c r="I5" s="265"/>
      <c r="J5" s="265"/>
    </row>
    <row r="6" spans="1:10" s="1" customFormat="1" ht="15" customHeight="1" thickBot="1">
      <c r="A6" s="272" t="s">
        <v>407</v>
      </c>
      <c r="B6" s="266"/>
      <c r="C6" s="8" t="s">
        <v>408</v>
      </c>
      <c r="D6" s="8" t="s">
        <v>409</v>
      </c>
      <c r="E6" s="6" t="s">
        <v>409</v>
      </c>
      <c r="F6" s="265" t="s">
        <v>410</v>
      </c>
      <c r="G6" s="265"/>
      <c r="H6" s="265" t="s">
        <v>411</v>
      </c>
      <c r="I6" s="265" t="s">
        <v>412</v>
      </c>
      <c r="J6" s="265"/>
    </row>
    <row r="7" spans="1:10" s="1" customFormat="1" thickBot="1">
      <c r="A7" s="272"/>
      <c r="B7" s="266"/>
      <c r="C7" s="7" t="s">
        <v>350</v>
      </c>
      <c r="D7" s="7" t="s">
        <v>350</v>
      </c>
      <c r="E7" s="7" t="s">
        <v>413</v>
      </c>
      <c r="F7" s="265"/>
      <c r="G7" s="265"/>
      <c r="H7" s="265"/>
      <c r="I7" s="265"/>
      <c r="J7" s="265"/>
    </row>
    <row r="8" spans="1:10" s="1" customFormat="1" ht="27" customHeight="1" thickBot="1">
      <c r="A8" s="272"/>
      <c r="B8" s="7" t="s">
        <v>414</v>
      </c>
      <c r="C8" s="7">
        <v>1600</v>
      </c>
      <c r="D8" s="7">
        <v>1600</v>
      </c>
      <c r="E8" s="7">
        <v>1600</v>
      </c>
      <c r="F8" s="266">
        <v>10</v>
      </c>
      <c r="G8" s="266"/>
      <c r="H8" s="7">
        <v>1</v>
      </c>
      <c r="I8" s="266">
        <v>10</v>
      </c>
      <c r="J8" s="266"/>
    </row>
    <row r="9" spans="1:10" s="1" customFormat="1" ht="15" customHeight="1" thickBot="1">
      <c r="A9" s="272"/>
      <c r="B9" s="10" t="s">
        <v>415</v>
      </c>
      <c r="C9" s="277">
        <v>1600</v>
      </c>
      <c r="D9" s="277">
        <v>1600</v>
      </c>
      <c r="E9" s="277">
        <v>1600</v>
      </c>
      <c r="F9" s="266" t="s">
        <v>355</v>
      </c>
      <c r="G9" s="266"/>
      <c r="H9" s="266" t="s">
        <v>355</v>
      </c>
      <c r="I9" s="266" t="s">
        <v>355</v>
      </c>
      <c r="J9" s="266"/>
    </row>
    <row r="10" spans="1:10" s="1" customFormat="1" ht="26.25" thickBot="1">
      <c r="A10" s="272"/>
      <c r="B10" s="9" t="s">
        <v>416</v>
      </c>
      <c r="C10" s="277"/>
      <c r="D10" s="277"/>
      <c r="E10" s="277"/>
      <c r="F10" s="266"/>
      <c r="G10" s="266"/>
      <c r="H10" s="266"/>
      <c r="I10" s="266"/>
      <c r="J10" s="266"/>
    </row>
    <row r="11" spans="1:10" s="1" customFormat="1" ht="27" customHeight="1" thickBot="1">
      <c r="A11" s="272"/>
      <c r="B11" s="9" t="s">
        <v>417</v>
      </c>
      <c r="C11" s="9"/>
      <c r="D11" s="9"/>
      <c r="E11" s="9"/>
      <c r="F11" s="266" t="s">
        <v>355</v>
      </c>
      <c r="G11" s="266"/>
      <c r="H11" s="7" t="s">
        <v>355</v>
      </c>
      <c r="I11" s="266" t="s">
        <v>355</v>
      </c>
      <c r="J11" s="266"/>
    </row>
    <row r="12" spans="1:10" s="1" customFormat="1" ht="27" customHeight="1" thickBot="1">
      <c r="A12" s="272"/>
      <c r="B12" s="9" t="s">
        <v>418</v>
      </c>
      <c r="C12" s="7"/>
      <c r="D12" s="7"/>
      <c r="E12" s="11"/>
      <c r="F12" s="266" t="s">
        <v>355</v>
      </c>
      <c r="G12" s="266"/>
      <c r="H12" s="7" t="s">
        <v>355</v>
      </c>
      <c r="I12" s="266" t="s">
        <v>355</v>
      </c>
      <c r="J12" s="266"/>
    </row>
    <row r="13" spans="1:10" s="1" customFormat="1" ht="15" customHeight="1" thickBot="1">
      <c r="A13" s="269" t="s">
        <v>419</v>
      </c>
      <c r="B13" s="269"/>
      <c r="C13" s="269"/>
      <c r="D13" s="269"/>
      <c r="E13" s="269"/>
      <c r="F13" s="269"/>
      <c r="G13" s="270" t="s">
        <v>420</v>
      </c>
      <c r="H13" s="270"/>
      <c r="I13" s="270"/>
      <c r="J13" s="270"/>
    </row>
    <row r="14" spans="1:10" s="1" customFormat="1" ht="27" customHeight="1" thickBot="1">
      <c r="A14" s="12" t="s">
        <v>421</v>
      </c>
      <c r="B14" s="282" t="s">
        <v>515</v>
      </c>
      <c r="C14" s="282"/>
      <c r="D14" s="282"/>
      <c r="E14" s="282"/>
      <c r="F14" s="282"/>
      <c r="G14" s="283" t="s">
        <v>515</v>
      </c>
      <c r="H14" s="283"/>
      <c r="I14" s="283"/>
      <c r="J14" s="283"/>
    </row>
    <row r="15" spans="1:10" s="1" customFormat="1" ht="15" customHeight="1" thickBot="1">
      <c r="A15" s="269" t="s">
        <v>422</v>
      </c>
      <c r="B15" s="269"/>
      <c r="C15" s="269"/>
      <c r="D15" s="278" t="s">
        <v>423</v>
      </c>
      <c r="E15" s="278"/>
      <c r="F15" s="278"/>
      <c r="G15" s="279" t="s">
        <v>424</v>
      </c>
      <c r="H15" s="279"/>
      <c r="I15" s="279"/>
      <c r="J15" s="279"/>
    </row>
    <row r="16" spans="1:10" s="1" customFormat="1" ht="24.75" customHeight="1" thickBot="1">
      <c r="A16" s="273" t="s">
        <v>425</v>
      </c>
      <c r="B16" s="272" t="s">
        <v>426</v>
      </c>
      <c r="C16" s="8" t="s">
        <v>427</v>
      </c>
      <c r="D16" s="6" t="s">
        <v>428</v>
      </c>
      <c r="E16" s="265" t="s">
        <v>429</v>
      </c>
      <c r="F16" s="14" t="s">
        <v>430</v>
      </c>
      <c r="G16" s="15" t="s">
        <v>431</v>
      </c>
      <c r="H16" s="267" t="s">
        <v>410</v>
      </c>
      <c r="I16" s="267" t="s">
        <v>412</v>
      </c>
      <c r="J16" s="267" t="s">
        <v>432</v>
      </c>
    </row>
    <row r="17" spans="1:10" s="1" customFormat="1" thickBot="1">
      <c r="A17" s="273"/>
      <c r="B17" s="272"/>
      <c r="C17" s="7" t="s">
        <v>428</v>
      </c>
      <c r="D17" s="8" t="s">
        <v>433</v>
      </c>
      <c r="E17" s="265"/>
      <c r="F17" s="16" t="s">
        <v>406</v>
      </c>
      <c r="G17" s="17" t="s">
        <v>434</v>
      </c>
      <c r="H17" s="267"/>
      <c r="I17" s="267"/>
      <c r="J17" s="267"/>
    </row>
    <row r="18" spans="1:10" s="1" customFormat="1" ht="15" customHeight="1" thickBot="1">
      <c r="A18" s="272" t="s">
        <v>435</v>
      </c>
      <c r="B18" s="8" t="s">
        <v>436</v>
      </c>
      <c r="C18" s="141" t="s">
        <v>487</v>
      </c>
      <c r="D18" s="142" t="s">
        <v>437</v>
      </c>
      <c r="E18" s="7">
        <v>1</v>
      </c>
      <c r="F18" s="13" t="s">
        <v>497</v>
      </c>
      <c r="G18" s="13">
        <v>1</v>
      </c>
      <c r="H18" s="13">
        <v>10</v>
      </c>
      <c r="I18" s="13">
        <v>10</v>
      </c>
      <c r="J18" s="13"/>
    </row>
    <row r="19" spans="1:10" s="1" customFormat="1" ht="36.75" thickBot="1">
      <c r="A19" s="272"/>
      <c r="B19" s="6" t="s">
        <v>438</v>
      </c>
      <c r="C19" s="146" t="s">
        <v>517</v>
      </c>
      <c r="D19" s="143" t="s">
        <v>439</v>
      </c>
      <c r="E19" s="7">
        <v>100</v>
      </c>
      <c r="F19" s="13" t="s">
        <v>495</v>
      </c>
      <c r="G19" s="13">
        <v>100</v>
      </c>
      <c r="H19" s="13">
        <v>10</v>
      </c>
      <c r="I19" s="13">
        <v>10</v>
      </c>
      <c r="J19" s="13"/>
    </row>
    <row r="20" spans="1:10" s="1" customFormat="1" ht="24.75" thickBot="1">
      <c r="A20" s="272"/>
      <c r="B20" s="6" t="s">
        <v>440</v>
      </c>
      <c r="C20" s="146" t="s">
        <v>489</v>
      </c>
      <c r="D20" s="143" t="s">
        <v>441</v>
      </c>
      <c r="E20" s="7">
        <v>100</v>
      </c>
      <c r="F20" s="13" t="s">
        <v>495</v>
      </c>
      <c r="G20" s="13">
        <v>100</v>
      </c>
      <c r="H20" s="13">
        <v>10</v>
      </c>
      <c r="I20" s="13">
        <v>10</v>
      </c>
      <c r="J20" s="13"/>
    </row>
    <row r="21" spans="1:10" s="1" customFormat="1" thickBot="1">
      <c r="A21" s="272"/>
      <c r="B21" s="4" t="s">
        <v>442</v>
      </c>
      <c r="C21" s="146" t="s">
        <v>490</v>
      </c>
      <c r="D21" s="143" t="s">
        <v>443</v>
      </c>
      <c r="E21" s="7">
        <v>100</v>
      </c>
      <c r="F21" s="13" t="s">
        <v>495</v>
      </c>
      <c r="G21" s="13">
        <v>100</v>
      </c>
      <c r="H21" s="13">
        <v>10</v>
      </c>
      <c r="I21" s="13">
        <v>10</v>
      </c>
      <c r="J21" s="13"/>
    </row>
    <row r="22" spans="1:10" s="1" customFormat="1" ht="27" customHeight="1" thickBot="1">
      <c r="A22" s="272" t="s">
        <v>444</v>
      </c>
      <c r="B22" s="7" t="s">
        <v>445</v>
      </c>
      <c r="C22" s="146" t="s">
        <v>491</v>
      </c>
      <c r="D22" s="143" t="s">
        <v>446</v>
      </c>
      <c r="E22" s="7">
        <v>100</v>
      </c>
      <c r="F22" s="13" t="s">
        <v>495</v>
      </c>
      <c r="G22" s="13">
        <v>100</v>
      </c>
      <c r="H22" s="13">
        <v>10</v>
      </c>
      <c r="I22" s="13">
        <v>10</v>
      </c>
      <c r="J22" s="13"/>
    </row>
    <row r="23" spans="1:10" s="1" customFormat="1" ht="26.25" thickBot="1">
      <c r="A23" s="272"/>
      <c r="B23" s="7" t="s">
        <v>447</v>
      </c>
      <c r="C23" s="146" t="s">
        <v>518</v>
      </c>
      <c r="D23" s="144"/>
      <c r="E23" s="7">
        <v>100</v>
      </c>
      <c r="F23" s="13" t="s">
        <v>519</v>
      </c>
      <c r="G23" s="13">
        <v>100</v>
      </c>
      <c r="H23" s="13">
        <v>10</v>
      </c>
      <c r="I23" s="13">
        <v>10</v>
      </c>
      <c r="J23" s="13"/>
    </row>
    <row r="24" spans="1:10" s="1" customFormat="1" ht="26.25" thickBot="1">
      <c r="A24" s="272"/>
      <c r="B24" s="7" t="s">
        <v>448</v>
      </c>
      <c r="C24" s="146" t="s">
        <v>492</v>
      </c>
      <c r="D24" s="144"/>
      <c r="E24" s="7">
        <v>100</v>
      </c>
      <c r="F24" s="13" t="s">
        <v>495</v>
      </c>
      <c r="G24" s="13">
        <v>100</v>
      </c>
      <c r="H24" s="13">
        <v>10</v>
      </c>
      <c r="I24" s="13">
        <v>10</v>
      </c>
      <c r="J24" s="13"/>
    </row>
    <row r="25" spans="1:10" s="1" customFormat="1" ht="26.25" thickBot="1">
      <c r="A25" s="272"/>
      <c r="B25" s="18" t="s">
        <v>449</v>
      </c>
      <c r="C25" s="146" t="s">
        <v>493</v>
      </c>
      <c r="D25" s="144"/>
      <c r="E25" s="18" t="s">
        <v>496</v>
      </c>
      <c r="F25" s="17" t="s">
        <v>496</v>
      </c>
      <c r="G25" s="17" t="s">
        <v>496</v>
      </c>
      <c r="H25" s="17">
        <v>10</v>
      </c>
      <c r="I25" s="17">
        <v>10</v>
      </c>
      <c r="J25" s="17"/>
    </row>
    <row r="26" spans="1:10" s="1" customFormat="1" ht="15" customHeight="1" thickBot="1">
      <c r="A26" s="275" t="s">
        <v>450</v>
      </c>
      <c r="B26" s="19" t="s">
        <v>451</v>
      </c>
      <c r="C26" s="276" t="s">
        <v>494</v>
      </c>
      <c r="D26" s="144"/>
      <c r="E26" s="268">
        <v>100</v>
      </c>
      <c r="F26" s="268" t="s">
        <v>499</v>
      </c>
      <c r="G26" s="268">
        <v>100</v>
      </c>
      <c r="H26" s="268">
        <v>20</v>
      </c>
      <c r="I26" s="268">
        <v>20</v>
      </c>
      <c r="J26" s="268"/>
    </row>
    <row r="27" spans="1:10" s="1" customFormat="1" ht="26.25" thickBot="1">
      <c r="A27" s="275"/>
      <c r="B27" s="20" t="s">
        <v>452</v>
      </c>
      <c r="C27" s="276"/>
      <c r="D27" s="145"/>
      <c r="E27" s="268"/>
      <c r="F27" s="268"/>
      <c r="G27" s="268"/>
      <c r="H27" s="268"/>
      <c r="I27" s="268"/>
      <c r="J27" s="268"/>
    </row>
    <row r="28" spans="1:10" s="1" customFormat="1" ht="15" customHeight="1" thickBot="1">
      <c r="A28" s="272" t="s">
        <v>453</v>
      </c>
      <c r="B28" s="272"/>
      <c r="C28" s="274"/>
      <c r="D28" s="274"/>
      <c r="E28" s="274"/>
      <c r="F28" s="274"/>
      <c r="G28" s="274"/>
      <c r="H28" s="274"/>
      <c r="I28" s="274"/>
      <c r="J28" s="274"/>
    </row>
    <row r="29" spans="1:10" s="1" customFormat="1" ht="24" customHeight="1" thickBot="1">
      <c r="A29" s="5" t="s">
        <v>454</v>
      </c>
      <c r="B29" s="266">
        <v>100</v>
      </c>
      <c r="C29" s="266"/>
      <c r="D29" s="266"/>
      <c r="E29" s="266"/>
      <c r="F29" s="266"/>
      <c r="G29" s="266"/>
      <c r="H29" s="266"/>
      <c r="I29" s="4">
        <v>100</v>
      </c>
      <c r="J29" s="21" t="s">
        <v>500</v>
      </c>
    </row>
    <row r="30" spans="1:10" s="1" customFormat="1" ht="13.5">
      <c r="A30" s="271" t="s">
        <v>455</v>
      </c>
      <c r="B30" s="271"/>
      <c r="C30" s="271"/>
      <c r="D30" s="271"/>
      <c r="E30" s="271"/>
      <c r="F30" s="271"/>
      <c r="G30" s="271"/>
      <c r="H30" s="271"/>
      <c r="I30" s="271"/>
      <c r="J30" s="271"/>
    </row>
    <row r="31" spans="1:10" s="1" customFormat="1" ht="13.5">
      <c r="A31" s="271" t="s">
        <v>456</v>
      </c>
      <c r="B31" s="271"/>
      <c r="C31" s="271"/>
      <c r="D31" s="271"/>
      <c r="E31" s="271"/>
      <c r="F31" s="271"/>
      <c r="G31" s="271"/>
      <c r="H31" s="271"/>
      <c r="I31" s="271"/>
      <c r="J31" s="271"/>
    </row>
    <row r="32" spans="1:10" s="1" customFormat="1" ht="13.5">
      <c r="A32" s="271" t="s">
        <v>457</v>
      </c>
      <c r="B32" s="271"/>
      <c r="C32" s="271"/>
      <c r="D32" s="271"/>
      <c r="E32" s="271"/>
      <c r="F32" s="271"/>
      <c r="G32" s="271"/>
      <c r="H32" s="271"/>
      <c r="I32" s="271"/>
      <c r="J32" s="271"/>
    </row>
    <row r="33" spans="1:10" s="1" customFormat="1" ht="13.5">
      <c r="A33" s="271" t="s">
        <v>458</v>
      </c>
      <c r="B33" s="271"/>
      <c r="C33" s="271"/>
      <c r="D33" s="271"/>
      <c r="E33" s="271"/>
      <c r="F33" s="271"/>
      <c r="G33" s="271"/>
      <c r="H33" s="271"/>
      <c r="I33" s="271"/>
      <c r="J33" s="271"/>
    </row>
    <row r="34" spans="1:10" s="1" customFormat="1" ht="13.5">
      <c r="A34" s="271" t="s">
        <v>459</v>
      </c>
      <c r="B34" s="271"/>
      <c r="C34" s="271"/>
      <c r="D34" s="271"/>
      <c r="E34" s="271"/>
      <c r="F34" s="271"/>
      <c r="G34" s="271"/>
      <c r="H34" s="271"/>
      <c r="I34" s="271"/>
      <c r="J34" s="271"/>
    </row>
  </sheetData>
  <mergeCells count="53">
    <mergeCell ref="A1:J1"/>
    <mergeCell ref="B3:J3"/>
    <mergeCell ref="A4:A5"/>
    <mergeCell ref="B4:D5"/>
    <mergeCell ref="F4:J5"/>
    <mergeCell ref="A6:A12"/>
    <mergeCell ref="B6:B7"/>
    <mergeCell ref="F6:G7"/>
    <mergeCell ref="H6:H7"/>
    <mergeCell ref="I6:J7"/>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B14:F14"/>
    <mergeCell ref="G14:J14"/>
    <mergeCell ref="A15:C15"/>
    <mergeCell ref="D15:F15"/>
    <mergeCell ref="G15:J15"/>
    <mergeCell ref="A16:A17"/>
    <mergeCell ref="B16:B17"/>
    <mergeCell ref="E16:E17"/>
    <mergeCell ref="H16:H17"/>
    <mergeCell ref="I16:I17"/>
    <mergeCell ref="J16:J17"/>
    <mergeCell ref="A18:A21"/>
    <mergeCell ref="A22:A25"/>
    <mergeCell ref="A26:A27"/>
    <mergeCell ref="C26:C27"/>
    <mergeCell ref="E26:E27"/>
    <mergeCell ref="F26:F27"/>
    <mergeCell ref="G26:G27"/>
    <mergeCell ref="H26:H27"/>
    <mergeCell ref="I26:I27"/>
    <mergeCell ref="A32:J32"/>
    <mergeCell ref="A33:J33"/>
    <mergeCell ref="A34:J34"/>
    <mergeCell ref="J26:J27"/>
    <mergeCell ref="A28:B28"/>
    <mergeCell ref="C28:J28"/>
    <mergeCell ref="B29:H29"/>
    <mergeCell ref="A30:J30"/>
    <mergeCell ref="A31:J31"/>
  </mergeCells>
  <phoneticPr fontId="23" type="noConversion"/>
  <pageMargins left="0.35" right="0.2" top="0.7" bottom="1" header="0.5" footer="0.5"/>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sheetPr>
    <tabColor rgb="FFFFC000"/>
  </sheetPr>
  <dimension ref="A1:J34"/>
  <sheetViews>
    <sheetView zoomScaleSheetLayoutView="100" workbookViewId="0">
      <selection activeCell="N13" sqref="N13"/>
    </sheetView>
  </sheetViews>
  <sheetFormatPr defaultColWidth="8.75" defaultRowHeight="14.25"/>
  <cols>
    <col min="3" max="3" width="9.875" customWidth="1"/>
    <col min="4" max="5" width="10.25" bestFit="1" customWidth="1"/>
  </cols>
  <sheetData>
    <row r="1" spans="1:10" s="1" customFormat="1" ht="24.75">
      <c r="A1" s="284" t="s">
        <v>402</v>
      </c>
      <c r="B1" s="284"/>
      <c r="C1" s="284"/>
      <c r="D1" s="284"/>
      <c r="E1" s="284"/>
      <c r="F1" s="284"/>
      <c r="G1" s="284"/>
      <c r="H1" s="284"/>
      <c r="I1" s="284"/>
      <c r="J1" s="284"/>
    </row>
    <row r="2" spans="1:10" s="1" customFormat="1" ht="25.5" thickBot="1">
      <c r="A2" s="2"/>
      <c r="B2" s="2"/>
      <c r="C2" s="2"/>
      <c r="D2" s="2"/>
      <c r="E2" s="2"/>
      <c r="F2" s="2"/>
      <c r="G2" s="2"/>
      <c r="H2" s="2"/>
      <c r="I2" s="2"/>
      <c r="J2" s="2"/>
    </row>
    <row r="3" spans="1:10" s="1" customFormat="1" ht="15" customHeight="1" thickBot="1">
      <c r="A3" s="3" t="s">
        <v>403</v>
      </c>
      <c r="B3" s="265" t="s">
        <v>509</v>
      </c>
      <c r="C3" s="265"/>
      <c r="D3" s="265"/>
      <c r="E3" s="265"/>
      <c r="F3" s="265"/>
      <c r="G3" s="265"/>
      <c r="H3" s="265"/>
      <c r="I3" s="265"/>
      <c r="J3" s="265"/>
    </row>
    <row r="4" spans="1:10" s="1" customFormat="1" ht="15" customHeight="1" thickBot="1">
      <c r="A4" s="272" t="s">
        <v>404</v>
      </c>
      <c r="B4" s="264" t="s">
        <v>483</v>
      </c>
      <c r="C4" s="264"/>
      <c r="D4" s="264"/>
      <c r="E4" s="6" t="s">
        <v>405</v>
      </c>
      <c r="F4" s="265" t="s">
        <v>484</v>
      </c>
      <c r="G4" s="265"/>
      <c r="H4" s="265"/>
      <c r="I4" s="265"/>
      <c r="J4" s="265"/>
    </row>
    <row r="5" spans="1:10" s="1" customFormat="1" thickBot="1">
      <c r="A5" s="272"/>
      <c r="B5" s="264"/>
      <c r="C5" s="264"/>
      <c r="D5" s="264"/>
      <c r="E5" s="7" t="s">
        <v>406</v>
      </c>
      <c r="F5" s="265"/>
      <c r="G5" s="265"/>
      <c r="H5" s="265"/>
      <c r="I5" s="265"/>
      <c r="J5" s="265"/>
    </row>
    <row r="6" spans="1:10" s="1" customFormat="1" ht="15" customHeight="1" thickBot="1">
      <c r="A6" s="272" t="s">
        <v>407</v>
      </c>
      <c r="B6" s="266"/>
      <c r="C6" s="8" t="s">
        <v>408</v>
      </c>
      <c r="D6" s="8" t="s">
        <v>409</v>
      </c>
      <c r="E6" s="6" t="s">
        <v>409</v>
      </c>
      <c r="F6" s="265" t="s">
        <v>410</v>
      </c>
      <c r="G6" s="265"/>
      <c r="H6" s="265" t="s">
        <v>411</v>
      </c>
      <c r="I6" s="265" t="s">
        <v>412</v>
      </c>
      <c r="J6" s="265"/>
    </row>
    <row r="7" spans="1:10" s="1" customFormat="1" thickBot="1">
      <c r="A7" s="272"/>
      <c r="B7" s="266"/>
      <c r="C7" s="7" t="s">
        <v>350</v>
      </c>
      <c r="D7" s="7" t="s">
        <v>350</v>
      </c>
      <c r="E7" s="7" t="s">
        <v>413</v>
      </c>
      <c r="F7" s="265"/>
      <c r="G7" s="265"/>
      <c r="H7" s="265"/>
      <c r="I7" s="265"/>
      <c r="J7" s="265"/>
    </row>
    <row r="8" spans="1:10" s="1" customFormat="1" ht="27" customHeight="1" thickBot="1">
      <c r="A8" s="272"/>
      <c r="B8" s="7" t="s">
        <v>414</v>
      </c>
      <c r="C8" s="7">
        <v>306365</v>
      </c>
      <c r="D8" s="7">
        <v>306365</v>
      </c>
      <c r="E8" s="7">
        <v>306365</v>
      </c>
      <c r="F8" s="266">
        <v>10</v>
      </c>
      <c r="G8" s="266"/>
      <c r="H8" s="7">
        <v>1</v>
      </c>
      <c r="I8" s="266">
        <v>10</v>
      </c>
      <c r="J8" s="266"/>
    </row>
    <row r="9" spans="1:10" s="1" customFormat="1" ht="15" customHeight="1" thickBot="1">
      <c r="A9" s="272"/>
      <c r="B9" s="10" t="s">
        <v>415</v>
      </c>
      <c r="C9" s="277">
        <v>306365</v>
      </c>
      <c r="D9" s="277">
        <v>306365</v>
      </c>
      <c r="E9" s="277">
        <v>306365</v>
      </c>
      <c r="F9" s="266" t="s">
        <v>355</v>
      </c>
      <c r="G9" s="266"/>
      <c r="H9" s="266" t="s">
        <v>355</v>
      </c>
      <c r="I9" s="266" t="s">
        <v>355</v>
      </c>
      <c r="J9" s="266"/>
    </row>
    <row r="10" spans="1:10" s="1" customFormat="1" ht="26.25" thickBot="1">
      <c r="A10" s="272"/>
      <c r="B10" s="9" t="s">
        <v>416</v>
      </c>
      <c r="C10" s="277"/>
      <c r="D10" s="277"/>
      <c r="E10" s="277"/>
      <c r="F10" s="266"/>
      <c r="G10" s="266"/>
      <c r="H10" s="266"/>
      <c r="I10" s="266"/>
      <c r="J10" s="266"/>
    </row>
    <row r="11" spans="1:10" s="1" customFormat="1" ht="27" customHeight="1" thickBot="1">
      <c r="A11" s="272"/>
      <c r="B11" s="9" t="s">
        <v>417</v>
      </c>
      <c r="C11" s="9"/>
      <c r="D11" s="9"/>
      <c r="E11" s="9"/>
      <c r="F11" s="266" t="s">
        <v>355</v>
      </c>
      <c r="G11" s="266"/>
      <c r="H11" s="7" t="s">
        <v>355</v>
      </c>
      <c r="I11" s="266" t="s">
        <v>355</v>
      </c>
      <c r="J11" s="266"/>
    </row>
    <row r="12" spans="1:10" s="1" customFormat="1" ht="27" customHeight="1" thickBot="1">
      <c r="A12" s="272"/>
      <c r="B12" s="9" t="s">
        <v>418</v>
      </c>
      <c r="C12" s="7"/>
      <c r="D12" s="7"/>
      <c r="E12" s="11"/>
      <c r="F12" s="266" t="s">
        <v>355</v>
      </c>
      <c r="G12" s="266"/>
      <c r="H12" s="7" t="s">
        <v>355</v>
      </c>
      <c r="I12" s="266" t="s">
        <v>355</v>
      </c>
      <c r="J12" s="266"/>
    </row>
    <row r="13" spans="1:10" s="1" customFormat="1" ht="15" customHeight="1" thickBot="1">
      <c r="A13" s="269" t="s">
        <v>419</v>
      </c>
      <c r="B13" s="269"/>
      <c r="C13" s="269"/>
      <c r="D13" s="269"/>
      <c r="E13" s="269"/>
      <c r="F13" s="269"/>
      <c r="G13" s="270" t="s">
        <v>420</v>
      </c>
      <c r="H13" s="270"/>
      <c r="I13" s="270"/>
      <c r="J13" s="270"/>
    </row>
    <row r="14" spans="1:10" s="1" customFormat="1" ht="27" customHeight="1" thickBot="1">
      <c r="A14" s="12" t="s">
        <v>421</v>
      </c>
      <c r="B14" s="282" t="s">
        <v>510</v>
      </c>
      <c r="C14" s="282"/>
      <c r="D14" s="282"/>
      <c r="E14" s="282"/>
      <c r="F14" s="282"/>
      <c r="G14" s="283" t="s">
        <v>510</v>
      </c>
      <c r="H14" s="283"/>
      <c r="I14" s="283"/>
      <c r="J14" s="283"/>
    </row>
    <row r="15" spans="1:10" s="1" customFormat="1" ht="15" customHeight="1" thickBot="1">
      <c r="A15" s="269" t="s">
        <v>422</v>
      </c>
      <c r="B15" s="269"/>
      <c r="C15" s="269"/>
      <c r="D15" s="278" t="s">
        <v>423</v>
      </c>
      <c r="E15" s="278"/>
      <c r="F15" s="278"/>
      <c r="G15" s="279" t="s">
        <v>424</v>
      </c>
      <c r="H15" s="279"/>
      <c r="I15" s="279"/>
      <c r="J15" s="279"/>
    </row>
    <row r="16" spans="1:10" s="1" customFormat="1" ht="24.75" customHeight="1" thickBot="1">
      <c r="A16" s="273" t="s">
        <v>425</v>
      </c>
      <c r="B16" s="272" t="s">
        <v>426</v>
      </c>
      <c r="C16" s="8" t="s">
        <v>427</v>
      </c>
      <c r="D16" s="6" t="s">
        <v>428</v>
      </c>
      <c r="E16" s="265" t="s">
        <v>429</v>
      </c>
      <c r="F16" s="14" t="s">
        <v>430</v>
      </c>
      <c r="G16" s="15" t="s">
        <v>431</v>
      </c>
      <c r="H16" s="267" t="s">
        <v>410</v>
      </c>
      <c r="I16" s="267" t="s">
        <v>412</v>
      </c>
      <c r="J16" s="267" t="s">
        <v>432</v>
      </c>
    </row>
    <row r="17" spans="1:10" s="1" customFormat="1" thickBot="1">
      <c r="A17" s="273"/>
      <c r="B17" s="272"/>
      <c r="C17" s="7" t="s">
        <v>428</v>
      </c>
      <c r="D17" s="8" t="s">
        <v>433</v>
      </c>
      <c r="E17" s="265"/>
      <c r="F17" s="16" t="s">
        <v>406</v>
      </c>
      <c r="G17" s="17" t="s">
        <v>434</v>
      </c>
      <c r="H17" s="267"/>
      <c r="I17" s="267"/>
      <c r="J17" s="267"/>
    </row>
    <row r="18" spans="1:10" s="1" customFormat="1" ht="15" customHeight="1" thickBot="1">
      <c r="A18" s="272" t="s">
        <v>435</v>
      </c>
      <c r="B18" s="8" t="s">
        <v>436</v>
      </c>
      <c r="C18" s="141" t="s">
        <v>511</v>
      </c>
      <c r="D18" s="142" t="s">
        <v>437</v>
      </c>
      <c r="E18" s="7">
        <v>1</v>
      </c>
      <c r="F18" s="13" t="s">
        <v>97</v>
      </c>
      <c r="G18" s="13">
        <v>1</v>
      </c>
      <c r="H18" s="13">
        <v>10</v>
      </c>
      <c r="I18" s="13">
        <v>10</v>
      </c>
      <c r="J18" s="13"/>
    </row>
    <row r="19" spans="1:10" s="1" customFormat="1" ht="24.75" thickBot="1">
      <c r="A19" s="272"/>
      <c r="B19" s="6" t="s">
        <v>438</v>
      </c>
      <c r="C19" s="146" t="s">
        <v>512</v>
      </c>
      <c r="D19" s="143" t="s">
        <v>439</v>
      </c>
      <c r="E19" s="7">
        <v>100</v>
      </c>
      <c r="F19" s="13" t="s">
        <v>495</v>
      </c>
      <c r="G19" s="13">
        <v>100</v>
      </c>
      <c r="H19" s="13">
        <v>10</v>
      </c>
      <c r="I19" s="13">
        <v>10</v>
      </c>
      <c r="J19" s="13"/>
    </row>
    <row r="20" spans="1:10" s="1" customFormat="1" ht="24.75" thickBot="1">
      <c r="A20" s="272"/>
      <c r="B20" s="6" t="s">
        <v>440</v>
      </c>
      <c r="C20" s="146" t="s">
        <v>512</v>
      </c>
      <c r="D20" s="143" t="s">
        <v>441</v>
      </c>
      <c r="E20" s="7">
        <v>100</v>
      </c>
      <c r="F20" s="13" t="s">
        <v>495</v>
      </c>
      <c r="G20" s="13">
        <v>100</v>
      </c>
      <c r="H20" s="13">
        <v>10</v>
      </c>
      <c r="I20" s="13">
        <v>10</v>
      </c>
      <c r="J20" s="13"/>
    </row>
    <row r="21" spans="1:10" s="1" customFormat="1" ht="24.75" thickBot="1">
      <c r="A21" s="272"/>
      <c r="B21" s="4" t="s">
        <v>442</v>
      </c>
      <c r="C21" s="146" t="s">
        <v>505</v>
      </c>
      <c r="D21" s="143" t="s">
        <v>443</v>
      </c>
      <c r="E21" s="7">
        <v>100</v>
      </c>
      <c r="F21" s="13" t="s">
        <v>495</v>
      </c>
      <c r="G21" s="13">
        <v>100</v>
      </c>
      <c r="H21" s="13">
        <v>10</v>
      </c>
      <c r="I21" s="13">
        <v>10</v>
      </c>
      <c r="J21" s="13"/>
    </row>
    <row r="22" spans="1:10" s="1" customFormat="1" ht="27" customHeight="1" thickBot="1">
      <c r="A22" s="272" t="s">
        <v>444</v>
      </c>
      <c r="B22" s="7" t="s">
        <v>445</v>
      </c>
      <c r="C22" s="146" t="s">
        <v>505</v>
      </c>
      <c r="D22" s="143" t="s">
        <v>446</v>
      </c>
      <c r="E22" s="7">
        <v>100</v>
      </c>
      <c r="F22" s="13" t="s">
        <v>495</v>
      </c>
      <c r="G22" s="13">
        <v>100</v>
      </c>
      <c r="H22" s="13">
        <v>10</v>
      </c>
      <c r="I22" s="13">
        <v>10</v>
      </c>
      <c r="J22" s="13"/>
    </row>
    <row r="23" spans="1:10" s="1" customFormat="1" ht="36.75" thickBot="1">
      <c r="A23" s="272"/>
      <c r="B23" s="7" t="s">
        <v>447</v>
      </c>
      <c r="C23" s="146" t="s">
        <v>513</v>
      </c>
      <c r="D23" s="144"/>
      <c r="E23" s="7" t="s">
        <v>496</v>
      </c>
      <c r="F23" s="13" t="s">
        <v>496</v>
      </c>
      <c r="G23" s="13" t="s">
        <v>496</v>
      </c>
      <c r="H23" s="13">
        <v>10</v>
      </c>
      <c r="I23" s="13">
        <v>10</v>
      </c>
      <c r="J23" s="13"/>
    </row>
    <row r="24" spans="1:10" s="1" customFormat="1" ht="26.25" thickBot="1">
      <c r="A24" s="272"/>
      <c r="B24" s="7" t="s">
        <v>448</v>
      </c>
      <c r="C24" s="146" t="s">
        <v>492</v>
      </c>
      <c r="D24" s="144"/>
      <c r="E24" s="7" t="s">
        <v>496</v>
      </c>
      <c r="F24" s="13" t="s">
        <v>496</v>
      </c>
      <c r="G24" s="13" t="s">
        <v>496</v>
      </c>
      <c r="H24" s="13">
        <v>10</v>
      </c>
      <c r="I24" s="13">
        <v>10</v>
      </c>
      <c r="J24" s="13"/>
    </row>
    <row r="25" spans="1:10" s="1" customFormat="1" ht="26.25" thickBot="1">
      <c r="A25" s="272"/>
      <c r="B25" s="18" t="s">
        <v>449</v>
      </c>
      <c r="C25" s="146" t="s">
        <v>514</v>
      </c>
      <c r="D25" s="144"/>
      <c r="E25" s="18" t="s">
        <v>496</v>
      </c>
      <c r="F25" s="17" t="s">
        <v>496</v>
      </c>
      <c r="G25" s="17" t="s">
        <v>496</v>
      </c>
      <c r="H25" s="17">
        <v>10</v>
      </c>
      <c r="I25" s="17">
        <v>10</v>
      </c>
      <c r="J25" s="17"/>
    </row>
    <row r="26" spans="1:10" s="1" customFormat="1" ht="15" customHeight="1" thickBot="1">
      <c r="A26" s="275" t="s">
        <v>450</v>
      </c>
      <c r="B26" s="19" t="s">
        <v>451</v>
      </c>
      <c r="C26" s="276" t="s">
        <v>507</v>
      </c>
      <c r="D26" s="144"/>
      <c r="E26" s="268">
        <v>100</v>
      </c>
      <c r="F26" s="268" t="s">
        <v>499</v>
      </c>
      <c r="G26" s="268">
        <v>100</v>
      </c>
      <c r="H26" s="268">
        <v>20</v>
      </c>
      <c r="I26" s="268">
        <v>20</v>
      </c>
      <c r="J26" s="268"/>
    </row>
    <row r="27" spans="1:10" s="1" customFormat="1" ht="26.25" thickBot="1">
      <c r="A27" s="275"/>
      <c r="B27" s="20" t="s">
        <v>452</v>
      </c>
      <c r="C27" s="276"/>
      <c r="D27" s="145"/>
      <c r="E27" s="268"/>
      <c r="F27" s="268"/>
      <c r="G27" s="268"/>
      <c r="H27" s="268"/>
      <c r="I27" s="268"/>
      <c r="J27" s="268"/>
    </row>
    <row r="28" spans="1:10" s="1" customFormat="1" ht="15" customHeight="1" thickBot="1">
      <c r="A28" s="272" t="s">
        <v>453</v>
      </c>
      <c r="B28" s="272"/>
      <c r="C28" s="274"/>
      <c r="D28" s="274"/>
      <c r="E28" s="274"/>
      <c r="F28" s="274"/>
      <c r="G28" s="274"/>
      <c r="H28" s="274"/>
      <c r="I28" s="274"/>
      <c r="J28" s="274"/>
    </row>
    <row r="29" spans="1:10" s="1" customFormat="1" ht="24" customHeight="1" thickBot="1">
      <c r="A29" s="5" t="s">
        <v>454</v>
      </c>
      <c r="B29" s="266">
        <v>100</v>
      </c>
      <c r="C29" s="266"/>
      <c r="D29" s="266"/>
      <c r="E29" s="266"/>
      <c r="F29" s="266"/>
      <c r="G29" s="266"/>
      <c r="H29" s="266"/>
      <c r="I29" s="4">
        <v>100</v>
      </c>
      <c r="J29" s="21" t="s">
        <v>500</v>
      </c>
    </row>
    <row r="30" spans="1:10" s="1" customFormat="1" ht="13.5">
      <c r="A30" s="271" t="s">
        <v>455</v>
      </c>
      <c r="B30" s="271"/>
      <c r="C30" s="271"/>
      <c r="D30" s="271"/>
      <c r="E30" s="271"/>
      <c r="F30" s="271"/>
      <c r="G30" s="271"/>
      <c r="H30" s="271"/>
      <c r="I30" s="271"/>
      <c r="J30" s="271"/>
    </row>
    <row r="31" spans="1:10" s="1" customFormat="1" ht="13.5">
      <c r="A31" s="271" t="s">
        <v>456</v>
      </c>
      <c r="B31" s="271"/>
      <c r="C31" s="271"/>
      <c r="D31" s="271"/>
      <c r="E31" s="271"/>
      <c r="F31" s="271"/>
      <c r="G31" s="271"/>
      <c r="H31" s="271"/>
      <c r="I31" s="271"/>
      <c r="J31" s="271"/>
    </row>
    <row r="32" spans="1:10" s="1" customFormat="1" ht="13.5">
      <c r="A32" s="271" t="s">
        <v>457</v>
      </c>
      <c r="B32" s="271"/>
      <c r="C32" s="271"/>
      <c r="D32" s="271"/>
      <c r="E32" s="271"/>
      <c r="F32" s="271"/>
      <c r="G32" s="271"/>
      <c r="H32" s="271"/>
      <c r="I32" s="271"/>
      <c r="J32" s="271"/>
    </row>
    <row r="33" spans="1:10" s="1" customFormat="1" ht="13.5">
      <c r="A33" s="271" t="s">
        <v>458</v>
      </c>
      <c r="B33" s="271"/>
      <c r="C33" s="271"/>
      <c r="D33" s="271"/>
      <c r="E33" s="271"/>
      <c r="F33" s="271"/>
      <c r="G33" s="271"/>
      <c r="H33" s="271"/>
      <c r="I33" s="271"/>
      <c r="J33" s="271"/>
    </row>
    <row r="34" spans="1:10" s="1" customFormat="1" ht="13.5">
      <c r="A34" s="271" t="s">
        <v>459</v>
      </c>
      <c r="B34" s="271"/>
      <c r="C34" s="271"/>
      <c r="D34" s="271"/>
      <c r="E34" s="271"/>
      <c r="F34" s="271"/>
      <c r="G34" s="271"/>
      <c r="H34" s="271"/>
      <c r="I34" s="271"/>
      <c r="J34" s="271"/>
    </row>
  </sheetData>
  <mergeCells count="53">
    <mergeCell ref="A1:J1"/>
    <mergeCell ref="B3:J3"/>
    <mergeCell ref="A4:A5"/>
    <mergeCell ref="B4:D5"/>
    <mergeCell ref="F4:J5"/>
    <mergeCell ref="A6:A12"/>
    <mergeCell ref="B6:B7"/>
    <mergeCell ref="F6:G7"/>
    <mergeCell ref="H6:H7"/>
    <mergeCell ref="I6:J7"/>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B14:F14"/>
    <mergeCell ref="G14:J14"/>
    <mergeCell ref="A15:C15"/>
    <mergeCell ref="D15:F15"/>
    <mergeCell ref="G15:J15"/>
    <mergeCell ref="A16:A17"/>
    <mergeCell ref="B16:B17"/>
    <mergeCell ref="E16:E17"/>
    <mergeCell ref="H16:H17"/>
    <mergeCell ref="I16:I17"/>
    <mergeCell ref="J16:J17"/>
    <mergeCell ref="A18:A21"/>
    <mergeCell ref="A22:A25"/>
    <mergeCell ref="A26:A27"/>
    <mergeCell ref="C26:C27"/>
    <mergeCell ref="E26:E27"/>
    <mergeCell ref="F26:F27"/>
    <mergeCell ref="G26:G27"/>
    <mergeCell ref="H26:H27"/>
    <mergeCell ref="I26:I27"/>
    <mergeCell ref="A32:J32"/>
    <mergeCell ref="A33:J33"/>
    <mergeCell ref="A34:J34"/>
    <mergeCell ref="J26:J27"/>
    <mergeCell ref="A28:B28"/>
    <mergeCell ref="C28:J28"/>
    <mergeCell ref="B29:H29"/>
    <mergeCell ref="A30:J30"/>
    <mergeCell ref="A31:J31"/>
  </mergeCells>
  <phoneticPr fontId="23" type="noConversion"/>
  <pageMargins left="0.35" right="0.2" top="1" bottom="0.66" header="0.5" footer="0.5"/>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dimension ref="A1:J36"/>
  <sheetViews>
    <sheetView topLeftCell="A7" zoomScaleSheetLayoutView="100" workbookViewId="0">
      <selection activeCell="H17" sqref="H17:H18"/>
    </sheetView>
  </sheetViews>
  <sheetFormatPr defaultColWidth="9" defaultRowHeight="14.25"/>
  <cols>
    <col min="6" max="6" width="15" bestFit="1" customWidth="1"/>
    <col min="8" max="8" width="15" bestFit="1" customWidth="1"/>
    <col min="10" max="10" width="20.625" customWidth="1"/>
  </cols>
  <sheetData>
    <row r="1" spans="1:10" ht="22.5">
      <c r="A1" s="380" t="s">
        <v>607</v>
      </c>
      <c r="B1" s="380"/>
      <c r="C1" s="380"/>
      <c r="D1" s="380"/>
      <c r="E1" s="380"/>
      <c r="F1" s="380"/>
      <c r="G1" s="380"/>
      <c r="H1" s="380"/>
      <c r="I1" s="380"/>
      <c r="J1" s="380"/>
    </row>
    <row r="2" spans="1:10">
      <c r="A2" s="285"/>
      <c r="B2" s="285"/>
      <c r="C2" s="286"/>
      <c r="D2" s="287"/>
      <c r="E2" s="286"/>
      <c r="F2" s="286"/>
      <c r="G2" s="155"/>
      <c r="H2" s="288"/>
      <c r="I2" s="288"/>
      <c r="J2" s="289" t="s">
        <v>524</v>
      </c>
    </row>
    <row r="3" spans="1:10">
      <c r="A3" s="290" t="s">
        <v>606</v>
      </c>
      <c r="B3" s="290"/>
      <c r="C3" s="290"/>
      <c r="D3" s="290"/>
      <c r="E3" s="291"/>
      <c r="F3" s="291"/>
      <c r="G3" s="291"/>
      <c r="H3" s="291"/>
      <c r="I3" s="291"/>
      <c r="J3" s="292" t="s">
        <v>2</v>
      </c>
    </row>
    <row r="4" spans="1:10">
      <c r="A4" s="293"/>
      <c r="B4" s="293"/>
      <c r="C4" s="286"/>
      <c r="D4" s="287"/>
      <c r="E4" s="286"/>
      <c r="F4" s="286"/>
      <c r="G4" s="155"/>
      <c r="H4" s="288"/>
      <c r="I4" s="288"/>
      <c r="J4" s="289"/>
    </row>
    <row r="5" spans="1:10">
      <c r="A5" s="294" t="s">
        <v>526</v>
      </c>
      <c r="B5" s="384" t="s">
        <v>484</v>
      </c>
      <c r="C5" s="295"/>
      <c r="D5" s="295"/>
      <c r="E5" s="295"/>
      <c r="F5" s="295"/>
      <c r="G5" s="295"/>
      <c r="H5" s="295"/>
      <c r="I5" s="295"/>
      <c r="J5" s="295"/>
    </row>
    <row r="6" spans="1:10">
      <c r="A6" s="296" t="s">
        <v>527</v>
      </c>
      <c r="B6" s="296"/>
      <c r="C6" s="296"/>
      <c r="D6" s="296"/>
      <c r="E6" s="296"/>
      <c r="F6" s="296"/>
      <c r="G6" s="296"/>
      <c r="H6" s="296"/>
      <c r="I6" s="296"/>
      <c r="J6" s="294" t="s">
        <v>528</v>
      </c>
    </row>
    <row r="7" spans="1:10">
      <c r="A7" s="296" t="s">
        <v>529</v>
      </c>
      <c r="B7" s="297" t="s">
        <v>530</v>
      </c>
      <c r="C7" s="383" t="s">
        <v>610</v>
      </c>
      <c r="D7" s="298"/>
      <c r="E7" s="298"/>
      <c r="F7" s="298"/>
      <c r="G7" s="298"/>
      <c r="H7" s="298"/>
      <c r="I7" s="298"/>
      <c r="J7" s="299" t="s">
        <v>531</v>
      </c>
    </row>
    <row r="8" spans="1:10" ht="28.5">
      <c r="A8" s="296"/>
      <c r="B8" s="297" t="s">
        <v>532</v>
      </c>
      <c r="C8" s="383" t="s">
        <v>609</v>
      </c>
      <c r="D8" s="298"/>
      <c r="E8" s="298"/>
      <c r="F8" s="298"/>
      <c r="G8" s="298"/>
      <c r="H8" s="298"/>
      <c r="I8" s="298"/>
      <c r="J8" s="299" t="s">
        <v>534</v>
      </c>
    </row>
    <row r="9" spans="1:10">
      <c r="A9" s="295" t="s">
        <v>535</v>
      </c>
      <c r="B9" s="295"/>
      <c r="C9" s="295"/>
      <c r="D9" s="295"/>
      <c r="E9" s="295"/>
      <c r="F9" s="295"/>
      <c r="G9" s="295"/>
      <c r="H9" s="295"/>
      <c r="I9" s="295"/>
      <c r="J9" s="295"/>
    </row>
    <row r="10" spans="1:10">
      <c r="A10" s="300" t="s">
        <v>536</v>
      </c>
      <c r="B10" s="301" t="s">
        <v>537</v>
      </c>
      <c r="C10" s="301"/>
      <c r="D10" s="301"/>
      <c r="E10" s="301"/>
      <c r="F10" s="301"/>
      <c r="G10" s="302" t="s">
        <v>420</v>
      </c>
      <c r="H10" s="302"/>
      <c r="I10" s="302"/>
      <c r="J10" s="302"/>
    </row>
    <row r="11" spans="1:10">
      <c r="A11" s="381" t="s">
        <v>538</v>
      </c>
      <c r="B11" s="303" t="s">
        <v>533</v>
      </c>
      <c r="C11" s="304"/>
      <c r="D11" s="304"/>
      <c r="E11" s="304"/>
      <c r="F11" s="305"/>
      <c r="G11" s="382" t="s">
        <v>608</v>
      </c>
      <c r="H11" s="306"/>
      <c r="I11" s="306"/>
      <c r="J11" s="307"/>
    </row>
    <row r="12" spans="1:10">
      <c r="A12" s="381" t="s">
        <v>539</v>
      </c>
      <c r="B12" s="303" t="s">
        <v>533</v>
      </c>
      <c r="C12" s="304"/>
      <c r="D12" s="304"/>
      <c r="E12" s="304"/>
      <c r="F12" s="305"/>
      <c r="G12" s="308" t="s">
        <v>540</v>
      </c>
      <c r="H12" s="309"/>
      <c r="I12" s="309"/>
      <c r="J12" s="310"/>
    </row>
    <row r="13" spans="1:10">
      <c r="A13" s="381" t="s">
        <v>541</v>
      </c>
      <c r="B13" s="303" t="s">
        <v>533</v>
      </c>
      <c r="C13" s="304"/>
      <c r="D13" s="304"/>
      <c r="E13" s="304"/>
      <c r="F13" s="305"/>
      <c r="G13" s="308" t="s">
        <v>540</v>
      </c>
      <c r="H13" s="309"/>
      <c r="I13" s="309"/>
      <c r="J13" s="310"/>
    </row>
    <row r="14" spans="1:10">
      <c r="A14" s="311" t="s">
        <v>542</v>
      </c>
      <c r="B14" s="311"/>
      <c r="C14" s="311"/>
      <c r="D14" s="311"/>
      <c r="E14" s="311"/>
      <c r="F14" s="311"/>
      <c r="G14" s="311"/>
      <c r="H14" s="311"/>
      <c r="I14" s="311"/>
      <c r="J14" s="311"/>
    </row>
    <row r="15" spans="1:10">
      <c r="A15" s="312" t="s">
        <v>543</v>
      </c>
      <c r="B15" s="312" t="s">
        <v>544</v>
      </c>
      <c r="C15" s="313" t="s">
        <v>545</v>
      </c>
      <c r="D15" s="314"/>
      <c r="E15" s="385" t="s">
        <v>611</v>
      </c>
      <c r="F15" s="315"/>
      <c r="G15" s="316"/>
      <c r="H15" s="386" t="s">
        <v>612</v>
      </c>
      <c r="I15" s="318" t="s">
        <v>546</v>
      </c>
      <c r="J15" s="317" t="s">
        <v>547</v>
      </c>
    </row>
    <row r="16" spans="1:10">
      <c r="A16" s="312"/>
      <c r="B16" s="312"/>
      <c r="C16" s="319"/>
      <c r="D16" s="320"/>
      <c r="E16" s="300" t="s">
        <v>548</v>
      </c>
      <c r="F16" s="300" t="s">
        <v>549</v>
      </c>
      <c r="G16" s="300" t="s">
        <v>550</v>
      </c>
      <c r="H16" s="321"/>
      <c r="I16" s="321"/>
      <c r="J16" s="322"/>
    </row>
    <row r="17" spans="1:10">
      <c r="A17" s="323" t="s">
        <v>102</v>
      </c>
      <c r="B17" s="324"/>
      <c r="C17" s="325" t="s">
        <v>551</v>
      </c>
      <c r="D17" s="326"/>
      <c r="E17" s="327"/>
      <c r="F17" s="327">
        <v>19905480.93</v>
      </c>
      <c r="G17" s="327"/>
      <c r="H17" s="327">
        <v>19905480.93</v>
      </c>
      <c r="I17" s="328" t="s">
        <v>552</v>
      </c>
      <c r="J17" s="329"/>
    </row>
    <row r="18" spans="1:10">
      <c r="A18" s="323" t="s">
        <v>103</v>
      </c>
      <c r="B18" s="324"/>
      <c r="C18" s="325" t="s">
        <v>553</v>
      </c>
      <c r="D18" s="326"/>
      <c r="E18" s="327"/>
      <c r="F18" s="327">
        <v>3082441.35</v>
      </c>
      <c r="G18" s="327"/>
      <c r="H18" s="327">
        <v>3082441.35</v>
      </c>
      <c r="I18" s="328" t="s">
        <v>552</v>
      </c>
      <c r="J18" s="329"/>
    </row>
    <row r="19" spans="1:10">
      <c r="A19" s="330"/>
      <c r="B19" s="324"/>
      <c r="C19" s="325"/>
      <c r="D19" s="326"/>
      <c r="E19" s="327"/>
      <c r="F19" s="327"/>
      <c r="G19" s="327"/>
      <c r="H19" s="329"/>
      <c r="I19" s="329"/>
      <c r="J19" s="329"/>
    </row>
    <row r="20" spans="1:10">
      <c r="A20" s="311" t="s">
        <v>554</v>
      </c>
      <c r="B20" s="311"/>
      <c r="C20" s="311"/>
      <c r="D20" s="311"/>
      <c r="E20" s="311"/>
      <c r="F20" s="311"/>
      <c r="G20" s="311"/>
      <c r="H20" s="311"/>
      <c r="I20" s="311"/>
      <c r="J20" s="311"/>
    </row>
    <row r="21" spans="1:10" ht="28.5">
      <c r="A21" s="331" t="s">
        <v>425</v>
      </c>
      <c r="B21" s="332" t="s">
        <v>426</v>
      </c>
      <c r="C21" s="332" t="s">
        <v>555</v>
      </c>
      <c r="D21" s="331" t="s">
        <v>556</v>
      </c>
      <c r="E21" s="333" t="s">
        <v>429</v>
      </c>
      <c r="F21" s="333" t="s">
        <v>557</v>
      </c>
      <c r="G21" s="333" t="s">
        <v>558</v>
      </c>
      <c r="H21" s="334" t="s">
        <v>432</v>
      </c>
      <c r="I21" s="335"/>
      <c r="J21" s="336"/>
    </row>
    <row r="22" spans="1:10" ht="84">
      <c r="A22" s="337" t="s">
        <v>435</v>
      </c>
      <c r="B22" s="338" t="s">
        <v>436</v>
      </c>
      <c r="C22" s="387" t="s">
        <v>613</v>
      </c>
      <c r="D22" s="340" t="s">
        <v>559</v>
      </c>
      <c r="E22" s="333" t="s">
        <v>560</v>
      </c>
      <c r="F22" s="333" t="s">
        <v>495</v>
      </c>
      <c r="G22" s="333" t="s">
        <v>552</v>
      </c>
      <c r="H22" s="341"/>
      <c r="I22" s="342"/>
      <c r="J22" s="343"/>
    </row>
    <row r="23" spans="1:10" ht="24">
      <c r="A23" s="337"/>
      <c r="B23" s="338" t="s">
        <v>438</v>
      </c>
      <c r="C23" s="387" t="s">
        <v>614</v>
      </c>
      <c r="D23" s="344"/>
      <c r="E23" s="333" t="s">
        <v>560</v>
      </c>
      <c r="F23" s="333" t="s">
        <v>495</v>
      </c>
      <c r="G23" s="333" t="s">
        <v>552</v>
      </c>
      <c r="H23" s="341"/>
      <c r="I23" s="342"/>
      <c r="J23" s="343"/>
    </row>
    <row r="24" spans="1:10" ht="48">
      <c r="A24" s="337"/>
      <c r="B24" s="338" t="s">
        <v>440</v>
      </c>
      <c r="C24" s="339" t="s">
        <v>561</v>
      </c>
      <c r="D24" s="344"/>
      <c r="E24" s="333" t="s">
        <v>560</v>
      </c>
      <c r="F24" s="333" t="s">
        <v>495</v>
      </c>
      <c r="G24" s="333" t="s">
        <v>552</v>
      </c>
      <c r="H24" s="345"/>
      <c r="I24" s="346"/>
      <c r="J24" s="347"/>
    </row>
    <row r="25" spans="1:10" ht="108">
      <c r="A25" s="337"/>
      <c r="B25" s="348" t="s">
        <v>442</v>
      </c>
      <c r="C25" s="339" t="s">
        <v>562</v>
      </c>
      <c r="D25" s="344"/>
      <c r="E25" s="333" t="s">
        <v>560</v>
      </c>
      <c r="F25" s="333" t="s">
        <v>495</v>
      </c>
      <c r="G25" s="333" t="s">
        <v>552</v>
      </c>
      <c r="H25" s="349"/>
      <c r="I25" s="350"/>
      <c r="J25" s="351"/>
    </row>
    <row r="26" spans="1:10" ht="96">
      <c r="A26" s="337" t="s">
        <v>444</v>
      </c>
      <c r="B26" s="348" t="s">
        <v>563</v>
      </c>
      <c r="C26" s="339" t="s">
        <v>564</v>
      </c>
      <c r="D26" s="344"/>
      <c r="E26" s="333" t="s">
        <v>560</v>
      </c>
      <c r="F26" s="333" t="s">
        <v>495</v>
      </c>
      <c r="G26" s="333" t="s">
        <v>552</v>
      </c>
      <c r="H26" s="349"/>
      <c r="I26" s="350"/>
      <c r="J26" s="351"/>
    </row>
    <row r="27" spans="1:10" ht="60">
      <c r="A27" s="337"/>
      <c r="B27" s="348" t="s">
        <v>565</v>
      </c>
      <c r="C27" s="387" t="s">
        <v>615</v>
      </c>
      <c r="D27" s="344"/>
      <c r="E27" s="333" t="s">
        <v>560</v>
      </c>
      <c r="F27" s="333" t="s">
        <v>495</v>
      </c>
      <c r="G27" s="333" t="s">
        <v>552</v>
      </c>
      <c r="H27" s="349"/>
      <c r="I27" s="350"/>
      <c r="J27" s="351"/>
    </row>
    <row r="28" spans="1:10" ht="72">
      <c r="A28" s="337"/>
      <c r="B28" s="348" t="s">
        <v>566</v>
      </c>
      <c r="C28" s="339" t="s">
        <v>567</v>
      </c>
      <c r="D28" s="344"/>
      <c r="E28" s="333" t="s">
        <v>560</v>
      </c>
      <c r="F28" s="333" t="s">
        <v>495</v>
      </c>
      <c r="G28" s="333" t="s">
        <v>552</v>
      </c>
      <c r="H28" s="345"/>
      <c r="I28" s="346"/>
      <c r="J28" s="347"/>
    </row>
    <row r="29" spans="1:10" ht="84">
      <c r="A29" s="337"/>
      <c r="B29" s="352" t="s">
        <v>568</v>
      </c>
      <c r="C29" s="339" t="s">
        <v>569</v>
      </c>
      <c r="D29" s="344"/>
      <c r="E29" s="333" t="s">
        <v>560</v>
      </c>
      <c r="F29" s="333" t="s">
        <v>495</v>
      </c>
      <c r="G29" s="333" t="s">
        <v>552</v>
      </c>
      <c r="H29" s="345"/>
      <c r="I29" s="346"/>
      <c r="J29" s="347"/>
    </row>
    <row r="30" spans="1:10" ht="84">
      <c r="A30" s="353" t="s">
        <v>450</v>
      </c>
      <c r="B30" s="354" t="s">
        <v>570</v>
      </c>
      <c r="C30" s="387" t="s">
        <v>616</v>
      </c>
      <c r="D30" s="344"/>
      <c r="E30" s="355" t="s">
        <v>571</v>
      </c>
      <c r="F30" s="356" t="s">
        <v>495</v>
      </c>
      <c r="G30" s="357">
        <v>0.95</v>
      </c>
      <c r="H30" s="345"/>
      <c r="I30" s="346"/>
      <c r="J30" s="347"/>
    </row>
    <row r="31" spans="1:10" ht="28.5">
      <c r="A31" s="358" t="s">
        <v>572</v>
      </c>
      <c r="B31" s="359"/>
      <c r="C31" s="360"/>
      <c r="D31" s="360"/>
      <c r="E31" s="360"/>
      <c r="F31" s="360"/>
      <c r="G31" s="360"/>
      <c r="H31" s="360"/>
      <c r="I31" s="360"/>
      <c r="J31" s="361"/>
    </row>
    <row r="32" spans="1:10">
      <c r="A32" s="362"/>
      <c r="B32" s="362"/>
      <c r="C32" s="362"/>
      <c r="D32" s="362"/>
      <c r="E32" s="362"/>
      <c r="F32" s="362"/>
      <c r="G32" s="362"/>
      <c r="H32" s="362"/>
      <c r="I32" s="362"/>
      <c r="J32" s="362"/>
    </row>
    <row r="33" spans="1:10">
      <c r="A33" s="363" t="s">
        <v>573</v>
      </c>
      <c r="B33" s="364"/>
      <c r="C33" s="364"/>
      <c r="D33" s="364"/>
      <c r="E33" s="364"/>
      <c r="F33" s="364"/>
      <c r="G33" s="364"/>
      <c r="H33" s="364"/>
      <c r="I33" s="364"/>
      <c r="J33" s="365"/>
    </row>
    <row r="34" spans="1:10">
      <c r="A34" s="366" t="s">
        <v>574</v>
      </c>
      <c r="B34" s="366"/>
      <c r="C34" s="366"/>
      <c r="D34" s="366"/>
      <c r="E34" s="366"/>
      <c r="F34" s="366"/>
      <c r="G34" s="366"/>
      <c r="H34" s="366"/>
      <c r="I34" s="366"/>
      <c r="J34" s="366"/>
    </row>
    <row r="35" spans="1:10">
      <c r="A35" s="366" t="s">
        <v>575</v>
      </c>
      <c r="B35" s="366"/>
      <c r="C35" s="366"/>
      <c r="D35" s="366"/>
      <c r="E35" s="366"/>
      <c r="F35" s="366"/>
      <c r="G35" s="366"/>
      <c r="H35" s="366"/>
      <c r="I35" s="366"/>
      <c r="J35" s="366"/>
    </row>
    <row r="36" spans="1:10">
      <c r="A36" s="366" t="s">
        <v>576</v>
      </c>
      <c r="B36" s="366"/>
      <c r="C36" s="366"/>
      <c r="D36" s="366"/>
      <c r="E36" s="366"/>
      <c r="F36" s="366"/>
      <c r="G36" s="366"/>
      <c r="H36" s="366"/>
      <c r="I36" s="366"/>
      <c r="J36" s="366"/>
    </row>
  </sheetData>
  <mergeCells count="44">
    <mergeCell ref="A35:J35"/>
    <mergeCell ref="A36:J36"/>
    <mergeCell ref="A26:A29"/>
    <mergeCell ref="H28:J28"/>
    <mergeCell ref="H29:J29"/>
    <mergeCell ref="H30:J30"/>
    <mergeCell ref="B31:J31"/>
    <mergeCell ref="A34:J34"/>
    <mergeCell ref="C17:D17"/>
    <mergeCell ref="C18:D18"/>
    <mergeCell ref="C19:D19"/>
    <mergeCell ref="A20:J20"/>
    <mergeCell ref="H21:J21"/>
    <mergeCell ref="A22:A25"/>
    <mergeCell ref="D22:D30"/>
    <mergeCell ref="H22:J22"/>
    <mergeCell ref="H23:J23"/>
    <mergeCell ref="H24:J24"/>
    <mergeCell ref="A14:J14"/>
    <mergeCell ref="A15:A16"/>
    <mergeCell ref="B15:B16"/>
    <mergeCell ref="C15:D16"/>
    <mergeCell ref="E15:G15"/>
    <mergeCell ref="H15:H16"/>
    <mergeCell ref="I15:I16"/>
    <mergeCell ref="J15:J16"/>
    <mergeCell ref="B11:F11"/>
    <mergeCell ref="G11:J11"/>
    <mergeCell ref="B12:F12"/>
    <mergeCell ref="G12:J12"/>
    <mergeCell ref="B13:F13"/>
    <mergeCell ref="G13:J13"/>
    <mergeCell ref="A7:A8"/>
    <mergeCell ref="C7:I7"/>
    <mergeCell ref="C8:I8"/>
    <mergeCell ref="A9:J9"/>
    <mergeCell ref="B10:F10"/>
    <mergeCell ref="G10:J10"/>
    <mergeCell ref="A1:J1"/>
    <mergeCell ref="A2:B2"/>
    <mergeCell ref="A3:D3"/>
    <mergeCell ref="A4:B4"/>
    <mergeCell ref="B5:J5"/>
    <mergeCell ref="A6:I6"/>
  </mergeCells>
  <phoneticPr fontId="18" type="noConversion"/>
  <pageMargins left="0.75" right="0.75" top="1" bottom="1" header="0.5" footer="0.5"/>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sheetPr>
    <outlinePr summaryBelow="0" summaryRight="0"/>
    <pageSetUpPr autoPageBreaks="0" fitToPage="1"/>
  </sheetPr>
  <dimension ref="A1:D23"/>
  <sheetViews>
    <sheetView tabSelected="1" workbookViewId="0">
      <selection activeCell="B26" sqref="B26"/>
    </sheetView>
  </sheetViews>
  <sheetFormatPr defaultColWidth="8.25" defaultRowHeight="12.75"/>
  <cols>
    <col min="1" max="1" width="28.5" style="370" customWidth="1"/>
    <col min="2" max="2" width="32.75" style="370" customWidth="1"/>
    <col min="3" max="3" width="14.375" style="370" customWidth="1"/>
    <col min="4" max="4" width="107.25" style="370" customWidth="1"/>
    <col min="5" max="5" width="8.25" style="370"/>
    <col min="6" max="6" width="8.5" style="370" bestFit="1" customWidth="1"/>
    <col min="7" max="16384" width="8.25" style="370"/>
  </cols>
  <sheetData>
    <row r="1" spans="1:4" ht="27.75" customHeight="1">
      <c r="A1" s="367"/>
      <c r="B1" s="368" t="s">
        <v>577</v>
      </c>
      <c r="C1" s="369"/>
      <c r="D1" s="369"/>
    </row>
    <row r="2" spans="1:4" ht="409.5" hidden="1" customHeight="1">
      <c r="A2" s="367"/>
      <c r="B2" s="369"/>
      <c r="C2" s="369"/>
      <c r="D2" s="369"/>
    </row>
    <row r="3" spans="1:4" ht="409.5" hidden="1" customHeight="1">
      <c r="A3" s="367"/>
      <c r="B3" s="369"/>
      <c r="C3" s="369"/>
      <c r="D3" s="369"/>
    </row>
    <row r="4" spans="1:4" ht="409.5" hidden="1" customHeight="1">
      <c r="A4" s="367"/>
      <c r="B4" s="369"/>
      <c r="C4" s="369"/>
      <c r="D4" s="369"/>
    </row>
    <row r="5" spans="1:4" ht="409.5" hidden="1" customHeight="1">
      <c r="A5" s="367"/>
      <c r="B5" s="369"/>
      <c r="C5" s="369"/>
      <c r="D5" s="369"/>
    </row>
    <row r="6" spans="1:4" ht="409.5" hidden="1" customHeight="1">
      <c r="A6" s="367"/>
      <c r="B6" s="369"/>
      <c r="C6" s="369"/>
      <c r="D6" s="369"/>
    </row>
    <row r="7" spans="1:4" ht="13.5" customHeight="1">
      <c r="A7" s="369"/>
      <c r="B7" s="369"/>
      <c r="C7" s="369"/>
      <c r="D7" s="371" t="s">
        <v>578</v>
      </c>
    </row>
    <row r="8" spans="1:4" ht="409.5" hidden="1" customHeight="1">
      <c r="A8" s="372" t="s">
        <v>525</v>
      </c>
      <c r="B8" s="373"/>
      <c r="C8" s="374"/>
      <c r="D8" s="375"/>
    </row>
    <row r="9" spans="1:4" ht="57.75" customHeight="1">
      <c r="A9" s="376" t="s">
        <v>579</v>
      </c>
      <c r="B9" s="377" t="s">
        <v>580</v>
      </c>
      <c r="C9" s="377" t="s">
        <v>580</v>
      </c>
      <c r="D9" s="388" t="s">
        <v>617</v>
      </c>
    </row>
    <row r="10" spans="1:4" ht="57.75" customHeight="1">
      <c r="A10" s="376" t="s">
        <v>579</v>
      </c>
      <c r="B10" s="377" t="s">
        <v>581</v>
      </c>
      <c r="C10" s="377" t="s">
        <v>581</v>
      </c>
      <c r="D10" s="378" t="s">
        <v>582</v>
      </c>
    </row>
    <row r="11" spans="1:4" ht="41.1" customHeight="1">
      <c r="A11" s="376" t="s">
        <v>579</v>
      </c>
      <c r="B11" s="377" t="s">
        <v>583</v>
      </c>
      <c r="C11" s="377" t="s">
        <v>583</v>
      </c>
      <c r="D11" s="388" t="s">
        <v>618</v>
      </c>
    </row>
    <row r="12" spans="1:4" ht="30" customHeight="1">
      <c r="A12" s="376" t="s">
        <v>579</v>
      </c>
      <c r="B12" s="377" t="s">
        <v>584</v>
      </c>
      <c r="C12" s="377" t="s">
        <v>584</v>
      </c>
      <c r="D12" s="378" t="s">
        <v>585</v>
      </c>
    </row>
    <row r="13" spans="1:4" ht="30" customHeight="1">
      <c r="A13" s="376" t="s">
        <v>579</v>
      </c>
      <c r="B13" s="377" t="s">
        <v>586</v>
      </c>
      <c r="C13" s="377" t="s">
        <v>586</v>
      </c>
      <c r="D13" s="378" t="s">
        <v>587</v>
      </c>
    </row>
    <row r="14" spans="1:4" ht="30" customHeight="1">
      <c r="A14" s="376" t="s">
        <v>588</v>
      </c>
      <c r="B14" s="377" t="s">
        <v>589</v>
      </c>
      <c r="C14" s="377" t="s">
        <v>589</v>
      </c>
      <c r="D14" s="378" t="s">
        <v>590</v>
      </c>
    </row>
    <row r="15" spans="1:4" ht="30" customHeight="1">
      <c r="A15" s="376" t="s">
        <v>588</v>
      </c>
      <c r="B15" s="377" t="s">
        <v>591</v>
      </c>
      <c r="C15" s="299" t="s">
        <v>592</v>
      </c>
      <c r="D15" s="388" t="s">
        <v>619</v>
      </c>
    </row>
    <row r="16" spans="1:4" ht="30" customHeight="1">
      <c r="A16" s="376" t="s">
        <v>588</v>
      </c>
      <c r="B16" s="377" t="s">
        <v>591</v>
      </c>
      <c r="C16" s="299" t="s">
        <v>593</v>
      </c>
      <c r="D16" s="378" t="s">
        <v>594</v>
      </c>
    </row>
    <row r="17" spans="1:4" ht="30" customHeight="1">
      <c r="A17" s="376" t="s">
        <v>595</v>
      </c>
      <c r="B17" s="377" t="s">
        <v>595</v>
      </c>
      <c r="C17" s="377" t="s">
        <v>595</v>
      </c>
      <c r="D17" s="378" t="s">
        <v>596</v>
      </c>
    </row>
    <row r="18" spans="1:4" ht="30" customHeight="1">
      <c r="A18" s="376" t="s">
        <v>597</v>
      </c>
      <c r="B18" s="377" t="s">
        <v>597</v>
      </c>
      <c r="C18" s="377" t="s">
        <v>597</v>
      </c>
      <c r="D18" s="378" t="s">
        <v>598</v>
      </c>
    </row>
    <row r="19" spans="1:4" ht="30" customHeight="1">
      <c r="A19" s="376" t="s">
        <v>599</v>
      </c>
      <c r="B19" s="377" t="s">
        <v>599</v>
      </c>
      <c r="C19" s="377" t="s">
        <v>599</v>
      </c>
      <c r="D19" s="378" t="s">
        <v>600</v>
      </c>
    </row>
    <row r="20" spans="1:4" ht="30" customHeight="1">
      <c r="A20" s="376" t="s">
        <v>601</v>
      </c>
      <c r="B20" s="377" t="s">
        <v>601</v>
      </c>
      <c r="C20" s="377" t="s">
        <v>601</v>
      </c>
      <c r="D20" s="378" t="s">
        <v>602</v>
      </c>
    </row>
    <row r="21" spans="1:4" ht="30" customHeight="1">
      <c r="A21" s="376" t="s">
        <v>603</v>
      </c>
      <c r="B21" s="377" t="s">
        <v>603</v>
      </c>
      <c r="C21" s="377" t="s">
        <v>603</v>
      </c>
      <c r="D21" s="378" t="s">
        <v>604</v>
      </c>
    </row>
    <row r="22" spans="1:4" ht="30" customHeight="1">
      <c r="A22" s="376" t="s">
        <v>605</v>
      </c>
      <c r="B22" s="377" t="s">
        <v>605</v>
      </c>
      <c r="C22" s="377" t="s">
        <v>605</v>
      </c>
      <c r="D22" s="377" t="s">
        <v>605</v>
      </c>
    </row>
    <row r="23" spans="1:4" ht="409.5" hidden="1" customHeight="1">
      <c r="A23" s="235"/>
      <c r="B23" s="379"/>
      <c r="C23" s="235"/>
      <c r="D23" s="235"/>
    </row>
  </sheetData>
  <mergeCells count="16">
    <mergeCell ref="A20:C20"/>
    <mergeCell ref="A21:C21"/>
    <mergeCell ref="A22:D22"/>
    <mergeCell ref="A23:D23"/>
    <mergeCell ref="A14:A16"/>
    <mergeCell ref="B14:C14"/>
    <mergeCell ref="B15:B16"/>
    <mergeCell ref="A17:C17"/>
    <mergeCell ref="A18:C18"/>
    <mergeCell ref="A19:C19"/>
    <mergeCell ref="A9:A13"/>
    <mergeCell ref="B9:C9"/>
    <mergeCell ref="B10:C10"/>
    <mergeCell ref="B11:C11"/>
    <mergeCell ref="B12:C12"/>
    <mergeCell ref="B13:C13"/>
  </mergeCells>
  <phoneticPr fontId="18" type="noConversion"/>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222"/>
  <sheetViews>
    <sheetView workbookViewId="0">
      <selection activeCell="E26" sqref="E26"/>
    </sheetView>
  </sheetViews>
  <sheetFormatPr defaultRowHeight="14.25"/>
  <cols>
    <col min="1" max="3" width="4.875" style="113" customWidth="1"/>
    <col min="4" max="4" width="10" style="113" customWidth="1"/>
    <col min="5" max="8" width="13.5" style="113" customWidth="1"/>
    <col min="9" max="9" width="15" style="113" customWidth="1"/>
    <col min="10" max="11" width="13.5" style="113" customWidth="1"/>
    <col min="12" max="16384" width="9" style="113"/>
  </cols>
  <sheetData>
    <row r="1" spans="1:12" s="39" customFormat="1" ht="29.25" customHeight="1">
      <c r="A1" s="62"/>
      <c r="B1" s="62"/>
      <c r="C1" s="62"/>
      <c r="D1" s="62"/>
      <c r="E1" s="62"/>
      <c r="F1" s="62"/>
      <c r="G1" s="63" t="s">
        <v>83</v>
      </c>
      <c r="H1" s="62"/>
      <c r="I1" s="62"/>
      <c r="J1" s="62"/>
      <c r="K1" s="62"/>
      <c r="L1" s="62"/>
    </row>
    <row r="2" spans="1:12" s="39" customFormat="1" ht="18" customHeight="1">
      <c r="A2" s="62"/>
      <c r="B2" s="62"/>
      <c r="C2" s="62"/>
      <c r="D2" s="62"/>
      <c r="E2" s="62"/>
      <c r="F2" s="62"/>
      <c r="G2" s="62"/>
      <c r="H2" s="62"/>
      <c r="I2" s="62"/>
      <c r="J2" s="62"/>
      <c r="K2" s="62"/>
      <c r="L2" s="71" t="s">
        <v>84</v>
      </c>
    </row>
    <row r="3" spans="1:12" s="39" customFormat="1" ht="18" customHeight="1">
      <c r="A3" s="150" t="s">
        <v>522</v>
      </c>
      <c r="B3" s="62"/>
      <c r="C3" s="62"/>
      <c r="D3" s="62"/>
      <c r="E3" s="62"/>
      <c r="F3" s="62"/>
      <c r="G3" s="65"/>
      <c r="H3" s="62"/>
      <c r="I3" s="62"/>
      <c r="J3" s="62"/>
      <c r="K3" s="62"/>
      <c r="L3" s="71" t="s">
        <v>2</v>
      </c>
    </row>
    <row r="4" spans="1:12" s="39" customFormat="1" ht="21" customHeight="1">
      <c r="A4" s="168" t="s">
        <v>5</v>
      </c>
      <c r="B4" s="168"/>
      <c r="C4" s="168" t="s">
        <v>10</v>
      </c>
      <c r="D4" s="168" t="s">
        <v>10</v>
      </c>
      <c r="E4" s="161" t="s">
        <v>71</v>
      </c>
      <c r="F4" s="161" t="s">
        <v>85</v>
      </c>
      <c r="G4" s="161" t="s">
        <v>86</v>
      </c>
      <c r="H4" s="161" t="s">
        <v>87</v>
      </c>
      <c r="I4" s="161"/>
      <c r="J4" s="161" t="s">
        <v>88</v>
      </c>
      <c r="K4" s="161" t="s">
        <v>89</v>
      </c>
      <c r="L4" s="161" t="s">
        <v>90</v>
      </c>
    </row>
    <row r="5" spans="1:12" s="39" customFormat="1" ht="21" customHeight="1">
      <c r="A5" s="161" t="s">
        <v>91</v>
      </c>
      <c r="B5" s="161"/>
      <c r="C5" s="161"/>
      <c r="D5" s="168" t="s">
        <v>92</v>
      </c>
      <c r="E5" s="161"/>
      <c r="F5" s="161" t="s">
        <v>10</v>
      </c>
      <c r="G5" s="161" t="s">
        <v>10</v>
      </c>
      <c r="H5" s="161"/>
      <c r="I5" s="161"/>
      <c r="J5" s="161" t="s">
        <v>10</v>
      </c>
      <c r="K5" s="161" t="s">
        <v>10</v>
      </c>
      <c r="L5" s="161" t="s">
        <v>93</v>
      </c>
    </row>
    <row r="6" spans="1:12" s="39" customFormat="1" ht="21" customHeight="1">
      <c r="A6" s="161"/>
      <c r="B6" s="161" t="s">
        <v>10</v>
      </c>
      <c r="C6" s="161" t="s">
        <v>10</v>
      </c>
      <c r="D6" s="168" t="s">
        <v>10</v>
      </c>
      <c r="E6" s="161" t="s">
        <v>10</v>
      </c>
      <c r="F6" s="161" t="s">
        <v>10</v>
      </c>
      <c r="G6" s="161" t="s">
        <v>10</v>
      </c>
      <c r="H6" s="161" t="s">
        <v>93</v>
      </c>
      <c r="I6" s="162" t="s">
        <v>94</v>
      </c>
      <c r="J6" s="161"/>
      <c r="K6" s="161" t="s">
        <v>10</v>
      </c>
      <c r="L6" s="161" t="s">
        <v>10</v>
      </c>
    </row>
    <row r="7" spans="1:12" s="39" customFormat="1" ht="21" customHeight="1">
      <c r="A7" s="161"/>
      <c r="B7" s="161" t="s">
        <v>10</v>
      </c>
      <c r="C7" s="161" t="s">
        <v>10</v>
      </c>
      <c r="D7" s="168" t="s">
        <v>10</v>
      </c>
      <c r="E7" s="161" t="s">
        <v>10</v>
      </c>
      <c r="F7" s="161" t="s">
        <v>10</v>
      </c>
      <c r="G7" s="161" t="s">
        <v>10</v>
      </c>
      <c r="H7" s="161"/>
      <c r="I7" s="162"/>
      <c r="J7" s="161" t="s">
        <v>10</v>
      </c>
      <c r="K7" s="161" t="s">
        <v>10</v>
      </c>
      <c r="L7" s="161" t="s">
        <v>10</v>
      </c>
    </row>
    <row r="8" spans="1:12" s="39" customFormat="1" ht="21" customHeight="1">
      <c r="A8" s="168" t="s">
        <v>95</v>
      </c>
      <c r="B8" s="168" t="s">
        <v>96</v>
      </c>
      <c r="C8" s="168" t="s">
        <v>97</v>
      </c>
      <c r="D8" s="26" t="s">
        <v>9</v>
      </c>
      <c r="E8" s="32" t="s">
        <v>11</v>
      </c>
      <c r="F8" s="32" t="s">
        <v>12</v>
      </c>
      <c r="G8" s="32" t="s">
        <v>18</v>
      </c>
      <c r="H8" s="32" t="s">
        <v>21</v>
      </c>
      <c r="I8" s="32" t="s">
        <v>24</v>
      </c>
      <c r="J8" s="32" t="s">
        <v>27</v>
      </c>
      <c r="K8" s="32" t="s">
        <v>30</v>
      </c>
      <c r="L8" s="32" t="s">
        <v>33</v>
      </c>
    </row>
    <row r="9" spans="1:12" s="39" customFormat="1" ht="21" customHeight="1">
      <c r="A9" s="168"/>
      <c r="B9" s="168" t="s">
        <v>10</v>
      </c>
      <c r="C9" s="168" t="s">
        <v>10</v>
      </c>
      <c r="D9" s="26" t="s">
        <v>98</v>
      </c>
      <c r="E9" s="30">
        <v>22982922.280000001</v>
      </c>
      <c r="F9" s="30">
        <v>22950922.280000001</v>
      </c>
      <c r="G9" s="30">
        <v>0</v>
      </c>
      <c r="H9" s="30">
        <v>0</v>
      </c>
      <c r="I9" s="30">
        <v>0</v>
      </c>
      <c r="J9" s="30">
        <v>0</v>
      </c>
      <c r="K9" s="30">
        <v>0</v>
      </c>
      <c r="L9" s="30">
        <v>32000</v>
      </c>
    </row>
    <row r="10" spans="1:12" s="39" customFormat="1" ht="21" customHeight="1">
      <c r="A10" s="163" t="s">
        <v>460</v>
      </c>
      <c r="B10" s="164"/>
      <c r="C10" s="165"/>
      <c r="D10" s="29" t="s">
        <v>469</v>
      </c>
      <c r="E10" s="30">
        <v>319865</v>
      </c>
      <c r="F10" s="30">
        <v>319865</v>
      </c>
      <c r="G10" s="30">
        <v>0</v>
      </c>
      <c r="H10" s="30">
        <v>0</v>
      </c>
      <c r="I10" s="30">
        <v>0</v>
      </c>
      <c r="J10" s="30">
        <v>0</v>
      </c>
      <c r="K10" s="30">
        <v>0</v>
      </c>
      <c r="L10" s="30">
        <v>0</v>
      </c>
    </row>
    <row r="11" spans="1:12" s="39" customFormat="1" ht="21" customHeight="1">
      <c r="A11" s="163" t="s">
        <v>461</v>
      </c>
      <c r="B11" s="164"/>
      <c r="C11" s="165"/>
      <c r="D11" s="29" t="s">
        <v>470</v>
      </c>
      <c r="E11" s="30">
        <v>950400</v>
      </c>
      <c r="F11" s="30">
        <v>950400</v>
      </c>
      <c r="G11" s="30">
        <v>0</v>
      </c>
      <c r="H11" s="30">
        <v>0</v>
      </c>
      <c r="I11" s="30">
        <v>0</v>
      </c>
      <c r="J11" s="30">
        <v>0</v>
      </c>
      <c r="K11" s="30">
        <v>0</v>
      </c>
      <c r="L11" s="30">
        <v>0</v>
      </c>
    </row>
    <row r="12" spans="1:12" s="39" customFormat="1" ht="21" customHeight="1">
      <c r="A12" s="163" t="s">
        <v>462</v>
      </c>
      <c r="B12" s="164"/>
      <c r="C12" s="165"/>
      <c r="D12" s="29" t="s">
        <v>471</v>
      </c>
      <c r="E12" s="30">
        <v>1796080.8</v>
      </c>
      <c r="F12" s="30">
        <v>1796080.8</v>
      </c>
      <c r="G12" s="30">
        <v>0</v>
      </c>
      <c r="H12" s="30">
        <v>0</v>
      </c>
      <c r="I12" s="30">
        <v>0</v>
      </c>
      <c r="J12" s="30">
        <v>0</v>
      </c>
      <c r="K12" s="30">
        <v>0</v>
      </c>
      <c r="L12" s="30">
        <v>0</v>
      </c>
    </row>
    <row r="13" spans="1:12" s="39" customFormat="1" ht="21" customHeight="1">
      <c r="A13" s="163" t="s">
        <v>463</v>
      </c>
      <c r="B13" s="164"/>
      <c r="C13" s="165"/>
      <c r="D13" s="29" t="s">
        <v>472</v>
      </c>
      <c r="E13" s="30">
        <v>95451.41</v>
      </c>
      <c r="F13" s="30">
        <v>95451.41</v>
      </c>
      <c r="G13" s="30">
        <v>0</v>
      </c>
      <c r="H13" s="30">
        <v>0</v>
      </c>
      <c r="I13" s="30">
        <v>0</v>
      </c>
      <c r="J13" s="30">
        <v>0</v>
      </c>
      <c r="K13" s="30">
        <v>0</v>
      </c>
      <c r="L13" s="30">
        <v>0</v>
      </c>
    </row>
    <row r="14" spans="1:12" s="39" customFormat="1" ht="21" customHeight="1">
      <c r="A14" s="163" t="s">
        <v>464</v>
      </c>
      <c r="B14" s="164"/>
      <c r="C14" s="165"/>
      <c r="D14" s="29" t="s">
        <v>473</v>
      </c>
      <c r="E14" s="30">
        <v>114641.60000000001</v>
      </c>
      <c r="F14" s="30">
        <v>114641.60000000001</v>
      </c>
      <c r="G14" s="30">
        <v>0</v>
      </c>
      <c r="H14" s="30">
        <v>0</v>
      </c>
      <c r="I14" s="30">
        <v>0</v>
      </c>
      <c r="J14" s="30">
        <v>0</v>
      </c>
      <c r="K14" s="30">
        <v>0</v>
      </c>
      <c r="L14" s="30">
        <v>0</v>
      </c>
    </row>
    <row r="15" spans="1:12" s="39" customFormat="1" ht="21" customHeight="1">
      <c r="A15" s="163" t="s">
        <v>465</v>
      </c>
      <c r="B15" s="164"/>
      <c r="C15" s="165"/>
      <c r="D15" s="29" t="s">
        <v>474</v>
      </c>
      <c r="E15" s="30">
        <v>693020.08</v>
      </c>
      <c r="F15" s="30">
        <v>693020.08</v>
      </c>
      <c r="G15" s="30">
        <v>0</v>
      </c>
      <c r="H15" s="30">
        <v>0</v>
      </c>
      <c r="I15" s="30">
        <v>0</v>
      </c>
      <c r="J15" s="30">
        <v>0</v>
      </c>
      <c r="K15" s="30">
        <v>0</v>
      </c>
      <c r="L15" s="30">
        <v>0</v>
      </c>
    </row>
    <row r="16" spans="1:12" s="39" customFormat="1" ht="21" customHeight="1">
      <c r="A16" s="163" t="s">
        <v>466</v>
      </c>
      <c r="B16" s="164"/>
      <c r="C16" s="165"/>
      <c r="D16" s="29" t="s">
        <v>475</v>
      </c>
      <c r="E16" s="30">
        <v>681803.61</v>
      </c>
      <c r="F16" s="30">
        <v>681803.61</v>
      </c>
      <c r="G16" s="30">
        <v>0</v>
      </c>
      <c r="H16" s="30">
        <v>0</v>
      </c>
      <c r="I16" s="30">
        <v>0</v>
      </c>
      <c r="J16" s="30">
        <v>0</v>
      </c>
      <c r="K16" s="30">
        <v>0</v>
      </c>
      <c r="L16" s="30">
        <v>0</v>
      </c>
    </row>
    <row r="17" spans="1:12">
      <c r="A17" s="163" t="s">
        <v>467</v>
      </c>
      <c r="B17" s="164"/>
      <c r="C17" s="165"/>
      <c r="D17" s="29" t="s">
        <v>476</v>
      </c>
      <c r="E17" s="30">
        <v>102033.57</v>
      </c>
      <c r="F17" s="30">
        <v>102033.57</v>
      </c>
      <c r="G17" s="30">
        <v>0</v>
      </c>
      <c r="H17" s="30">
        <v>0</v>
      </c>
      <c r="I17" s="30">
        <v>0</v>
      </c>
      <c r="J17" s="30">
        <v>0</v>
      </c>
      <c r="K17" s="30">
        <v>0</v>
      </c>
      <c r="L17" s="30">
        <v>0</v>
      </c>
    </row>
    <row r="18" spans="1:12" ht="26.25" customHeight="1">
      <c r="A18" s="163" t="s">
        <v>468</v>
      </c>
      <c r="B18" s="164"/>
      <c r="C18" s="165"/>
      <c r="D18" s="29" t="s">
        <v>477</v>
      </c>
      <c r="E18" s="30">
        <v>1556136</v>
      </c>
      <c r="F18" s="30">
        <v>1556136</v>
      </c>
      <c r="G18" s="30">
        <v>0</v>
      </c>
      <c r="H18" s="30">
        <v>0</v>
      </c>
      <c r="I18" s="30">
        <v>0</v>
      </c>
      <c r="J18" s="30">
        <v>0</v>
      </c>
      <c r="K18" s="30">
        <v>0</v>
      </c>
      <c r="L18" s="30">
        <v>0</v>
      </c>
    </row>
    <row r="19" spans="1:12" ht="26.25" customHeight="1">
      <c r="A19" s="166"/>
      <c r="B19" s="166"/>
      <c r="C19" s="166"/>
      <c r="D19" s="29"/>
      <c r="E19" s="30"/>
      <c r="F19" s="30"/>
      <c r="G19" s="30"/>
      <c r="H19" s="30"/>
      <c r="I19" s="30"/>
      <c r="J19" s="30"/>
      <c r="K19" s="30"/>
      <c r="L19" s="30"/>
    </row>
    <row r="20" spans="1:12" ht="21" customHeight="1">
      <c r="A20" s="167" t="s">
        <v>99</v>
      </c>
      <c r="B20" s="167"/>
      <c r="C20" s="167"/>
      <c r="D20" s="167"/>
      <c r="E20" s="167"/>
      <c r="F20" s="167"/>
      <c r="G20" s="167"/>
      <c r="H20" s="167"/>
      <c r="I20" s="167"/>
      <c r="J20" s="167"/>
      <c r="K20" s="167"/>
    </row>
    <row r="21" spans="1:12" ht="26.25" customHeight="1"/>
    <row r="22" spans="1:12" ht="26.25" customHeight="1"/>
    <row r="23" spans="1:12" ht="26.25" customHeight="1"/>
    <row r="24" spans="1:12" ht="26.25" customHeight="1"/>
    <row r="25" spans="1:12" ht="26.25" customHeight="1"/>
    <row r="26" spans="1:12" ht="26.25" customHeight="1"/>
    <row r="27" spans="1:12" ht="26.25" customHeight="1"/>
    <row r="28" spans="1:12" ht="26.25" customHeight="1"/>
    <row r="29" spans="1:12" ht="26.25" customHeight="1"/>
    <row r="30" spans="1:12" ht="26.25" customHeight="1"/>
    <row r="31" spans="1:12" ht="26.25" customHeight="1"/>
    <row r="32" spans="1:1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19.899999999999999" customHeight="1"/>
    <row r="220" ht="19.899999999999999" customHeight="1"/>
    <row r="221" ht="19.899999999999999" customHeight="1"/>
    <row r="222" ht="19.899999999999999" customHeight="1"/>
  </sheetData>
  <mergeCells count="26">
    <mergeCell ref="A4:D4"/>
    <mergeCell ref="A10:C10"/>
    <mergeCell ref="A11:C11"/>
    <mergeCell ref="A12:C12"/>
    <mergeCell ref="A13:C13"/>
    <mergeCell ref="A14:C14"/>
    <mergeCell ref="A8:A9"/>
    <mergeCell ref="B8:B9"/>
    <mergeCell ref="C8:C9"/>
    <mergeCell ref="D5:D7"/>
    <mergeCell ref="A15:C15"/>
    <mergeCell ref="A16:C16"/>
    <mergeCell ref="A17:C17"/>
    <mergeCell ref="A18:C18"/>
    <mergeCell ref="A19:C19"/>
    <mergeCell ref="A20:K20"/>
    <mergeCell ref="K4:K7"/>
    <mergeCell ref="L4:L7"/>
    <mergeCell ref="H4:I5"/>
    <mergeCell ref="A5:C7"/>
    <mergeCell ref="E4:E7"/>
    <mergeCell ref="F4:F7"/>
    <mergeCell ref="G4:G7"/>
    <mergeCell ref="H6:H7"/>
    <mergeCell ref="I6:I7"/>
    <mergeCell ref="J4:J7"/>
  </mergeCells>
  <phoneticPr fontId="18" type="noConversion"/>
  <pageMargins left="0.47222222222222221" right="0.2361111111111111" top="0.67" bottom="0.2" header="0.75" footer="0.2"/>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J168"/>
  <sheetViews>
    <sheetView workbookViewId="0">
      <selection activeCell="E9" sqref="E9"/>
    </sheetView>
  </sheetViews>
  <sheetFormatPr defaultRowHeight="14.25"/>
  <cols>
    <col min="1" max="1" width="5.625" style="113" customWidth="1"/>
    <col min="2" max="3" width="6" style="113" customWidth="1"/>
    <col min="4" max="4" width="13.25" style="113" customWidth="1"/>
    <col min="5" max="10" width="15.25" style="113" customWidth="1"/>
    <col min="11" max="16384" width="9" style="113"/>
  </cols>
  <sheetData>
    <row r="1" spans="1:10" s="39" customFormat="1" ht="36" customHeight="1">
      <c r="A1" s="179" t="s">
        <v>100</v>
      </c>
      <c r="B1" s="179"/>
      <c r="C1" s="179"/>
      <c r="D1" s="179"/>
      <c r="E1" s="179"/>
      <c r="F1" s="179"/>
      <c r="G1" s="179"/>
      <c r="H1" s="179"/>
      <c r="I1" s="179"/>
      <c r="J1" s="179"/>
    </row>
    <row r="2" spans="1:10" s="39" customFormat="1" ht="18" customHeight="1">
      <c r="A2" s="62"/>
      <c r="B2" s="62"/>
      <c r="C2" s="62"/>
      <c r="D2" s="62"/>
      <c r="E2" s="62"/>
      <c r="F2" s="62"/>
      <c r="G2" s="62"/>
      <c r="H2" s="62"/>
      <c r="I2" s="62"/>
      <c r="J2" s="71" t="s">
        <v>101</v>
      </c>
    </row>
    <row r="3" spans="1:10" s="39" customFormat="1" ht="18" customHeight="1">
      <c r="A3" s="150" t="s">
        <v>522</v>
      </c>
      <c r="B3" s="62"/>
      <c r="C3" s="62"/>
      <c r="D3" s="62"/>
      <c r="E3" s="62"/>
      <c r="F3" s="65"/>
      <c r="G3" s="62"/>
      <c r="H3" s="62"/>
      <c r="I3" s="62"/>
      <c r="J3" s="71" t="s">
        <v>2</v>
      </c>
    </row>
    <row r="4" spans="1:10" s="39" customFormat="1" ht="18" customHeight="1">
      <c r="A4" s="180" t="s">
        <v>5</v>
      </c>
      <c r="B4" s="181"/>
      <c r="C4" s="181" t="s">
        <v>10</v>
      </c>
      <c r="D4" s="181" t="s">
        <v>10</v>
      </c>
      <c r="E4" s="177" t="s">
        <v>73</v>
      </c>
      <c r="F4" s="177" t="s">
        <v>102</v>
      </c>
      <c r="G4" s="177" t="s">
        <v>103</v>
      </c>
      <c r="H4" s="177" t="s">
        <v>104</v>
      </c>
      <c r="I4" s="177" t="s">
        <v>105</v>
      </c>
      <c r="J4" s="177" t="s">
        <v>106</v>
      </c>
    </row>
    <row r="5" spans="1:10" s="39" customFormat="1" ht="35.25" customHeight="1">
      <c r="A5" s="182" t="s">
        <v>91</v>
      </c>
      <c r="B5" s="178"/>
      <c r="C5" s="178"/>
      <c r="D5" s="176" t="s">
        <v>92</v>
      </c>
      <c r="E5" s="178"/>
      <c r="F5" s="178" t="s">
        <v>10</v>
      </c>
      <c r="G5" s="178" t="s">
        <v>10</v>
      </c>
      <c r="H5" s="178" t="s">
        <v>10</v>
      </c>
      <c r="I5" s="178" t="s">
        <v>10</v>
      </c>
      <c r="J5" s="178" t="s">
        <v>10</v>
      </c>
    </row>
    <row r="6" spans="1:10" s="39" customFormat="1" ht="18" customHeight="1">
      <c r="A6" s="182"/>
      <c r="B6" s="178" t="s">
        <v>10</v>
      </c>
      <c r="C6" s="178" t="s">
        <v>10</v>
      </c>
      <c r="D6" s="176" t="s">
        <v>10</v>
      </c>
      <c r="E6" s="178" t="s">
        <v>10</v>
      </c>
      <c r="F6" s="178" t="s">
        <v>10</v>
      </c>
      <c r="G6" s="178" t="s">
        <v>10</v>
      </c>
      <c r="H6" s="178" t="s">
        <v>10</v>
      </c>
      <c r="I6" s="178" t="s">
        <v>10</v>
      </c>
      <c r="J6" s="178" t="s">
        <v>10</v>
      </c>
    </row>
    <row r="7" spans="1:10" s="39" customFormat="1" ht="16.5" customHeight="1">
      <c r="A7" s="182"/>
      <c r="B7" s="178" t="s">
        <v>10</v>
      </c>
      <c r="C7" s="178" t="s">
        <v>10</v>
      </c>
      <c r="D7" s="176" t="s">
        <v>10</v>
      </c>
      <c r="E7" s="178" t="s">
        <v>10</v>
      </c>
      <c r="F7" s="178" t="s">
        <v>10</v>
      </c>
      <c r="G7" s="178" t="s">
        <v>10</v>
      </c>
      <c r="H7" s="178" t="s">
        <v>10</v>
      </c>
      <c r="I7" s="178" t="s">
        <v>10</v>
      </c>
      <c r="J7" s="178" t="s">
        <v>10</v>
      </c>
    </row>
    <row r="8" spans="1:10" s="39" customFormat="1" ht="21.75" customHeight="1">
      <c r="A8" s="175" t="s">
        <v>95</v>
      </c>
      <c r="B8" s="176" t="s">
        <v>96</v>
      </c>
      <c r="C8" s="176" t="s">
        <v>97</v>
      </c>
      <c r="D8" s="72" t="s">
        <v>9</v>
      </c>
      <c r="E8" s="66" t="s">
        <v>11</v>
      </c>
      <c r="F8" s="66" t="s">
        <v>12</v>
      </c>
      <c r="G8" s="66" t="s">
        <v>18</v>
      </c>
      <c r="H8" s="66" t="s">
        <v>21</v>
      </c>
      <c r="I8" s="66" t="s">
        <v>24</v>
      </c>
      <c r="J8" s="66" t="s">
        <v>27</v>
      </c>
    </row>
    <row r="9" spans="1:10" s="39" customFormat="1" ht="21.75" customHeight="1">
      <c r="A9" s="175"/>
      <c r="B9" s="176" t="s">
        <v>10</v>
      </c>
      <c r="C9" s="176" t="s">
        <v>10</v>
      </c>
      <c r="D9" s="72" t="s">
        <v>98</v>
      </c>
      <c r="E9" s="137">
        <f t="shared" ref="E9:J9" si="0">SUM(E10:E21)</f>
        <v>22987922.280000001</v>
      </c>
      <c r="F9" s="137">
        <f t="shared" si="0"/>
        <v>19905480.93</v>
      </c>
      <c r="G9" s="137">
        <f t="shared" si="0"/>
        <v>3082441.35</v>
      </c>
      <c r="H9" s="137">
        <f t="shared" si="0"/>
        <v>0</v>
      </c>
      <c r="I9" s="137">
        <f t="shared" si="0"/>
        <v>0</v>
      </c>
      <c r="J9" s="137">
        <f t="shared" si="0"/>
        <v>0</v>
      </c>
    </row>
    <row r="10" spans="1:10" s="39" customFormat="1" ht="24" customHeight="1">
      <c r="A10" s="172">
        <v>2050202</v>
      </c>
      <c r="B10" s="173"/>
      <c r="C10" s="173"/>
      <c r="D10" s="68" t="s">
        <v>478</v>
      </c>
      <c r="E10" s="69">
        <v>16625755.210000001</v>
      </c>
      <c r="F10" s="69">
        <v>13902413.859999999</v>
      </c>
      <c r="G10" s="69">
        <v>2723341.35</v>
      </c>
      <c r="H10" s="69">
        <v>0</v>
      </c>
      <c r="I10" s="69">
        <v>0</v>
      </c>
      <c r="J10" s="69">
        <v>0</v>
      </c>
    </row>
    <row r="11" spans="1:10" s="39" customFormat="1" ht="24" customHeight="1">
      <c r="A11" s="172">
        <v>2050299</v>
      </c>
      <c r="B11" s="173"/>
      <c r="C11" s="173"/>
      <c r="D11" s="68" t="s">
        <v>479</v>
      </c>
      <c r="E11" s="69">
        <v>1600</v>
      </c>
      <c r="F11" s="69">
        <v>0</v>
      </c>
      <c r="G11" s="69">
        <v>1600</v>
      </c>
      <c r="H11" s="69">
        <v>0</v>
      </c>
      <c r="I11" s="69">
        <v>0</v>
      </c>
      <c r="J11" s="69">
        <v>0</v>
      </c>
    </row>
    <row r="12" spans="1:10" s="39" customFormat="1" ht="24" customHeight="1">
      <c r="A12" s="172">
        <v>2050701</v>
      </c>
      <c r="B12" s="173"/>
      <c r="C12" s="173"/>
      <c r="D12" s="68" t="s">
        <v>480</v>
      </c>
      <c r="E12" s="69">
        <v>51135</v>
      </c>
      <c r="F12" s="69">
        <v>0</v>
      </c>
      <c r="G12" s="69">
        <v>51135</v>
      </c>
      <c r="H12" s="69">
        <v>0</v>
      </c>
      <c r="I12" s="69">
        <v>0</v>
      </c>
      <c r="J12" s="69">
        <v>0</v>
      </c>
    </row>
    <row r="13" spans="1:10" s="39" customFormat="1" ht="24" customHeight="1">
      <c r="A13" s="172">
        <v>2050999</v>
      </c>
      <c r="B13" s="173"/>
      <c r="C13" s="173"/>
      <c r="D13" s="68" t="s">
        <v>469</v>
      </c>
      <c r="E13" s="69">
        <v>319865</v>
      </c>
      <c r="F13" s="69">
        <v>13500</v>
      </c>
      <c r="G13" s="69">
        <v>306365</v>
      </c>
      <c r="H13" s="69">
        <v>0</v>
      </c>
      <c r="I13" s="69">
        <v>0</v>
      </c>
      <c r="J13" s="69">
        <v>0</v>
      </c>
    </row>
    <row r="14" spans="1:10" s="39" customFormat="1" ht="24" customHeight="1">
      <c r="A14" s="172">
        <v>2080502</v>
      </c>
      <c r="B14" s="173"/>
      <c r="C14" s="173"/>
      <c r="D14" s="68" t="s">
        <v>470</v>
      </c>
      <c r="E14" s="69">
        <v>950400</v>
      </c>
      <c r="F14" s="69">
        <v>950400</v>
      </c>
      <c r="G14" s="69">
        <v>0</v>
      </c>
      <c r="H14" s="69">
        <v>0</v>
      </c>
      <c r="I14" s="69">
        <v>0</v>
      </c>
      <c r="J14" s="69">
        <v>0</v>
      </c>
    </row>
    <row r="15" spans="1:10" s="39" customFormat="1" ht="24" customHeight="1">
      <c r="A15" s="172">
        <v>2080505</v>
      </c>
      <c r="B15" s="173"/>
      <c r="C15" s="173"/>
      <c r="D15" s="68" t="s">
        <v>471</v>
      </c>
      <c r="E15" s="69">
        <v>1796080.8</v>
      </c>
      <c r="F15" s="69">
        <v>1796080.8</v>
      </c>
      <c r="G15" s="69">
        <v>0</v>
      </c>
      <c r="H15" s="69">
        <v>0</v>
      </c>
      <c r="I15" s="69">
        <v>0</v>
      </c>
      <c r="J15" s="69">
        <v>0</v>
      </c>
    </row>
    <row r="16" spans="1:10" ht="24" customHeight="1">
      <c r="A16" s="172">
        <v>2080506</v>
      </c>
      <c r="B16" s="173"/>
      <c r="C16" s="173"/>
      <c r="D16" s="68" t="s">
        <v>472</v>
      </c>
      <c r="E16" s="69">
        <v>95451.41</v>
      </c>
      <c r="F16" s="69">
        <v>95451.41</v>
      </c>
      <c r="G16" s="69">
        <v>0</v>
      </c>
      <c r="H16" s="69">
        <v>0</v>
      </c>
      <c r="I16" s="69">
        <v>0</v>
      </c>
      <c r="J16" s="69">
        <v>0</v>
      </c>
    </row>
    <row r="17" spans="1:10" ht="24" customHeight="1">
      <c r="A17" s="172">
        <v>2080801</v>
      </c>
      <c r="B17" s="173"/>
      <c r="C17" s="173"/>
      <c r="D17" s="68" t="s">
        <v>473</v>
      </c>
      <c r="E17" s="69">
        <v>114641.60000000001</v>
      </c>
      <c r="F17" s="69">
        <v>114641.60000000001</v>
      </c>
      <c r="G17" s="69">
        <v>0</v>
      </c>
      <c r="H17" s="69">
        <v>0</v>
      </c>
      <c r="I17" s="69">
        <v>0</v>
      </c>
      <c r="J17" s="69">
        <v>0</v>
      </c>
    </row>
    <row r="18" spans="1:10" ht="24" customHeight="1">
      <c r="A18" s="172">
        <v>2101102</v>
      </c>
      <c r="B18" s="173"/>
      <c r="C18" s="173"/>
      <c r="D18" s="68" t="s">
        <v>474</v>
      </c>
      <c r="E18" s="69">
        <v>693020.08</v>
      </c>
      <c r="F18" s="69">
        <v>693020.08</v>
      </c>
      <c r="G18" s="69">
        <v>0</v>
      </c>
      <c r="H18" s="69">
        <v>0</v>
      </c>
      <c r="I18" s="69">
        <v>0</v>
      </c>
      <c r="J18" s="69">
        <v>0</v>
      </c>
    </row>
    <row r="19" spans="1:10" ht="24" customHeight="1">
      <c r="A19" s="172">
        <v>2101103</v>
      </c>
      <c r="B19" s="173"/>
      <c r="C19" s="173"/>
      <c r="D19" s="68" t="s">
        <v>475</v>
      </c>
      <c r="E19" s="69">
        <v>681803.61</v>
      </c>
      <c r="F19" s="69">
        <v>681803.61</v>
      </c>
      <c r="G19" s="69">
        <v>0</v>
      </c>
      <c r="H19" s="69">
        <v>0</v>
      </c>
      <c r="I19" s="69">
        <v>0</v>
      </c>
      <c r="J19" s="69">
        <v>0</v>
      </c>
    </row>
    <row r="20" spans="1:10" ht="24" customHeight="1">
      <c r="A20" s="169" t="s">
        <v>467</v>
      </c>
      <c r="B20" s="170"/>
      <c r="C20" s="171"/>
      <c r="D20" s="68" t="s">
        <v>476</v>
      </c>
      <c r="E20" s="69">
        <v>102033.57</v>
      </c>
      <c r="F20" s="69">
        <v>102033.57</v>
      </c>
      <c r="G20" s="69">
        <v>0</v>
      </c>
      <c r="H20" s="69">
        <v>0</v>
      </c>
      <c r="I20" s="69">
        <v>0</v>
      </c>
      <c r="J20" s="69">
        <v>0</v>
      </c>
    </row>
    <row r="21" spans="1:10" ht="24" customHeight="1">
      <c r="A21" s="172">
        <v>2210201</v>
      </c>
      <c r="B21" s="173"/>
      <c r="C21" s="173"/>
      <c r="D21" s="68" t="s">
        <v>477</v>
      </c>
      <c r="E21" s="69">
        <v>1556136</v>
      </c>
      <c r="F21" s="69">
        <v>1556136</v>
      </c>
      <c r="G21" s="69">
        <v>0</v>
      </c>
      <c r="H21" s="69">
        <v>0</v>
      </c>
      <c r="I21" s="69">
        <v>0</v>
      </c>
      <c r="J21" s="69">
        <v>0</v>
      </c>
    </row>
    <row r="22" spans="1:10" s="39" customFormat="1" ht="20.25" customHeight="1">
      <c r="A22" s="174" t="s">
        <v>107</v>
      </c>
      <c r="B22" s="174"/>
      <c r="C22" s="174"/>
      <c r="D22" s="174"/>
      <c r="E22" s="174"/>
      <c r="F22" s="174"/>
      <c r="G22" s="174"/>
      <c r="H22" s="174"/>
      <c r="I22" s="174"/>
      <c r="J22" s="174"/>
    </row>
    <row r="23" spans="1:10" ht="26.25" customHeight="1"/>
    <row r="24" spans="1:10" ht="26.25" customHeight="1">
      <c r="E24" s="153"/>
      <c r="F24" s="154"/>
      <c r="G24" s="154"/>
    </row>
    <row r="25" spans="1:10" ht="26.25" customHeight="1"/>
    <row r="26" spans="1:10" ht="26.25" customHeight="1"/>
    <row r="27" spans="1:10" ht="26.25" customHeight="1"/>
    <row r="28" spans="1:10" ht="26.25" customHeight="1"/>
    <row r="29" spans="1:10" ht="26.25" customHeight="1"/>
    <row r="30" spans="1:10" ht="26.25" customHeight="1"/>
    <row r="31" spans="1:10" ht="26.25" customHeight="1"/>
    <row r="32" spans="1:10"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19.899999999999999" customHeight="1"/>
    <row r="166" ht="19.899999999999999" customHeight="1"/>
    <row r="167" ht="19.899999999999999" customHeight="1"/>
    <row r="168" ht="19.899999999999999" customHeight="1"/>
  </sheetData>
  <mergeCells count="26">
    <mergeCell ref="A19:C19"/>
    <mergeCell ref="A1:J1"/>
    <mergeCell ref="A4:D4"/>
    <mergeCell ref="A10:C10"/>
    <mergeCell ref="A11:C11"/>
    <mergeCell ref="A12:C12"/>
    <mergeCell ref="A13:C13"/>
    <mergeCell ref="I4:I7"/>
    <mergeCell ref="J4:J7"/>
    <mergeCell ref="A5:C7"/>
    <mergeCell ref="D5:D7"/>
    <mergeCell ref="E4:E7"/>
    <mergeCell ref="F4:F7"/>
    <mergeCell ref="G4:G7"/>
    <mergeCell ref="H4:H7"/>
    <mergeCell ref="A14:C14"/>
    <mergeCell ref="A20:C20"/>
    <mergeCell ref="A21:C21"/>
    <mergeCell ref="A22:J22"/>
    <mergeCell ref="A8:A9"/>
    <mergeCell ref="B8:B9"/>
    <mergeCell ref="C8:C9"/>
    <mergeCell ref="A15:C15"/>
    <mergeCell ref="A16:C16"/>
    <mergeCell ref="A17:C17"/>
    <mergeCell ref="A18:C18"/>
  </mergeCells>
  <phoneticPr fontId="18" type="noConversion"/>
  <pageMargins left="0.70833333333333337" right="0.28000000000000003" top="0.67" bottom="0.2" header="0.75"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40"/>
  <sheetViews>
    <sheetView workbookViewId="0">
      <selection activeCell="A30" sqref="A30"/>
    </sheetView>
  </sheetViews>
  <sheetFormatPr defaultRowHeight="14.25"/>
  <cols>
    <col min="1" max="1" width="27.375" style="39" customWidth="1"/>
    <col min="2" max="2" width="5.375" style="39" customWidth="1"/>
    <col min="3" max="3" width="11.375" style="39" customWidth="1"/>
    <col min="4" max="4" width="45.25" style="39" customWidth="1"/>
    <col min="5" max="5" width="6" style="39" customWidth="1"/>
    <col min="6" max="9" width="12.25" style="39" customWidth="1"/>
    <col min="10" max="16384" width="9" style="39"/>
  </cols>
  <sheetData>
    <row r="1" spans="1:9" ht="25.5" customHeight="1">
      <c r="A1" s="62"/>
      <c r="B1" s="62"/>
      <c r="C1" s="62"/>
      <c r="D1" s="63" t="s">
        <v>108</v>
      </c>
      <c r="E1" s="62"/>
      <c r="F1" s="62"/>
      <c r="G1" s="62"/>
      <c r="H1" s="62"/>
      <c r="I1" s="62"/>
    </row>
    <row r="2" spans="1:9" s="58" customFormat="1" ht="18" customHeight="1">
      <c r="A2" s="62"/>
      <c r="B2" s="62"/>
      <c r="C2" s="62"/>
      <c r="D2" s="62"/>
      <c r="E2" s="62"/>
      <c r="F2" s="62"/>
      <c r="G2" s="62"/>
      <c r="H2" s="62"/>
      <c r="I2" s="71" t="s">
        <v>109</v>
      </c>
    </row>
    <row r="3" spans="1:9" s="58" customFormat="1" ht="18" customHeight="1">
      <c r="A3" s="150" t="s">
        <v>522</v>
      </c>
      <c r="B3" s="62"/>
      <c r="C3" s="62"/>
      <c r="D3" s="65"/>
      <c r="E3" s="62"/>
      <c r="F3" s="62"/>
      <c r="G3" s="62"/>
      <c r="H3" s="62"/>
      <c r="I3" s="71" t="s">
        <v>2</v>
      </c>
    </row>
    <row r="4" spans="1:9" ht="18" customHeight="1">
      <c r="A4" s="186" t="s">
        <v>110</v>
      </c>
      <c r="B4" s="187"/>
      <c r="C4" s="187"/>
      <c r="D4" s="187" t="s">
        <v>111</v>
      </c>
      <c r="E4" s="187"/>
      <c r="F4" s="187" t="s">
        <v>10</v>
      </c>
      <c r="G4" s="187" t="s">
        <v>10</v>
      </c>
      <c r="H4" s="187"/>
      <c r="I4" s="187" t="s">
        <v>10</v>
      </c>
    </row>
    <row r="5" spans="1:9" ht="39.75" customHeight="1">
      <c r="A5" s="188" t="s">
        <v>112</v>
      </c>
      <c r="B5" s="183" t="s">
        <v>6</v>
      </c>
      <c r="C5" s="183" t="s">
        <v>113</v>
      </c>
      <c r="D5" s="183" t="s">
        <v>114</v>
      </c>
      <c r="E5" s="183" t="s">
        <v>6</v>
      </c>
      <c r="F5" s="184" t="s">
        <v>98</v>
      </c>
      <c r="G5" s="183" t="s">
        <v>115</v>
      </c>
      <c r="H5" s="185" t="s">
        <v>116</v>
      </c>
      <c r="I5" s="185" t="s">
        <v>117</v>
      </c>
    </row>
    <row r="6" spans="1:9" ht="18" customHeight="1">
      <c r="A6" s="188"/>
      <c r="B6" s="183" t="s">
        <v>10</v>
      </c>
      <c r="C6" s="183" t="s">
        <v>10</v>
      </c>
      <c r="D6" s="183" t="s">
        <v>10</v>
      </c>
      <c r="E6" s="183" t="s">
        <v>10</v>
      </c>
      <c r="F6" s="184" t="s">
        <v>93</v>
      </c>
      <c r="G6" s="183" t="s">
        <v>115</v>
      </c>
      <c r="H6" s="185"/>
      <c r="I6" s="185"/>
    </row>
    <row r="7" spans="1:9" ht="18" customHeight="1">
      <c r="A7" s="108" t="s">
        <v>118</v>
      </c>
      <c r="B7" s="107" t="s">
        <v>10</v>
      </c>
      <c r="C7" s="107" t="s">
        <v>11</v>
      </c>
      <c r="D7" s="107" t="s">
        <v>118</v>
      </c>
      <c r="E7" s="107" t="s">
        <v>10</v>
      </c>
      <c r="F7" s="107" t="s">
        <v>12</v>
      </c>
      <c r="G7" s="107" t="s">
        <v>18</v>
      </c>
      <c r="H7" s="107" t="s">
        <v>21</v>
      </c>
      <c r="I7" s="107" t="s">
        <v>24</v>
      </c>
    </row>
    <row r="8" spans="1:9" ht="18" customHeight="1">
      <c r="A8" s="109" t="s">
        <v>119</v>
      </c>
      <c r="B8" s="107" t="s">
        <v>11</v>
      </c>
      <c r="C8" s="69">
        <v>22950922.280000001</v>
      </c>
      <c r="D8" s="68" t="s">
        <v>14</v>
      </c>
      <c r="E8" s="107">
        <v>33</v>
      </c>
      <c r="F8" s="69">
        <v>0</v>
      </c>
      <c r="G8" s="69">
        <v>0</v>
      </c>
      <c r="H8" s="69">
        <v>0</v>
      </c>
      <c r="I8" s="69">
        <v>0</v>
      </c>
    </row>
    <row r="9" spans="1:9" ht="18" customHeight="1">
      <c r="A9" s="109" t="s">
        <v>120</v>
      </c>
      <c r="B9" s="107" t="s">
        <v>12</v>
      </c>
      <c r="C9" s="69">
        <v>0</v>
      </c>
      <c r="D9" s="68" t="s">
        <v>16</v>
      </c>
      <c r="E9" s="107">
        <v>34</v>
      </c>
      <c r="F9" s="69">
        <v>0</v>
      </c>
      <c r="G9" s="69">
        <v>0</v>
      </c>
      <c r="H9" s="69">
        <v>0</v>
      </c>
      <c r="I9" s="69">
        <v>0</v>
      </c>
    </row>
    <row r="10" spans="1:9" ht="18" customHeight="1">
      <c r="A10" s="109" t="s">
        <v>121</v>
      </c>
      <c r="B10" s="107" t="s">
        <v>18</v>
      </c>
      <c r="C10" s="70">
        <v>0</v>
      </c>
      <c r="D10" s="68" t="s">
        <v>19</v>
      </c>
      <c r="E10" s="107">
        <v>35</v>
      </c>
      <c r="F10" s="69">
        <v>0</v>
      </c>
      <c r="G10" s="69">
        <v>0</v>
      </c>
      <c r="H10" s="69">
        <v>0</v>
      </c>
      <c r="I10" s="69">
        <v>0</v>
      </c>
    </row>
    <row r="11" spans="1:9" ht="18" customHeight="1">
      <c r="A11" s="109" t="s">
        <v>10</v>
      </c>
      <c r="B11" s="107" t="s">
        <v>21</v>
      </c>
      <c r="C11" s="70"/>
      <c r="D11" s="68" t="s">
        <v>22</v>
      </c>
      <c r="E11" s="107">
        <v>36</v>
      </c>
      <c r="F11" s="69">
        <v>0</v>
      </c>
      <c r="G11" s="69">
        <v>0</v>
      </c>
      <c r="H11" s="69">
        <v>0</v>
      </c>
      <c r="I11" s="69">
        <v>0</v>
      </c>
    </row>
    <row r="12" spans="1:9" ht="18" customHeight="1">
      <c r="A12" s="109" t="s">
        <v>10</v>
      </c>
      <c r="B12" s="107" t="s">
        <v>24</v>
      </c>
      <c r="C12" s="70"/>
      <c r="D12" s="68" t="s">
        <v>25</v>
      </c>
      <c r="E12" s="107">
        <v>37</v>
      </c>
      <c r="F12" s="69">
        <v>16961355.210000001</v>
      </c>
      <c r="G12" s="69">
        <v>16961355.210000001</v>
      </c>
      <c r="H12" s="69">
        <v>0</v>
      </c>
      <c r="I12" s="69">
        <v>0</v>
      </c>
    </row>
    <row r="13" spans="1:9" ht="18" customHeight="1">
      <c r="A13" s="109" t="s">
        <v>10</v>
      </c>
      <c r="B13" s="107" t="s">
        <v>27</v>
      </c>
      <c r="C13" s="70"/>
      <c r="D13" s="68" t="s">
        <v>28</v>
      </c>
      <c r="E13" s="107">
        <v>38</v>
      </c>
      <c r="F13" s="69">
        <v>0</v>
      </c>
      <c r="G13" s="69">
        <v>0</v>
      </c>
      <c r="H13" s="69">
        <v>0</v>
      </c>
      <c r="I13" s="69">
        <v>0</v>
      </c>
    </row>
    <row r="14" spans="1:9" ht="18" customHeight="1">
      <c r="A14" s="109" t="s">
        <v>10</v>
      </c>
      <c r="B14" s="107" t="s">
        <v>30</v>
      </c>
      <c r="C14" s="70"/>
      <c r="D14" s="68" t="s">
        <v>31</v>
      </c>
      <c r="E14" s="107">
        <v>39</v>
      </c>
      <c r="F14" s="69">
        <v>0</v>
      </c>
      <c r="G14" s="69">
        <v>0</v>
      </c>
      <c r="H14" s="69">
        <v>0</v>
      </c>
      <c r="I14" s="69">
        <v>0</v>
      </c>
    </row>
    <row r="15" spans="1:9" ht="18" customHeight="1">
      <c r="A15" s="109" t="s">
        <v>10</v>
      </c>
      <c r="B15" s="107" t="s">
        <v>33</v>
      </c>
      <c r="C15" s="70"/>
      <c r="D15" s="68" t="s">
        <v>34</v>
      </c>
      <c r="E15" s="107">
        <v>40</v>
      </c>
      <c r="F15" s="69">
        <v>2956573.81</v>
      </c>
      <c r="G15" s="69">
        <v>2956573.81</v>
      </c>
      <c r="H15" s="69">
        <v>0</v>
      </c>
      <c r="I15" s="69">
        <v>0</v>
      </c>
    </row>
    <row r="16" spans="1:9" ht="18" customHeight="1">
      <c r="A16" s="109" t="s">
        <v>10</v>
      </c>
      <c r="B16" s="107" t="s">
        <v>35</v>
      </c>
      <c r="C16" s="70"/>
      <c r="D16" s="68" t="s">
        <v>36</v>
      </c>
      <c r="E16" s="107">
        <v>41</v>
      </c>
      <c r="F16" s="69">
        <v>1476857.26</v>
      </c>
      <c r="G16" s="69">
        <v>1476857.26</v>
      </c>
      <c r="H16" s="69">
        <v>0</v>
      </c>
      <c r="I16" s="69">
        <v>0</v>
      </c>
    </row>
    <row r="17" spans="1:9" ht="18" customHeight="1">
      <c r="A17" s="109" t="s">
        <v>10</v>
      </c>
      <c r="B17" s="107" t="s">
        <v>37</v>
      </c>
      <c r="C17" s="70"/>
      <c r="D17" s="68" t="s">
        <v>38</v>
      </c>
      <c r="E17" s="107">
        <v>42</v>
      </c>
      <c r="F17" s="69">
        <v>0</v>
      </c>
      <c r="G17" s="69">
        <v>0</v>
      </c>
      <c r="H17" s="69">
        <v>0</v>
      </c>
      <c r="I17" s="69">
        <v>0</v>
      </c>
    </row>
    <row r="18" spans="1:9" ht="18" customHeight="1">
      <c r="A18" s="109" t="s">
        <v>10</v>
      </c>
      <c r="B18" s="107" t="s">
        <v>39</v>
      </c>
      <c r="C18" s="70"/>
      <c r="D18" s="68" t="s">
        <v>40</v>
      </c>
      <c r="E18" s="107">
        <v>43</v>
      </c>
      <c r="F18" s="69">
        <v>0</v>
      </c>
      <c r="G18" s="69">
        <v>0</v>
      </c>
      <c r="H18" s="69">
        <v>0</v>
      </c>
      <c r="I18" s="69">
        <v>0</v>
      </c>
    </row>
    <row r="19" spans="1:9" ht="18" customHeight="1">
      <c r="A19" s="109" t="s">
        <v>10</v>
      </c>
      <c r="B19" s="107" t="s">
        <v>41</v>
      </c>
      <c r="C19" s="70"/>
      <c r="D19" s="68" t="s">
        <v>42</v>
      </c>
      <c r="E19" s="107">
        <v>44</v>
      </c>
      <c r="F19" s="69">
        <v>0</v>
      </c>
      <c r="G19" s="69">
        <v>0</v>
      </c>
      <c r="H19" s="69">
        <v>0</v>
      </c>
      <c r="I19" s="69">
        <v>0</v>
      </c>
    </row>
    <row r="20" spans="1:9" ht="18" customHeight="1">
      <c r="A20" s="109" t="s">
        <v>10</v>
      </c>
      <c r="B20" s="107" t="s">
        <v>43</v>
      </c>
      <c r="C20" s="70"/>
      <c r="D20" s="68" t="s">
        <v>44</v>
      </c>
      <c r="E20" s="107">
        <v>45</v>
      </c>
      <c r="F20" s="69">
        <v>0</v>
      </c>
      <c r="G20" s="69">
        <v>0</v>
      </c>
      <c r="H20" s="69">
        <v>0</v>
      </c>
      <c r="I20" s="69">
        <v>0</v>
      </c>
    </row>
    <row r="21" spans="1:9" ht="18" customHeight="1">
      <c r="A21" s="109" t="s">
        <v>10</v>
      </c>
      <c r="B21" s="107" t="s">
        <v>45</v>
      </c>
      <c r="C21" s="70"/>
      <c r="D21" s="68" t="s">
        <v>46</v>
      </c>
      <c r="E21" s="107">
        <v>46</v>
      </c>
      <c r="F21" s="69">
        <v>0</v>
      </c>
      <c r="G21" s="69">
        <v>0</v>
      </c>
      <c r="H21" s="69">
        <v>0</v>
      </c>
      <c r="I21" s="69">
        <v>0</v>
      </c>
    </row>
    <row r="22" spans="1:9" ht="18" customHeight="1">
      <c r="A22" s="109" t="s">
        <v>10</v>
      </c>
      <c r="B22" s="107" t="s">
        <v>47</v>
      </c>
      <c r="C22" s="70"/>
      <c r="D22" s="68" t="s">
        <v>48</v>
      </c>
      <c r="E22" s="107">
        <v>47</v>
      </c>
      <c r="F22" s="69">
        <v>0</v>
      </c>
      <c r="G22" s="69">
        <v>0</v>
      </c>
      <c r="H22" s="69">
        <v>0</v>
      </c>
      <c r="I22" s="69">
        <v>0</v>
      </c>
    </row>
    <row r="23" spans="1:9" ht="18" customHeight="1">
      <c r="A23" s="109" t="s">
        <v>10</v>
      </c>
      <c r="B23" s="107" t="s">
        <v>49</v>
      </c>
      <c r="C23" s="70"/>
      <c r="D23" s="68" t="s">
        <v>50</v>
      </c>
      <c r="E23" s="107">
        <v>48</v>
      </c>
      <c r="F23" s="69">
        <v>0</v>
      </c>
      <c r="G23" s="69">
        <v>0</v>
      </c>
      <c r="H23" s="69">
        <v>0</v>
      </c>
      <c r="I23" s="69">
        <v>0</v>
      </c>
    </row>
    <row r="24" spans="1:9" ht="18" customHeight="1">
      <c r="A24" s="109" t="s">
        <v>10</v>
      </c>
      <c r="B24" s="107" t="s">
        <v>51</v>
      </c>
      <c r="C24" s="70"/>
      <c r="D24" s="68" t="s">
        <v>52</v>
      </c>
      <c r="E24" s="107">
        <v>49</v>
      </c>
      <c r="F24" s="69">
        <v>0</v>
      </c>
      <c r="G24" s="69">
        <v>0</v>
      </c>
      <c r="H24" s="69">
        <v>0</v>
      </c>
      <c r="I24" s="69">
        <v>0</v>
      </c>
    </row>
    <row r="25" spans="1:9" ht="18" customHeight="1">
      <c r="A25" s="109" t="s">
        <v>10</v>
      </c>
      <c r="B25" s="107" t="s">
        <v>53</v>
      </c>
      <c r="C25" s="70"/>
      <c r="D25" s="68" t="s">
        <v>54</v>
      </c>
      <c r="E25" s="107">
        <v>50</v>
      </c>
      <c r="F25" s="69">
        <v>0</v>
      </c>
      <c r="G25" s="69">
        <v>0</v>
      </c>
      <c r="H25" s="69">
        <v>0</v>
      </c>
      <c r="I25" s="69">
        <v>0</v>
      </c>
    </row>
    <row r="26" spans="1:9" ht="18" customHeight="1">
      <c r="A26" s="109" t="s">
        <v>10</v>
      </c>
      <c r="B26" s="107" t="s">
        <v>55</v>
      </c>
      <c r="C26" s="70"/>
      <c r="D26" s="68" t="s">
        <v>56</v>
      </c>
      <c r="E26" s="107">
        <v>51</v>
      </c>
      <c r="F26" s="69">
        <v>1556136</v>
      </c>
      <c r="G26" s="69">
        <v>1556136</v>
      </c>
      <c r="H26" s="69">
        <v>0</v>
      </c>
      <c r="I26" s="69">
        <v>0</v>
      </c>
    </row>
    <row r="27" spans="1:9" ht="18" customHeight="1">
      <c r="A27" s="109" t="s">
        <v>10</v>
      </c>
      <c r="B27" s="107" t="s">
        <v>57</v>
      </c>
      <c r="C27" s="70"/>
      <c r="D27" s="68" t="s">
        <v>58</v>
      </c>
      <c r="E27" s="107">
        <v>52</v>
      </c>
      <c r="F27" s="69">
        <v>0</v>
      </c>
      <c r="G27" s="69">
        <v>0</v>
      </c>
      <c r="H27" s="69">
        <v>0</v>
      </c>
      <c r="I27" s="69">
        <v>0</v>
      </c>
    </row>
    <row r="28" spans="1:9" ht="18" customHeight="1">
      <c r="A28" s="109" t="s">
        <v>10</v>
      </c>
      <c r="B28" s="107" t="s">
        <v>59</v>
      </c>
      <c r="C28" s="70"/>
      <c r="D28" s="68" t="s">
        <v>60</v>
      </c>
      <c r="E28" s="107">
        <v>53</v>
      </c>
      <c r="F28" s="69">
        <v>0</v>
      </c>
      <c r="G28" s="69">
        <v>0</v>
      </c>
      <c r="H28" s="69">
        <v>0</v>
      </c>
      <c r="I28" s="69">
        <v>0</v>
      </c>
    </row>
    <row r="29" spans="1:9" ht="18" customHeight="1">
      <c r="A29" s="109" t="s">
        <v>10</v>
      </c>
      <c r="B29" s="107" t="s">
        <v>61</v>
      </c>
      <c r="C29" s="70"/>
      <c r="D29" s="68" t="s">
        <v>62</v>
      </c>
      <c r="E29" s="107">
        <v>54</v>
      </c>
      <c r="F29" s="69">
        <v>0</v>
      </c>
      <c r="G29" s="69">
        <v>0</v>
      </c>
      <c r="H29" s="69">
        <v>0</v>
      </c>
      <c r="I29" s="69">
        <v>0</v>
      </c>
    </row>
    <row r="30" spans="1:9" ht="18" customHeight="1">
      <c r="A30" s="109" t="s">
        <v>10</v>
      </c>
      <c r="B30" s="107" t="s">
        <v>63</v>
      </c>
      <c r="C30" s="70"/>
      <c r="D30" s="68" t="s">
        <v>64</v>
      </c>
      <c r="E30" s="107">
        <v>55</v>
      </c>
      <c r="F30" s="69">
        <v>0</v>
      </c>
      <c r="G30" s="69">
        <v>0</v>
      </c>
      <c r="H30" s="69">
        <v>0</v>
      </c>
      <c r="I30" s="69">
        <v>0</v>
      </c>
    </row>
    <row r="31" spans="1:9" ht="18" customHeight="1">
      <c r="A31" s="109"/>
      <c r="B31" s="107" t="s">
        <v>65</v>
      </c>
      <c r="C31" s="70"/>
      <c r="D31" s="68" t="s">
        <v>66</v>
      </c>
      <c r="E31" s="107">
        <v>56</v>
      </c>
      <c r="F31" s="69">
        <v>0</v>
      </c>
      <c r="G31" s="69">
        <v>0</v>
      </c>
      <c r="H31" s="69">
        <v>0</v>
      </c>
      <c r="I31" s="69">
        <v>0</v>
      </c>
    </row>
    <row r="32" spans="1:9" ht="18" customHeight="1">
      <c r="A32" s="109"/>
      <c r="B32" s="107" t="s">
        <v>67</v>
      </c>
      <c r="C32" s="70"/>
      <c r="D32" s="110" t="s">
        <v>68</v>
      </c>
      <c r="E32" s="107">
        <v>57</v>
      </c>
      <c r="F32" s="69">
        <v>0</v>
      </c>
      <c r="G32" s="69">
        <v>0</v>
      </c>
      <c r="H32" s="69">
        <v>0</v>
      </c>
      <c r="I32" s="69">
        <v>0</v>
      </c>
    </row>
    <row r="33" spans="1:9" ht="18" customHeight="1">
      <c r="A33" s="109"/>
      <c r="B33" s="107" t="s">
        <v>69</v>
      </c>
      <c r="C33" s="70"/>
      <c r="D33" s="110" t="s">
        <v>70</v>
      </c>
      <c r="E33" s="107">
        <v>58</v>
      </c>
      <c r="F33" s="69">
        <v>0</v>
      </c>
      <c r="G33" s="69">
        <v>0</v>
      </c>
      <c r="H33" s="69">
        <v>0</v>
      </c>
      <c r="I33" s="69">
        <v>0</v>
      </c>
    </row>
    <row r="34" spans="1:9" ht="18" customHeight="1">
      <c r="A34" s="108" t="s">
        <v>71</v>
      </c>
      <c r="B34" s="107" t="s">
        <v>72</v>
      </c>
      <c r="C34" s="69">
        <v>22950922.280000001</v>
      </c>
      <c r="D34" s="107" t="s">
        <v>73</v>
      </c>
      <c r="E34" s="107">
        <v>59</v>
      </c>
      <c r="F34" s="70">
        <v>22950922.280000001</v>
      </c>
      <c r="G34" s="70">
        <v>22950922.280000001</v>
      </c>
      <c r="H34" s="70">
        <v>0</v>
      </c>
      <c r="I34" s="70">
        <v>0</v>
      </c>
    </row>
    <row r="35" spans="1:9" ht="18" customHeight="1">
      <c r="A35" s="109" t="s">
        <v>122</v>
      </c>
      <c r="B35" s="107" t="s">
        <v>75</v>
      </c>
      <c r="C35" s="69">
        <v>10954.19</v>
      </c>
      <c r="D35" s="110" t="s">
        <v>123</v>
      </c>
      <c r="E35" s="107">
        <v>60</v>
      </c>
      <c r="F35" s="70">
        <v>10954.19</v>
      </c>
      <c r="G35" s="70">
        <v>10954.19</v>
      </c>
      <c r="H35" s="70">
        <v>0</v>
      </c>
      <c r="I35" s="70">
        <v>0</v>
      </c>
    </row>
    <row r="36" spans="1:9" ht="17.25" customHeight="1">
      <c r="A36" s="109" t="s">
        <v>119</v>
      </c>
      <c r="B36" s="107" t="s">
        <v>78</v>
      </c>
      <c r="C36" s="69">
        <v>10954.19</v>
      </c>
      <c r="D36" s="110"/>
      <c r="E36" s="107">
        <v>61</v>
      </c>
      <c r="F36" s="70"/>
      <c r="G36" s="70"/>
      <c r="H36" s="70"/>
      <c r="I36" s="70"/>
    </row>
    <row r="37" spans="1:9" ht="17.25" customHeight="1">
      <c r="A37" s="109" t="s">
        <v>120</v>
      </c>
      <c r="B37" s="107" t="s">
        <v>81</v>
      </c>
      <c r="C37" s="69">
        <v>0</v>
      </c>
      <c r="D37" s="110" t="s">
        <v>10</v>
      </c>
      <c r="E37" s="107">
        <v>62</v>
      </c>
      <c r="F37" s="70"/>
      <c r="G37" s="70"/>
      <c r="H37" s="70"/>
      <c r="I37" s="70"/>
    </row>
    <row r="38" spans="1:9">
      <c r="A38" s="109" t="s">
        <v>121</v>
      </c>
      <c r="B38" s="107" t="s">
        <v>124</v>
      </c>
      <c r="C38" s="69">
        <v>0</v>
      </c>
      <c r="D38" s="110"/>
      <c r="E38" s="107">
        <v>63</v>
      </c>
      <c r="F38" s="70"/>
      <c r="G38" s="70"/>
      <c r="H38" s="70"/>
      <c r="I38" s="70"/>
    </row>
    <row r="39" spans="1:9" ht="17.25" customHeight="1">
      <c r="A39" s="108" t="s">
        <v>80</v>
      </c>
      <c r="B39" s="107" t="s">
        <v>125</v>
      </c>
      <c r="C39" s="69">
        <v>22961876.469999999</v>
      </c>
      <c r="D39" s="107" t="s">
        <v>80</v>
      </c>
      <c r="E39" s="107">
        <v>64</v>
      </c>
      <c r="F39" s="69">
        <f>F34+F35</f>
        <v>22961876.470000003</v>
      </c>
      <c r="G39" s="69">
        <f>G34+G35</f>
        <v>22961876.470000003</v>
      </c>
      <c r="H39" s="69">
        <f>H34+H35</f>
        <v>0</v>
      </c>
      <c r="I39" s="69">
        <f>I34+I35</f>
        <v>0</v>
      </c>
    </row>
    <row r="40" spans="1:9">
      <c r="A40" s="111" t="s">
        <v>126</v>
      </c>
      <c r="B40" s="112"/>
      <c r="C40" s="112"/>
      <c r="D40" s="112"/>
      <c r="E40" s="112"/>
      <c r="F40" s="112"/>
      <c r="G40" s="112"/>
      <c r="H40" s="112"/>
      <c r="I40" s="112"/>
    </row>
  </sheetData>
  <mergeCells count="11">
    <mergeCell ref="D5:D6"/>
    <mergeCell ref="E5:E6"/>
    <mergeCell ref="F5:F6"/>
    <mergeCell ref="G5:G6"/>
    <mergeCell ref="H5:H6"/>
    <mergeCell ref="I5:I6"/>
    <mergeCell ref="A4:C4"/>
    <mergeCell ref="D4:I4"/>
    <mergeCell ref="A5:A6"/>
    <mergeCell ref="B5:B6"/>
    <mergeCell ref="C5:C6"/>
  </mergeCells>
  <phoneticPr fontId="18" type="noConversion"/>
  <pageMargins left="0.71" right="0.71" top="0.75" bottom="0.75" header="0.31" footer="0.31"/>
  <pageSetup paperSize="9" scale="56" orientation="portrait"/>
</worksheet>
</file>

<file path=xl/worksheets/sheet5.xml><?xml version="1.0" encoding="utf-8"?>
<worksheet xmlns="http://schemas.openxmlformats.org/spreadsheetml/2006/main" xmlns:r="http://schemas.openxmlformats.org/officeDocument/2006/relationships">
  <sheetPr>
    <pageSetUpPr fitToPage="1"/>
  </sheetPr>
  <dimension ref="A1:T24"/>
  <sheetViews>
    <sheetView workbookViewId="0">
      <selection activeCell="O8" sqref="O8"/>
    </sheetView>
  </sheetViews>
  <sheetFormatPr defaultRowHeight="14.25" customHeight="1"/>
  <cols>
    <col min="1" max="3" width="3.75" style="92" customWidth="1"/>
    <col min="4" max="6" width="8.25" style="92" customWidth="1"/>
    <col min="7" max="7" width="9.375" style="92" customWidth="1"/>
    <col min="8" max="9" width="11.625" style="92" customWidth="1"/>
    <col min="10" max="10" width="10.25" style="92" customWidth="1"/>
    <col min="11" max="13" width="11.625" style="92" customWidth="1"/>
    <col min="14" max="14" width="9.875" style="92" customWidth="1"/>
    <col min="15" max="15" width="10.75" style="92" customWidth="1"/>
    <col min="16" max="20" width="8.25" style="92" customWidth="1"/>
    <col min="21" max="16384" width="9" style="92"/>
  </cols>
  <sheetData>
    <row r="1" spans="1:20" ht="36" customHeight="1">
      <c r="A1" s="212" t="s">
        <v>127</v>
      </c>
      <c r="B1" s="212"/>
      <c r="C1" s="212"/>
      <c r="D1" s="212"/>
      <c r="E1" s="212"/>
      <c r="F1" s="212"/>
      <c r="G1" s="212"/>
      <c r="H1" s="212"/>
      <c r="I1" s="212"/>
      <c r="J1" s="212"/>
      <c r="K1" s="212"/>
      <c r="L1" s="212"/>
      <c r="M1" s="212"/>
      <c r="N1" s="212"/>
      <c r="O1" s="212"/>
      <c r="P1" s="212"/>
      <c r="Q1" s="212"/>
      <c r="R1" s="212"/>
      <c r="S1" s="212"/>
      <c r="T1" s="212"/>
    </row>
    <row r="2" spans="1:20" ht="19.5" customHeight="1">
      <c r="A2" s="93"/>
      <c r="B2" s="93"/>
      <c r="C2" s="93"/>
      <c r="D2" s="93"/>
      <c r="E2" s="93"/>
      <c r="F2" s="93"/>
      <c r="G2" s="93"/>
      <c r="H2" s="93"/>
      <c r="I2" s="93"/>
      <c r="J2" s="93"/>
      <c r="K2" s="93"/>
      <c r="L2" s="93"/>
      <c r="M2" s="93"/>
      <c r="N2" s="93"/>
      <c r="O2" s="93"/>
      <c r="P2" s="97"/>
      <c r="Q2" s="102"/>
      <c r="R2" s="102"/>
      <c r="S2" s="213" t="s">
        <v>128</v>
      </c>
      <c r="T2" s="213"/>
    </row>
    <row r="3" spans="1:20" s="88" customFormat="1" ht="19.5" customHeight="1">
      <c r="A3" s="214" t="s">
        <v>522</v>
      </c>
      <c r="B3" s="215"/>
      <c r="C3" s="215"/>
      <c r="D3" s="94"/>
      <c r="E3" s="94"/>
      <c r="F3" s="94"/>
      <c r="G3" s="94"/>
      <c r="H3" s="94"/>
      <c r="I3" s="98"/>
      <c r="J3" s="98"/>
      <c r="K3" s="99"/>
      <c r="L3" s="99"/>
      <c r="M3" s="99"/>
      <c r="N3" s="216"/>
      <c r="O3" s="216"/>
      <c r="P3" s="100"/>
      <c r="Q3" s="103"/>
      <c r="R3" s="103"/>
      <c r="S3" s="217" t="s">
        <v>129</v>
      </c>
      <c r="T3" s="217"/>
    </row>
    <row r="4" spans="1:20" s="89" customFormat="1" ht="39.75" customHeight="1">
      <c r="A4" s="204" t="s">
        <v>5</v>
      </c>
      <c r="B4" s="204"/>
      <c r="C4" s="204"/>
      <c r="D4" s="204"/>
      <c r="E4" s="204" t="s">
        <v>130</v>
      </c>
      <c r="F4" s="204"/>
      <c r="G4" s="204"/>
      <c r="H4" s="190" t="s">
        <v>131</v>
      </c>
      <c r="I4" s="191"/>
      <c r="J4" s="218"/>
      <c r="K4" s="204" t="s">
        <v>132</v>
      </c>
      <c r="L4" s="204"/>
      <c r="M4" s="204"/>
      <c r="N4" s="204"/>
      <c r="O4" s="204"/>
      <c r="P4" s="211" t="s">
        <v>79</v>
      </c>
      <c r="Q4" s="211"/>
      <c r="R4" s="211"/>
      <c r="S4" s="211"/>
      <c r="T4" s="211"/>
    </row>
    <row r="5" spans="1:20" s="90" customFormat="1" ht="26.25" customHeight="1">
      <c r="A5" s="193" t="s">
        <v>133</v>
      </c>
      <c r="B5" s="194"/>
      <c r="C5" s="195"/>
      <c r="D5" s="201" t="s">
        <v>92</v>
      </c>
      <c r="E5" s="201" t="s">
        <v>98</v>
      </c>
      <c r="F5" s="201" t="s">
        <v>134</v>
      </c>
      <c r="G5" s="201" t="s">
        <v>135</v>
      </c>
      <c r="H5" s="199" t="s">
        <v>98</v>
      </c>
      <c r="I5" s="199" t="s">
        <v>102</v>
      </c>
      <c r="J5" s="201" t="s">
        <v>103</v>
      </c>
      <c r="K5" s="203" t="s">
        <v>98</v>
      </c>
      <c r="L5" s="190" t="s">
        <v>102</v>
      </c>
      <c r="M5" s="191"/>
      <c r="N5" s="192"/>
      <c r="O5" s="204" t="s">
        <v>103</v>
      </c>
      <c r="P5" s="189" t="s">
        <v>98</v>
      </c>
      <c r="Q5" s="211" t="s">
        <v>134</v>
      </c>
      <c r="R5" s="205" t="s">
        <v>135</v>
      </c>
      <c r="S5" s="206"/>
      <c r="T5" s="207"/>
    </row>
    <row r="6" spans="1:20" s="90" customFormat="1" ht="36" customHeight="1">
      <c r="A6" s="196"/>
      <c r="B6" s="197"/>
      <c r="C6" s="198"/>
      <c r="D6" s="202"/>
      <c r="E6" s="202"/>
      <c r="F6" s="202"/>
      <c r="G6" s="202"/>
      <c r="H6" s="200"/>
      <c r="I6" s="200"/>
      <c r="J6" s="202"/>
      <c r="K6" s="203"/>
      <c r="L6" s="61" t="s">
        <v>93</v>
      </c>
      <c r="M6" s="61" t="s">
        <v>136</v>
      </c>
      <c r="N6" s="61" t="s">
        <v>137</v>
      </c>
      <c r="O6" s="204"/>
      <c r="P6" s="189"/>
      <c r="Q6" s="211"/>
      <c r="R6" s="61" t="s">
        <v>93</v>
      </c>
      <c r="S6" s="104" t="s">
        <v>138</v>
      </c>
      <c r="T6" s="105" t="s">
        <v>139</v>
      </c>
    </row>
    <row r="7" spans="1:20" s="90" customFormat="1" ht="22.5" customHeight="1">
      <c r="A7" s="204" t="s">
        <v>95</v>
      </c>
      <c r="B7" s="204" t="s">
        <v>96</v>
      </c>
      <c r="C7" s="204" t="s">
        <v>97</v>
      </c>
      <c r="D7" s="95" t="s">
        <v>9</v>
      </c>
      <c r="E7" s="95">
        <v>1</v>
      </c>
      <c r="F7" s="95">
        <v>2</v>
      </c>
      <c r="G7" s="95">
        <v>3</v>
      </c>
      <c r="H7" s="95">
        <v>4</v>
      </c>
      <c r="I7" s="95">
        <v>5</v>
      </c>
      <c r="J7" s="95">
        <v>6</v>
      </c>
      <c r="K7" s="95">
        <v>7</v>
      </c>
      <c r="L7" s="95">
        <v>8</v>
      </c>
      <c r="M7" s="95">
        <v>9</v>
      </c>
      <c r="N7" s="95">
        <v>10</v>
      </c>
      <c r="O7" s="95">
        <v>11</v>
      </c>
      <c r="P7" s="95">
        <v>12</v>
      </c>
      <c r="Q7" s="95">
        <v>13</v>
      </c>
      <c r="R7" s="95">
        <v>14</v>
      </c>
      <c r="S7" s="95">
        <v>15</v>
      </c>
      <c r="T7" s="95">
        <v>16</v>
      </c>
    </row>
    <row r="8" spans="1:20" s="90" customFormat="1" ht="22.5" customHeight="1">
      <c r="A8" s="204"/>
      <c r="B8" s="204"/>
      <c r="C8" s="204"/>
      <c r="D8" s="95" t="s">
        <v>98</v>
      </c>
      <c r="E8" s="95">
        <v>10954.19</v>
      </c>
      <c r="F8" s="95">
        <v>0</v>
      </c>
      <c r="G8" s="95">
        <v>10954.19</v>
      </c>
      <c r="H8" s="96">
        <v>22950922.280000001</v>
      </c>
      <c r="I8" s="96">
        <v>19905480.93</v>
      </c>
      <c r="J8" s="96">
        <v>3045441.35</v>
      </c>
      <c r="K8" s="96">
        <v>22950922.280000001</v>
      </c>
      <c r="L8" s="96">
        <v>19905480.93</v>
      </c>
      <c r="M8" s="96">
        <v>19275871.039999999</v>
      </c>
      <c r="N8" s="96">
        <v>629609.89</v>
      </c>
      <c r="O8" s="96">
        <v>3045441.35</v>
      </c>
      <c r="P8" s="101">
        <v>10954.19</v>
      </c>
      <c r="Q8" s="101">
        <v>0</v>
      </c>
      <c r="R8" s="101">
        <v>10954.19</v>
      </c>
      <c r="S8" s="101">
        <v>10954.19</v>
      </c>
      <c r="T8" s="101">
        <v>0</v>
      </c>
    </row>
    <row r="9" spans="1:20" s="90" customFormat="1" ht="21.75" customHeight="1">
      <c r="A9" s="95">
        <v>205</v>
      </c>
      <c r="B9" s="95">
        <v>2</v>
      </c>
      <c r="C9" s="95">
        <v>2</v>
      </c>
      <c r="D9" s="95" t="s">
        <v>478</v>
      </c>
      <c r="E9" s="95">
        <v>10954.19</v>
      </c>
      <c r="F9" s="95">
        <v>0</v>
      </c>
      <c r="G9" s="95">
        <v>10954.19</v>
      </c>
      <c r="H9" s="96">
        <v>16588755.210000001</v>
      </c>
      <c r="I9" s="96">
        <v>13902413.859999999</v>
      </c>
      <c r="J9" s="96">
        <v>2686341.35</v>
      </c>
      <c r="K9" s="96">
        <v>16588755.210000001</v>
      </c>
      <c r="L9" s="96">
        <v>13902413.859999999</v>
      </c>
      <c r="M9" s="96">
        <v>13272803.970000001</v>
      </c>
      <c r="N9" s="96">
        <v>629609.89</v>
      </c>
      <c r="O9" s="96">
        <v>2686341.35</v>
      </c>
      <c r="P9" s="101">
        <v>10954.19</v>
      </c>
      <c r="Q9" s="101">
        <v>0</v>
      </c>
      <c r="R9" s="101">
        <v>10954.19</v>
      </c>
      <c r="S9" s="101">
        <v>10954.19</v>
      </c>
      <c r="T9" s="101">
        <v>0</v>
      </c>
    </row>
    <row r="10" spans="1:20" s="90" customFormat="1" ht="21.75" customHeight="1">
      <c r="A10" s="95">
        <v>205</v>
      </c>
      <c r="B10" s="95">
        <v>2</v>
      </c>
      <c r="C10" s="95">
        <v>99</v>
      </c>
      <c r="D10" s="95" t="s">
        <v>479</v>
      </c>
      <c r="E10" s="95">
        <v>0</v>
      </c>
      <c r="F10" s="95">
        <v>0</v>
      </c>
      <c r="G10" s="95">
        <v>0</v>
      </c>
      <c r="H10" s="96">
        <v>1600</v>
      </c>
      <c r="I10" s="96">
        <v>0</v>
      </c>
      <c r="J10" s="96">
        <v>1600</v>
      </c>
      <c r="K10" s="96">
        <v>1600</v>
      </c>
      <c r="L10" s="96">
        <v>0</v>
      </c>
      <c r="M10" s="96">
        <v>0</v>
      </c>
      <c r="N10" s="96">
        <v>0</v>
      </c>
      <c r="O10" s="96">
        <v>1600</v>
      </c>
      <c r="P10" s="101">
        <v>0</v>
      </c>
      <c r="Q10" s="101">
        <v>0</v>
      </c>
      <c r="R10" s="101">
        <v>0</v>
      </c>
      <c r="S10" s="101">
        <v>0</v>
      </c>
      <c r="T10" s="101">
        <v>0</v>
      </c>
    </row>
    <row r="11" spans="1:20" s="90" customFormat="1" ht="21.75" customHeight="1">
      <c r="A11" s="95">
        <v>205</v>
      </c>
      <c r="B11" s="138" t="s">
        <v>481</v>
      </c>
      <c r="C11" s="95">
        <v>1</v>
      </c>
      <c r="D11" s="95" t="s">
        <v>480</v>
      </c>
      <c r="E11" s="95">
        <v>0</v>
      </c>
      <c r="F11" s="95">
        <v>0</v>
      </c>
      <c r="G11" s="95">
        <v>0</v>
      </c>
      <c r="H11" s="96">
        <v>51135</v>
      </c>
      <c r="I11" s="96">
        <v>0</v>
      </c>
      <c r="J11" s="96">
        <v>51135</v>
      </c>
      <c r="K11" s="96">
        <v>51135</v>
      </c>
      <c r="L11" s="96">
        <v>0</v>
      </c>
      <c r="M11" s="96">
        <v>0</v>
      </c>
      <c r="N11" s="96">
        <v>0</v>
      </c>
      <c r="O11" s="96">
        <v>51135</v>
      </c>
      <c r="P11" s="101">
        <v>0</v>
      </c>
      <c r="Q11" s="101">
        <v>0</v>
      </c>
      <c r="R11" s="101">
        <v>0</v>
      </c>
      <c r="S11" s="101">
        <v>0</v>
      </c>
      <c r="T11" s="101">
        <v>0</v>
      </c>
    </row>
    <row r="12" spans="1:20" s="90" customFormat="1" ht="21.75" customHeight="1">
      <c r="A12" s="95">
        <v>205</v>
      </c>
      <c r="B12" s="95">
        <v>9</v>
      </c>
      <c r="C12" s="95">
        <v>99</v>
      </c>
      <c r="D12" s="95" t="s">
        <v>469</v>
      </c>
      <c r="E12" s="95">
        <v>0</v>
      </c>
      <c r="F12" s="95">
        <v>0</v>
      </c>
      <c r="G12" s="95">
        <v>0</v>
      </c>
      <c r="H12" s="96">
        <v>319865</v>
      </c>
      <c r="I12" s="96">
        <v>13500</v>
      </c>
      <c r="J12" s="96">
        <v>306365</v>
      </c>
      <c r="K12" s="96">
        <v>319865</v>
      </c>
      <c r="L12" s="96">
        <v>13500</v>
      </c>
      <c r="M12" s="96">
        <v>13500</v>
      </c>
      <c r="N12" s="96">
        <v>0</v>
      </c>
      <c r="O12" s="96">
        <v>306365</v>
      </c>
      <c r="P12" s="101">
        <v>0</v>
      </c>
      <c r="Q12" s="101">
        <v>0</v>
      </c>
      <c r="R12" s="101">
        <v>0</v>
      </c>
      <c r="S12" s="101">
        <v>0</v>
      </c>
      <c r="T12" s="101">
        <v>0</v>
      </c>
    </row>
    <row r="13" spans="1:20" s="90" customFormat="1" ht="21.75" customHeight="1">
      <c r="A13" s="95">
        <v>208</v>
      </c>
      <c r="B13" s="95">
        <v>5</v>
      </c>
      <c r="C13" s="95">
        <v>2</v>
      </c>
      <c r="D13" s="95" t="s">
        <v>470</v>
      </c>
      <c r="E13" s="95">
        <v>0</v>
      </c>
      <c r="F13" s="95">
        <v>0</v>
      </c>
      <c r="G13" s="95">
        <v>0</v>
      </c>
      <c r="H13" s="96">
        <v>950400</v>
      </c>
      <c r="I13" s="96">
        <v>950400</v>
      </c>
      <c r="J13" s="96">
        <v>0</v>
      </c>
      <c r="K13" s="96">
        <v>950400</v>
      </c>
      <c r="L13" s="96">
        <v>950400</v>
      </c>
      <c r="M13" s="96">
        <v>950400</v>
      </c>
      <c r="N13" s="96">
        <v>0</v>
      </c>
      <c r="O13" s="96">
        <v>0</v>
      </c>
      <c r="P13" s="101">
        <v>0</v>
      </c>
      <c r="Q13" s="101">
        <v>0</v>
      </c>
      <c r="R13" s="101">
        <v>0</v>
      </c>
      <c r="S13" s="101">
        <v>0</v>
      </c>
      <c r="T13" s="101">
        <v>0</v>
      </c>
    </row>
    <row r="14" spans="1:20" s="90" customFormat="1" ht="21.75" customHeight="1">
      <c r="A14" s="95">
        <v>208</v>
      </c>
      <c r="B14" s="95">
        <v>5</v>
      </c>
      <c r="C14" s="95">
        <v>5</v>
      </c>
      <c r="D14" s="95" t="s">
        <v>471</v>
      </c>
      <c r="E14" s="95">
        <v>0</v>
      </c>
      <c r="F14" s="95">
        <v>0</v>
      </c>
      <c r="G14" s="95">
        <v>0</v>
      </c>
      <c r="H14" s="96">
        <v>1796080.8</v>
      </c>
      <c r="I14" s="96">
        <v>1796080.8</v>
      </c>
      <c r="J14" s="96">
        <v>0</v>
      </c>
      <c r="K14" s="96">
        <v>1796080.8</v>
      </c>
      <c r="L14" s="96">
        <v>1796080.8</v>
      </c>
      <c r="M14" s="96">
        <v>1796080.8</v>
      </c>
      <c r="N14" s="96">
        <v>0</v>
      </c>
      <c r="O14" s="96">
        <v>0</v>
      </c>
      <c r="P14" s="101">
        <v>0</v>
      </c>
      <c r="Q14" s="101">
        <v>0</v>
      </c>
      <c r="R14" s="101">
        <v>0</v>
      </c>
      <c r="S14" s="101">
        <v>0</v>
      </c>
      <c r="T14" s="101">
        <v>0</v>
      </c>
    </row>
    <row r="15" spans="1:20" s="90" customFormat="1" ht="21.75" customHeight="1">
      <c r="A15" s="95">
        <v>208</v>
      </c>
      <c r="B15" s="95">
        <v>5</v>
      </c>
      <c r="C15" s="95">
        <v>6</v>
      </c>
      <c r="D15" s="95" t="s">
        <v>472</v>
      </c>
      <c r="E15" s="95">
        <v>0</v>
      </c>
      <c r="F15" s="95">
        <v>0</v>
      </c>
      <c r="G15" s="95">
        <v>0</v>
      </c>
      <c r="H15" s="96">
        <v>95451.41</v>
      </c>
      <c r="I15" s="96">
        <v>95451.41</v>
      </c>
      <c r="J15" s="96">
        <v>0</v>
      </c>
      <c r="K15" s="96">
        <v>95451.41</v>
      </c>
      <c r="L15" s="96">
        <v>95451.41</v>
      </c>
      <c r="M15" s="96">
        <v>95451.41</v>
      </c>
      <c r="N15" s="96">
        <v>0</v>
      </c>
      <c r="O15" s="96">
        <v>0</v>
      </c>
      <c r="P15" s="101">
        <v>0</v>
      </c>
      <c r="Q15" s="101">
        <v>0</v>
      </c>
      <c r="R15" s="101">
        <v>0</v>
      </c>
      <c r="S15" s="101">
        <v>0</v>
      </c>
      <c r="T15" s="101">
        <v>0</v>
      </c>
    </row>
    <row r="16" spans="1:20" s="90" customFormat="1" ht="21.75" customHeight="1">
      <c r="A16" s="95">
        <v>208</v>
      </c>
      <c r="B16" s="95">
        <v>8</v>
      </c>
      <c r="C16" s="95">
        <v>1</v>
      </c>
      <c r="D16" s="95" t="s">
        <v>473</v>
      </c>
      <c r="E16" s="95">
        <v>0</v>
      </c>
      <c r="F16" s="95">
        <v>0</v>
      </c>
      <c r="G16" s="95">
        <v>0</v>
      </c>
      <c r="H16" s="96">
        <v>114641.60000000001</v>
      </c>
      <c r="I16" s="96">
        <v>114641.60000000001</v>
      </c>
      <c r="J16" s="96">
        <v>0</v>
      </c>
      <c r="K16" s="96">
        <v>114641.60000000001</v>
      </c>
      <c r="L16" s="96">
        <v>114641.60000000001</v>
      </c>
      <c r="M16" s="96">
        <v>114641.60000000001</v>
      </c>
      <c r="N16" s="96">
        <v>0</v>
      </c>
      <c r="O16" s="96">
        <v>0</v>
      </c>
      <c r="P16" s="101">
        <v>0</v>
      </c>
      <c r="Q16" s="101">
        <v>0</v>
      </c>
      <c r="R16" s="101">
        <v>0</v>
      </c>
      <c r="S16" s="101">
        <v>0</v>
      </c>
      <c r="T16" s="101">
        <v>0</v>
      </c>
    </row>
    <row r="17" spans="1:20" s="90" customFormat="1" ht="21.75" customHeight="1">
      <c r="A17" s="95">
        <v>210</v>
      </c>
      <c r="B17" s="95">
        <v>11</v>
      </c>
      <c r="C17" s="95">
        <v>2</v>
      </c>
      <c r="D17" s="95" t="s">
        <v>474</v>
      </c>
      <c r="E17" s="95">
        <v>0</v>
      </c>
      <c r="F17" s="95">
        <v>0</v>
      </c>
      <c r="G17" s="95">
        <v>0</v>
      </c>
      <c r="H17" s="96">
        <v>693020.08</v>
      </c>
      <c r="I17" s="96">
        <v>693020.08</v>
      </c>
      <c r="J17" s="96">
        <v>0</v>
      </c>
      <c r="K17" s="96">
        <v>693020.08</v>
      </c>
      <c r="L17" s="96">
        <v>693020.08</v>
      </c>
      <c r="M17" s="96">
        <v>693020.08</v>
      </c>
      <c r="N17" s="96">
        <v>0</v>
      </c>
      <c r="O17" s="96">
        <v>0</v>
      </c>
      <c r="P17" s="101">
        <v>0</v>
      </c>
      <c r="Q17" s="101">
        <v>0</v>
      </c>
      <c r="R17" s="101">
        <v>0</v>
      </c>
      <c r="S17" s="101">
        <v>0</v>
      </c>
      <c r="T17" s="101">
        <v>0</v>
      </c>
    </row>
    <row r="18" spans="1:20" s="90" customFormat="1" ht="21.75" customHeight="1">
      <c r="A18" s="95">
        <v>210</v>
      </c>
      <c r="B18" s="95">
        <v>11</v>
      </c>
      <c r="C18" s="95">
        <v>3</v>
      </c>
      <c r="D18" s="95" t="s">
        <v>475</v>
      </c>
      <c r="E18" s="95">
        <v>0</v>
      </c>
      <c r="F18" s="95">
        <v>0</v>
      </c>
      <c r="G18" s="95">
        <v>0</v>
      </c>
      <c r="H18" s="96">
        <v>681803.61</v>
      </c>
      <c r="I18" s="96">
        <v>681803.61</v>
      </c>
      <c r="J18" s="96">
        <v>0</v>
      </c>
      <c r="K18" s="96">
        <v>681803.61</v>
      </c>
      <c r="L18" s="96">
        <v>681803.61</v>
      </c>
      <c r="M18" s="96">
        <v>681803.61</v>
      </c>
      <c r="N18" s="96">
        <v>0</v>
      </c>
      <c r="O18" s="96">
        <v>0</v>
      </c>
      <c r="P18" s="101">
        <v>0</v>
      </c>
      <c r="Q18" s="101">
        <v>0</v>
      </c>
      <c r="R18" s="101">
        <v>0</v>
      </c>
      <c r="S18" s="101">
        <v>0</v>
      </c>
      <c r="T18" s="101">
        <v>0</v>
      </c>
    </row>
    <row r="19" spans="1:20" s="90" customFormat="1" ht="21.75" customHeight="1">
      <c r="A19" s="95">
        <v>210</v>
      </c>
      <c r="B19" s="95">
        <v>11</v>
      </c>
      <c r="C19" s="95">
        <v>99</v>
      </c>
      <c r="D19" s="95" t="s">
        <v>476</v>
      </c>
      <c r="E19" s="95">
        <v>0</v>
      </c>
      <c r="F19" s="95">
        <v>0</v>
      </c>
      <c r="G19" s="95">
        <v>0</v>
      </c>
      <c r="H19" s="96">
        <v>102033.57</v>
      </c>
      <c r="I19" s="96">
        <v>102033.57</v>
      </c>
      <c r="J19" s="96">
        <v>0</v>
      </c>
      <c r="K19" s="96">
        <v>102033.57</v>
      </c>
      <c r="L19" s="96">
        <v>102033.57</v>
      </c>
      <c r="M19" s="96">
        <v>102033.57</v>
      </c>
      <c r="N19" s="96">
        <v>0</v>
      </c>
      <c r="O19" s="96">
        <v>0</v>
      </c>
      <c r="P19" s="101">
        <v>0</v>
      </c>
      <c r="Q19" s="101">
        <v>0</v>
      </c>
      <c r="R19" s="101">
        <v>0</v>
      </c>
      <c r="S19" s="101">
        <v>0</v>
      </c>
      <c r="T19" s="101">
        <v>0</v>
      </c>
    </row>
    <row r="20" spans="1:20" s="90" customFormat="1" ht="21.75" customHeight="1">
      <c r="A20" s="95">
        <v>221</v>
      </c>
      <c r="B20" s="95">
        <v>2</v>
      </c>
      <c r="C20" s="95">
        <v>1</v>
      </c>
      <c r="D20" s="95" t="s">
        <v>477</v>
      </c>
      <c r="E20" s="95">
        <v>0</v>
      </c>
      <c r="F20" s="95">
        <v>0</v>
      </c>
      <c r="G20" s="95">
        <v>0</v>
      </c>
      <c r="H20" s="96">
        <v>1556136</v>
      </c>
      <c r="I20" s="96">
        <v>1556136</v>
      </c>
      <c r="J20" s="96">
        <v>0</v>
      </c>
      <c r="K20" s="96">
        <v>1556136</v>
      </c>
      <c r="L20" s="96">
        <v>1556136</v>
      </c>
      <c r="M20" s="96">
        <v>1556136</v>
      </c>
      <c r="N20" s="96">
        <v>0</v>
      </c>
      <c r="O20" s="96">
        <v>0</v>
      </c>
      <c r="P20" s="101">
        <v>0</v>
      </c>
      <c r="Q20" s="101">
        <v>0</v>
      </c>
      <c r="R20" s="101">
        <v>0</v>
      </c>
      <c r="S20" s="101">
        <v>0</v>
      </c>
      <c r="T20" s="101">
        <v>0</v>
      </c>
    </row>
    <row r="21" spans="1:20" s="91" customFormat="1" ht="24" customHeight="1">
      <c r="A21" s="208" t="s">
        <v>140</v>
      </c>
      <c r="B21" s="209"/>
      <c r="C21" s="209"/>
      <c r="D21" s="209"/>
      <c r="E21" s="209"/>
      <c r="F21" s="209"/>
      <c r="G21" s="209"/>
      <c r="H21" s="209"/>
      <c r="I21" s="209"/>
      <c r="J21" s="209"/>
      <c r="K21" s="210"/>
      <c r="L21" s="210"/>
      <c r="M21" s="210"/>
      <c r="N21" s="210"/>
      <c r="O21" s="210"/>
      <c r="P21" s="210"/>
      <c r="Q21" s="210"/>
      <c r="R21" s="210"/>
      <c r="S21" s="210"/>
    </row>
    <row r="24" spans="1:20" ht="14.25" customHeight="1">
      <c r="Q24" s="106"/>
      <c r="R24" s="106"/>
    </row>
  </sheetData>
  <mergeCells count="28">
    <mergeCell ref="A1:T1"/>
    <mergeCell ref="S2:T2"/>
    <mergeCell ref="A3:C3"/>
    <mergeCell ref="N3:O3"/>
    <mergeCell ref="S3:T3"/>
    <mergeCell ref="A4:D4"/>
    <mergeCell ref="E4:G4"/>
    <mergeCell ref="H4:J4"/>
    <mergeCell ref="K4:O4"/>
    <mergeCell ref="P4:T4"/>
    <mergeCell ref="R5:T5"/>
    <mergeCell ref="A21:S21"/>
    <mergeCell ref="A7:A8"/>
    <mergeCell ref="B7:B8"/>
    <mergeCell ref="C7:C8"/>
    <mergeCell ref="D5:D6"/>
    <mergeCell ref="E5:E6"/>
    <mergeCell ref="F5:F6"/>
    <mergeCell ref="G5:G6"/>
    <mergeCell ref="Q5:Q6"/>
    <mergeCell ref="P5:P6"/>
    <mergeCell ref="L5:N5"/>
    <mergeCell ref="A5:C6"/>
    <mergeCell ref="H5:H6"/>
    <mergeCell ref="I5:I6"/>
    <mergeCell ref="J5:J6"/>
    <mergeCell ref="K5:K6"/>
    <mergeCell ref="O5:O6"/>
  </mergeCells>
  <phoneticPr fontId="18" type="noConversion"/>
  <pageMargins left="0.59027777777777779" right="0.28000000000000003" top="0.79000000000000015" bottom="0.43000000000000005" header="0.51" footer="0.2"/>
  <pageSetup paperSize="9" scale="84"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I43"/>
  <sheetViews>
    <sheetView workbookViewId="0">
      <selection activeCell="M32" sqref="M32"/>
    </sheetView>
  </sheetViews>
  <sheetFormatPr defaultRowHeight="14.25"/>
  <cols>
    <col min="1" max="1" width="8.625" style="39" customWidth="1"/>
    <col min="2" max="2" width="31.875" style="39" customWidth="1"/>
    <col min="3" max="3" width="12" style="39" customWidth="1"/>
    <col min="4" max="4" width="8.625" style="39" customWidth="1"/>
    <col min="5" max="5" width="21.375" style="39" customWidth="1"/>
    <col min="6" max="6" width="11.25" style="39" customWidth="1"/>
    <col min="7" max="7" width="8.625" style="39" customWidth="1"/>
    <col min="8" max="8" width="40.125" style="39" customWidth="1"/>
    <col min="9" max="9" width="10.25" style="39" customWidth="1"/>
    <col min="10" max="16384" width="9" style="39"/>
  </cols>
  <sheetData>
    <row r="1" spans="1:9" s="76" customFormat="1" ht="22.5">
      <c r="A1" s="221" t="s">
        <v>141</v>
      </c>
      <c r="B1" s="221"/>
      <c r="C1" s="221"/>
      <c r="D1" s="221"/>
      <c r="E1" s="221"/>
      <c r="F1" s="221"/>
      <c r="G1" s="221"/>
      <c r="H1" s="221"/>
      <c r="I1" s="221"/>
    </row>
    <row r="2" spans="1:9" s="77" customFormat="1" ht="14.1" customHeight="1">
      <c r="A2" s="64"/>
      <c r="B2" s="64"/>
      <c r="C2" s="64"/>
      <c r="D2" s="64"/>
      <c r="E2" s="64"/>
      <c r="F2" s="64"/>
      <c r="G2" s="64"/>
      <c r="H2" s="213" t="s">
        <v>142</v>
      </c>
      <c r="I2" s="213"/>
    </row>
    <row r="3" spans="1:9" s="78" customFormat="1" ht="14.1" customHeight="1">
      <c r="A3" s="151" t="s">
        <v>522</v>
      </c>
      <c r="B3" s="64"/>
      <c r="D3" s="64"/>
      <c r="E3" s="64"/>
      <c r="F3" s="64"/>
      <c r="G3" s="64"/>
      <c r="H3" s="217" t="s">
        <v>129</v>
      </c>
      <c r="I3" s="217"/>
    </row>
    <row r="4" spans="1:9" s="79" customFormat="1" ht="14.1" customHeight="1">
      <c r="A4" s="222" t="s">
        <v>136</v>
      </c>
      <c r="B4" s="177"/>
      <c r="C4" s="177"/>
      <c r="D4" s="177" t="s">
        <v>137</v>
      </c>
      <c r="E4" s="177"/>
      <c r="F4" s="177" t="s">
        <v>10</v>
      </c>
      <c r="G4" s="177" t="s">
        <v>10</v>
      </c>
      <c r="H4" s="177" t="s">
        <v>10</v>
      </c>
      <c r="I4" s="177" t="s">
        <v>10</v>
      </c>
    </row>
    <row r="5" spans="1:9" s="79" customFormat="1" ht="14.1" customHeight="1">
      <c r="A5" s="182" t="s">
        <v>143</v>
      </c>
      <c r="B5" s="178" t="s">
        <v>92</v>
      </c>
      <c r="C5" s="178" t="s">
        <v>7</v>
      </c>
      <c r="D5" s="178" t="s">
        <v>143</v>
      </c>
      <c r="E5" s="178" t="s">
        <v>92</v>
      </c>
      <c r="F5" s="178" t="s">
        <v>7</v>
      </c>
      <c r="G5" s="178" t="s">
        <v>143</v>
      </c>
      <c r="H5" s="178" t="s">
        <v>92</v>
      </c>
      <c r="I5" s="178" t="s">
        <v>7</v>
      </c>
    </row>
    <row r="6" spans="1:9" s="79" customFormat="1" ht="14.1" customHeight="1">
      <c r="A6" s="182"/>
      <c r="B6" s="178" t="s">
        <v>10</v>
      </c>
      <c r="C6" s="178" t="s">
        <v>10</v>
      </c>
      <c r="D6" s="178" t="s">
        <v>10</v>
      </c>
      <c r="E6" s="178" t="s">
        <v>10</v>
      </c>
      <c r="F6" s="178" t="s">
        <v>10</v>
      </c>
      <c r="G6" s="178" t="s">
        <v>10</v>
      </c>
      <c r="H6" s="178" t="s">
        <v>10</v>
      </c>
      <c r="I6" s="178" t="s">
        <v>10</v>
      </c>
    </row>
    <row r="7" spans="1:9" s="79" customFormat="1" ht="14.1" customHeight="1">
      <c r="A7" s="67" t="s">
        <v>144</v>
      </c>
      <c r="B7" s="68" t="s">
        <v>145</v>
      </c>
      <c r="C7" s="69">
        <v>17923630.550000001</v>
      </c>
      <c r="D7" s="68" t="s">
        <v>146</v>
      </c>
      <c r="E7" s="68" t="s">
        <v>147</v>
      </c>
      <c r="F7" s="69">
        <v>629609.89</v>
      </c>
      <c r="G7" s="68" t="s">
        <v>148</v>
      </c>
      <c r="H7" s="68" t="s">
        <v>149</v>
      </c>
      <c r="I7" s="72">
        <v>0</v>
      </c>
    </row>
    <row r="8" spans="1:9" s="79" customFormat="1" ht="14.1" customHeight="1">
      <c r="A8" s="67" t="s">
        <v>150</v>
      </c>
      <c r="B8" s="68" t="s">
        <v>151</v>
      </c>
      <c r="C8" s="69">
        <v>5535662</v>
      </c>
      <c r="D8" s="68" t="s">
        <v>152</v>
      </c>
      <c r="E8" s="68" t="s">
        <v>153</v>
      </c>
      <c r="F8" s="69">
        <v>53108.97</v>
      </c>
      <c r="G8" s="68" t="s">
        <v>154</v>
      </c>
      <c r="H8" s="68" t="s">
        <v>155</v>
      </c>
      <c r="I8" s="72">
        <v>0</v>
      </c>
    </row>
    <row r="9" spans="1:9" s="80" customFormat="1" ht="14.1" customHeight="1">
      <c r="A9" s="67" t="s">
        <v>156</v>
      </c>
      <c r="B9" s="68" t="s">
        <v>157</v>
      </c>
      <c r="C9" s="69">
        <v>2458156</v>
      </c>
      <c r="D9" s="68" t="s">
        <v>158</v>
      </c>
      <c r="E9" s="68" t="s">
        <v>159</v>
      </c>
      <c r="F9" s="69">
        <v>0</v>
      </c>
      <c r="G9" s="68" t="s">
        <v>160</v>
      </c>
      <c r="H9" s="68" t="s">
        <v>161</v>
      </c>
      <c r="I9" s="72">
        <v>0</v>
      </c>
    </row>
    <row r="10" spans="1:9" s="80" customFormat="1" ht="14.1" customHeight="1">
      <c r="A10" s="67" t="s">
        <v>162</v>
      </c>
      <c r="B10" s="68" t="s">
        <v>163</v>
      </c>
      <c r="C10" s="69">
        <v>1405074</v>
      </c>
      <c r="D10" s="68" t="s">
        <v>164</v>
      </c>
      <c r="E10" s="68" t="s">
        <v>165</v>
      </c>
      <c r="F10" s="69">
        <v>0</v>
      </c>
      <c r="G10" s="68" t="s">
        <v>166</v>
      </c>
      <c r="H10" s="68" t="s">
        <v>167</v>
      </c>
      <c r="I10" s="72">
        <v>0</v>
      </c>
    </row>
    <row r="11" spans="1:9" s="80" customFormat="1" ht="14.1" customHeight="1">
      <c r="A11" s="67" t="s">
        <v>168</v>
      </c>
      <c r="B11" s="68" t="s">
        <v>169</v>
      </c>
      <c r="C11" s="69">
        <v>0</v>
      </c>
      <c r="D11" s="68" t="s">
        <v>170</v>
      </c>
      <c r="E11" s="68" t="s">
        <v>171</v>
      </c>
      <c r="F11" s="69">
        <v>0</v>
      </c>
      <c r="G11" s="68" t="s">
        <v>172</v>
      </c>
      <c r="H11" s="68" t="s">
        <v>173</v>
      </c>
      <c r="I11" s="72">
        <v>0</v>
      </c>
    </row>
    <row r="12" spans="1:9" s="80" customFormat="1" ht="14.1" customHeight="1">
      <c r="A12" s="67" t="s">
        <v>174</v>
      </c>
      <c r="B12" s="68" t="s">
        <v>175</v>
      </c>
      <c r="C12" s="69">
        <v>3776563</v>
      </c>
      <c r="D12" s="68" t="s">
        <v>176</v>
      </c>
      <c r="E12" s="68" t="s">
        <v>177</v>
      </c>
      <c r="F12" s="69">
        <v>22117.279999999999</v>
      </c>
      <c r="G12" s="68" t="s">
        <v>178</v>
      </c>
      <c r="H12" s="68" t="s">
        <v>179</v>
      </c>
      <c r="I12" s="72">
        <v>0</v>
      </c>
    </row>
    <row r="13" spans="1:9" s="80" customFormat="1" ht="14.1" customHeight="1">
      <c r="A13" s="67" t="s">
        <v>180</v>
      </c>
      <c r="B13" s="68" t="s">
        <v>181</v>
      </c>
      <c r="C13" s="69">
        <v>1796080.8</v>
      </c>
      <c r="D13" s="68" t="s">
        <v>182</v>
      </c>
      <c r="E13" s="68" t="s">
        <v>183</v>
      </c>
      <c r="F13" s="69">
        <v>18826.64</v>
      </c>
      <c r="G13" s="68" t="s">
        <v>184</v>
      </c>
      <c r="H13" s="68" t="s">
        <v>185</v>
      </c>
      <c r="I13" s="72">
        <v>0</v>
      </c>
    </row>
    <row r="14" spans="1:9" s="80" customFormat="1" ht="14.1" customHeight="1">
      <c r="A14" s="67" t="s">
        <v>186</v>
      </c>
      <c r="B14" s="68" t="s">
        <v>187</v>
      </c>
      <c r="C14" s="69">
        <v>95451.41</v>
      </c>
      <c r="D14" s="68" t="s">
        <v>188</v>
      </c>
      <c r="E14" s="68" t="s">
        <v>189</v>
      </c>
      <c r="F14" s="69">
        <v>18506</v>
      </c>
      <c r="G14" s="68" t="s">
        <v>190</v>
      </c>
      <c r="H14" s="68" t="s">
        <v>191</v>
      </c>
      <c r="I14" s="72">
        <v>0</v>
      </c>
    </row>
    <row r="15" spans="1:9" s="80" customFormat="1" ht="14.1" customHeight="1">
      <c r="A15" s="67" t="s">
        <v>192</v>
      </c>
      <c r="B15" s="68" t="s">
        <v>193</v>
      </c>
      <c r="C15" s="69">
        <v>693020.08</v>
      </c>
      <c r="D15" s="68" t="s">
        <v>194</v>
      </c>
      <c r="E15" s="68" t="s">
        <v>195</v>
      </c>
      <c r="F15" s="69">
        <v>0</v>
      </c>
      <c r="G15" s="68" t="s">
        <v>196</v>
      </c>
      <c r="H15" s="68" t="s">
        <v>197</v>
      </c>
      <c r="I15" s="72">
        <v>0</v>
      </c>
    </row>
    <row r="16" spans="1:9" s="80" customFormat="1" ht="14.1" customHeight="1">
      <c r="A16" s="67" t="s">
        <v>198</v>
      </c>
      <c r="B16" s="68" t="s">
        <v>199</v>
      </c>
      <c r="C16" s="69">
        <v>438620.4</v>
      </c>
      <c r="D16" s="68" t="s">
        <v>200</v>
      </c>
      <c r="E16" s="68" t="s">
        <v>201</v>
      </c>
      <c r="F16" s="69">
        <v>0</v>
      </c>
      <c r="G16" s="68" t="s">
        <v>202</v>
      </c>
      <c r="H16" s="68" t="s">
        <v>203</v>
      </c>
      <c r="I16" s="72">
        <v>0</v>
      </c>
    </row>
    <row r="17" spans="1:9" s="80" customFormat="1" ht="14.1" customHeight="1">
      <c r="A17" s="67" t="s">
        <v>204</v>
      </c>
      <c r="B17" s="68" t="s">
        <v>205</v>
      </c>
      <c r="C17" s="69">
        <v>132924.97</v>
      </c>
      <c r="D17" s="68" t="s">
        <v>206</v>
      </c>
      <c r="E17" s="68" t="s">
        <v>207</v>
      </c>
      <c r="F17" s="69">
        <v>0</v>
      </c>
      <c r="G17" s="68" t="s">
        <v>208</v>
      </c>
      <c r="H17" s="68" t="s">
        <v>209</v>
      </c>
      <c r="I17" s="72">
        <v>0</v>
      </c>
    </row>
    <row r="18" spans="1:9" s="80" customFormat="1" ht="14.1" customHeight="1">
      <c r="A18" s="67" t="s">
        <v>210</v>
      </c>
      <c r="B18" s="68" t="s">
        <v>211</v>
      </c>
      <c r="C18" s="69">
        <v>1556136</v>
      </c>
      <c r="D18" s="68" t="s">
        <v>212</v>
      </c>
      <c r="E18" s="68" t="s">
        <v>213</v>
      </c>
      <c r="F18" s="69">
        <v>0</v>
      </c>
      <c r="G18" s="68" t="s">
        <v>214</v>
      </c>
      <c r="H18" s="68" t="s">
        <v>215</v>
      </c>
      <c r="I18" s="72">
        <v>0</v>
      </c>
    </row>
    <row r="19" spans="1:9" s="80" customFormat="1" ht="14.1" customHeight="1">
      <c r="A19" s="67" t="s">
        <v>216</v>
      </c>
      <c r="B19" s="68" t="s">
        <v>217</v>
      </c>
      <c r="C19" s="69">
        <v>0</v>
      </c>
      <c r="D19" s="68" t="s">
        <v>218</v>
      </c>
      <c r="E19" s="68" t="s">
        <v>219</v>
      </c>
      <c r="F19" s="69">
        <v>0</v>
      </c>
      <c r="G19" s="68" t="s">
        <v>220</v>
      </c>
      <c r="H19" s="68" t="s">
        <v>221</v>
      </c>
      <c r="I19" s="72">
        <v>0</v>
      </c>
    </row>
    <row r="20" spans="1:9" s="80" customFormat="1" ht="14.1" customHeight="1">
      <c r="A20" s="67" t="s">
        <v>222</v>
      </c>
      <c r="B20" s="68" t="s">
        <v>223</v>
      </c>
      <c r="C20" s="69">
        <v>35941.89</v>
      </c>
      <c r="D20" s="68" t="s">
        <v>224</v>
      </c>
      <c r="E20" s="68" t="s">
        <v>225</v>
      </c>
      <c r="F20" s="69">
        <v>0</v>
      </c>
      <c r="G20" s="68" t="s">
        <v>226</v>
      </c>
      <c r="H20" s="68" t="s">
        <v>227</v>
      </c>
      <c r="I20" s="72">
        <v>0</v>
      </c>
    </row>
    <row r="21" spans="1:9" s="80" customFormat="1" ht="14.1" customHeight="1">
      <c r="A21" s="67" t="s">
        <v>228</v>
      </c>
      <c r="B21" s="68" t="s">
        <v>229</v>
      </c>
      <c r="C21" s="69">
        <v>1352240.49</v>
      </c>
      <c r="D21" s="68" t="s">
        <v>230</v>
      </c>
      <c r="E21" s="68" t="s">
        <v>231</v>
      </c>
      <c r="F21" s="69">
        <v>0</v>
      </c>
      <c r="G21" s="68" t="s">
        <v>232</v>
      </c>
      <c r="H21" s="68" t="s">
        <v>233</v>
      </c>
      <c r="I21" s="72">
        <v>0</v>
      </c>
    </row>
    <row r="22" spans="1:9" s="80" customFormat="1" ht="14.1" customHeight="1">
      <c r="A22" s="67" t="s">
        <v>234</v>
      </c>
      <c r="B22" s="68" t="s">
        <v>235</v>
      </c>
      <c r="C22" s="69">
        <v>0</v>
      </c>
      <c r="D22" s="68" t="s">
        <v>236</v>
      </c>
      <c r="E22" s="68" t="s">
        <v>237</v>
      </c>
      <c r="F22" s="69">
        <v>2178</v>
      </c>
      <c r="G22" s="68" t="s">
        <v>238</v>
      </c>
      <c r="H22" s="68" t="s">
        <v>239</v>
      </c>
      <c r="I22" s="72">
        <v>0</v>
      </c>
    </row>
    <row r="23" spans="1:9" s="80" customFormat="1" ht="14.1" customHeight="1">
      <c r="A23" s="67" t="s">
        <v>240</v>
      </c>
      <c r="B23" s="68" t="s">
        <v>241</v>
      </c>
      <c r="C23" s="69">
        <v>0</v>
      </c>
      <c r="D23" s="68" t="s">
        <v>242</v>
      </c>
      <c r="E23" s="68" t="s">
        <v>243</v>
      </c>
      <c r="F23" s="69">
        <v>0</v>
      </c>
      <c r="G23" s="68" t="s">
        <v>244</v>
      </c>
      <c r="H23" s="68" t="s">
        <v>245</v>
      </c>
      <c r="I23" s="72">
        <v>0</v>
      </c>
    </row>
    <row r="24" spans="1:9" s="80" customFormat="1" ht="14.1" customHeight="1">
      <c r="A24" s="67" t="s">
        <v>246</v>
      </c>
      <c r="B24" s="68" t="s">
        <v>247</v>
      </c>
      <c r="C24" s="69">
        <v>0</v>
      </c>
      <c r="D24" s="68" t="s">
        <v>248</v>
      </c>
      <c r="E24" s="68" t="s">
        <v>249</v>
      </c>
      <c r="F24" s="69">
        <v>0</v>
      </c>
      <c r="G24" s="68" t="s">
        <v>250</v>
      </c>
      <c r="H24" s="68" t="s">
        <v>251</v>
      </c>
      <c r="I24" s="72">
        <v>0</v>
      </c>
    </row>
    <row r="25" spans="1:9" s="80" customFormat="1" ht="14.1" customHeight="1">
      <c r="A25" s="67" t="s">
        <v>252</v>
      </c>
      <c r="B25" s="68" t="s">
        <v>253</v>
      </c>
      <c r="C25" s="69">
        <v>69233.600000000006</v>
      </c>
      <c r="D25" s="68" t="s">
        <v>254</v>
      </c>
      <c r="E25" s="68" t="s">
        <v>255</v>
      </c>
      <c r="F25" s="69">
        <v>0</v>
      </c>
      <c r="G25" s="68" t="s">
        <v>256</v>
      </c>
      <c r="H25" s="68" t="s">
        <v>257</v>
      </c>
      <c r="I25" s="72">
        <v>0</v>
      </c>
    </row>
    <row r="26" spans="1:9" s="80" customFormat="1" ht="14.1" customHeight="1">
      <c r="A26" s="67" t="s">
        <v>258</v>
      </c>
      <c r="B26" s="68" t="s">
        <v>259</v>
      </c>
      <c r="C26" s="69">
        <v>995808</v>
      </c>
      <c r="D26" s="68" t="s">
        <v>260</v>
      </c>
      <c r="E26" s="68" t="s">
        <v>261</v>
      </c>
      <c r="F26" s="69">
        <v>0</v>
      </c>
      <c r="G26" s="68" t="s">
        <v>262</v>
      </c>
      <c r="H26" s="68" t="s">
        <v>263</v>
      </c>
      <c r="I26" s="72">
        <v>0</v>
      </c>
    </row>
    <row r="27" spans="1:9" s="80" customFormat="1" ht="14.1" customHeight="1">
      <c r="A27" s="67" t="s">
        <v>264</v>
      </c>
      <c r="B27" s="68" t="s">
        <v>265</v>
      </c>
      <c r="C27" s="69">
        <v>0</v>
      </c>
      <c r="D27" s="68" t="s">
        <v>266</v>
      </c>
      <c r="E27" s="68" t="s">
        <v>267</v>
      </c>
      <c r="F27" s="69">
        <v>480</v>
      </c>
      <c r="G27" s="68" t="s">
        <v>268</v>
      </c>
      <c r="H27" s="68" t="s">
        <v>269</v>
      </c>
      <c r="I27" s="72">
        <v>0</v>
      </c>
    </row>
    <row r="28" spans="1:9" s="80" customFormat="1" ht="14.1" customHeight="1">
      <c r="A28" s="67" t="s">
        <v>270</v>
      </c>
      <c r="B28" s="68" t="s">
        <v>271</v>
      </c>
      <c r="C28" s="69">
        <v>273698.89</v>
      </c>
      <c r="D28" s="68" t="s">
        <v>272</v>
      </c>
      <c r="E28" s="68" t="s">
        <v>273</v>
      </c>
      <c r="F28" s="69">
        <v>0</v>
      </c>
      <c r="G28" s="68" t="s">
        <v>274</v>
      </c>
      <c r="H28" s="68" t="s">
        <v>275</v>
      </c>
      <c r="I28" s="72">
        <v>0</v>
      </c>
    </row>
    <row r="29" spans="1:9" s="80" customFormat="1" ht="14.1" customHeight="1">
      <c r="A29" s="67" t="s">
        <v>276</v>
      </c>
      <c r="B29" s="68" t="s">
        <v>277</v>
      </c>
      <c r="C29" s="69">
        <v>0</v>
      </c>
      <c r="D29" s="68" t="s">
        <v>278</v>
      </c>
      <c r="E29" s="68" t="s">
        <v>279</v>
      </c>
      <c r="F29" s="69">
        <v>113393</v>
      </c>
      <c r="G29" s="74">
        <v>31206</v>
      </c>
      <c r="H29" s="74" t="s">
        <v>280</v>
      </c>
      <c r="I29" s="72">
        <v>0</v>
      </c>
    </row>
    <row r="30" spans="1:9" s="80" customFormat="1" ht="14.1" customHeight="1">
      <c r="A30" s="67" t="s">
        <v>281</v>
      </c>
      <c r="B30" s="68" t="s">
        <v>282</v>
      </c>
      <c r="C30" s="69">
        <v>13500</v>
      </c>
      <c r="D30" s="68" t="s">
        <v>283</v>
      </c>
      <c r="E30" s="68" t="s">
        <v>284</v>
      </c>
      <c r="F30" s="69">
        <v>292250</v>
      </c>
      <c r="G30" s="68" t="s">
        <v>285</v>
      </c>
      <c r="H30" s="68" t="s">
        <v>286</v>
      </c>
      <c r="I30" s="72">
        <v>0</v>
      </c>
    </row>
    <row r="31" spans="1:9" s="80" customFormat="1" ht="14.1" customHeight="1">
      <c r="A31" s="67" t="s">
        <v>287</v>
      </c>
      <c r="B31" s="68" t="s">
        <v>288</v>
      </c>
      <c r="C31" s="69">
        <v>0</v>
      </c>
      <c r="D31" s="68" t="s">
        <v>289</v>
      </c>
      <c r="E31" s="68" t="s">
        <v>290</v>
      </c>
      <c r="F31" s="69">
        <v>0</v>
      </c>
      <c r="G31" s="68" t="s">
        <v>291</v>
      </c>
      <c r="H31" s="68" t="s">
        <v>292</v>
      </c>
      <c r="I31" s="72">
        <v>0</v>
      </c>
    </row>
    <row r="32" spans="1:9" s="80" customFormat="1" ht="14.1" customHeight="1">
      <c r="A32" s="67">
        <v>30311</v>
      </c>
      <c r="B32" s="68" t="s">
        <v>293</v>
      </c>
      <c r="C32" s="69">
        <v>0</v>
      </c>
      <c r="D32" s="68" t="s">
        <v>294</v>
      </c>
      <c r="E32" s="68" t="s">
        <v>295</v>
      </c>
      <c r="F32" s="69">
        <v>0</v>
      </c>
      <c r="G32" s="68" t="s">
        <v>296</v>
      </c>
      <c r="H32" s="68" t="s">
        <v>297</v>
      </c>
      <c r="I32" s="72">
        <v>0</v>
      </c>
    </row>
    <row r="33" spans="1:9" s="80" customFormat="1" ht="14.1" customHeight="1">
      <c r="A33" s="67" t="s">
        <v>298</v>
      </c>
      <c r="B33" s="68" t="s">
        <v>299</v>
      </c>
      <c r="C33" s="70">
        <v>0</v>
      </c>
      <c r="D33" s="68" t="s">
        <v>300</v>
      </c>
      <c r="E33" s="68" t="s">
        <v>301</v>
      </c>
      <c r="F33" s="69">
        <v>0</v>
      </c>
      <c r="G33" s="68" t="s">
        <v>302</v>
      </c>
      <c r="H33" s="68" t="s">
        <v>303</v>
      </c>
      <c r="I33" s="72">
        <v>0</v>
      </c>
    </row>
    <row r="34" spans="1:9" s="80" customFormat="1" ht="14.1" customHeight="1">
      <c r="A34" s="67" t="s">
        <v>10</v>
      </c>
      <c r="B34" s="68" t="s">
        <v>10</v>
      </c>
      <c r="C34" s="70"/>
      <c r="D34" s="68" t="s">
        <v>304</v>
      </c>
      <c r="E34" s="68" t="s">
        <v>305</v>
      </c>
      <c r="F34" s="69">
        <v>108750</v>
      </c>
      <c r="G34" s="68" t="s">
        <v>306</v>
      </c>
      <c r="H34" s="68" t="s">
        <v>307</v>
      </c>
      <c r="I34" s="72">
        <v>0</v>
      </c>
    </row>
    <row r="35" spans="1:9" s="80" customFormat="1" ht="14.1" customHeight="1">
      <c r="A35" s="67" t="s">
        <v>10</v>
      </c>
      <c r="B35" s="68" t="s">
        <v>10</v>
      </c>
      <c r="C35" s="70"/>
      <c r="D35" s="68" t="s">
        <v>308</v>
      </c>
      <c r="E35" s="68" t="s">
        <v>309</v>
      </c>
      <c r="F35" s="69">
        <v>0</v>
      </c>
      <c r="G35" s="68" t="s">
        <v>310</v>
      </c>
      <c r="H35" s="68" t="s">
        <v>311</v>
      </c>
      <c r="I35" s="72">
        <v>0</v>
      </c>
    </row>
    <row r="36" spans="1:9" s="81" customFormat="1" ht="14.1" customHeight="1">
      <c r="A36" s="82" t="s">
        <v>10</v>
      </c>
      <c r="B36" s="83" t="s">
        <v>10</v>
      </c>
      <c r="C36" s="84"/>
      <c r="D36" s="83" t="s">
        <v>312</v>
      </c>
      <c r="E36" s="83" t="s">
        <v>313</v>
      </c>
      <c r="F36" s="85">
        <v>0</v>
      </c>
      <c r="G36" s="83" t="s">
        <v>10</v>
      </c>
      <c r="H36" s="83" t="s">
        <v>10</v>
      </c>
      <c r="I36" s="85"/>
    </row>
    <row r="37" spans="1:9" s="81" customFormat="1" ht="14.1" customHeight="1">
      <c r="A37" s="29" t="s">
        <v>10</v>
      </c>
      <c r="B37" s="29" t="s">
        <v>10</v>
      </c>
      <c r="C37" s="86"/>
      <c r="D37" s="29" t="s">
        <v>314</v>
      </c>
      <c r="E37" s="29" t="s">
        <v>315</v>
      </c>
      <c r="F37" s="30">
        <v>0</v>
      </c>
      <c r="G37" s="29"/>
      <c r="H37" s="29"/>
      <c r="I37" s="29"/>
    </row>
    <row r="38" spans="1:9">
      <c r="A38" s="29" t="s">
        <v>10</v>
      </c>
      <c r="B38" s="29" t="s">
        <v>10</v>
      </c>
      <c r="C38" s="86"/>
      <c r="D38" s="29" t="s">
        <v>316</v>
      </c>
      <c r="E38" s="29" t="s">
        <v>317</v>
      </c>
      <c r="F38" s="30">
        <v>0</v>
      </c>
      <c r="G38" s="29" t="s">
        <v>10</v>
      </c>
      <c r="H38" s="29" t="s">
        <v>10</v>
      </c>
      <c r="I38" s="29" t="s">
        <v>10</v>
      </c>
    </row>
    <row r="39" spans="1:9">
      <c r="A39" s="29" t="s">
        <v>10</v>
      </c>
      <c r="B39" s="29" t="s">
        <v>10</v>
      </c>
      <c r="C39" s="86"/>
      <c r="D39" s="29" t="s">
        <v>318</v>
      </c>
      <c r="E39" s="29" t="s">
        <v>319</v>
      </c>
      <c r="F39" s="30">
        <v>0</v>
      </c>
      <c r="G39" s="29" t="s">
        <v>10</v>
      </c>
      <c r="H39" s="29" t="s">
        <v>10</v>
      </c>
      <c r="I39" s="29" t="s">
        <v>10</v>
      </c>
    </row>
    <row r="40" spans="1:9">
      <c r="A40" s="168" t="s">
        <v>320</v>
      </c>
      <c r="B40" s="168"/>
      <c r="C40" s="30">
        <f>C7+C21</f>
        <v>19275871.039999999</v>
      </c>
      <c r="D40" s="168" t="s">
        <v>321</v>
      </c>
      <c r="E40" s="168"/>
      <c r="F40" s="168"/>
      <c r="G40" s="168"/>
      <c r="H40" s="168"/>
      <c r="I40" s="139">
        <f>F7</f>
        <v>629609.89</v>
      </c>
    </row>
    <row r="41" spans="1:9">
      <c r="A41" s="219" t="s">
        <v>322</v>
      </c>
      <c r="B41" s="219"/>
      <c r="C41" s="219" t="s">
        <v>10</v>
      </c>
      <c r="D41" s="219" t="s">
        <v>10</v>
      </c>
      <c r="E41" s="220" t="s">
        <v>10</v>
      </c>
      <c r="F41" s="220" t="s">
        <v>10</v>
      </c>
      <c r="G41" s="220" t="s">
        <v>10</v>
      </c>
      <c r="H41" s="219" t="s">
        <v>10</v>
      </c>
      <c r="I41" s="219" t="s">
        <v>10</v>
      </c>
    </row>
    <row r="42" spans="1:9">
      <c r="A42" s="87"/>
      <c r="B42" s="87"/>
      <c r="C42" s="87"/>
      <c r="D42" s="87"/>
      <c r="E42" s="87"/>
      <c r="F42" s="87"/>
      <c r="G42" s="87"/>
      <c r="H42" s="87"/>
      <c r="I42" s="87"/>
    </row>
    <row r="43" spans="1:9">
      <c r="A43" s="87"/>
      <c r="B43" s="87"/>
      <c r="C43" s="87"/>
      <c r="D43" s="87"/>
      <c r="E43" s="87"/>
      <c r="F43" s="87"/>
      <c r="G43" s="87"/>
      <c r="H43" s="87"/>
      <c r="I43" s="87"/>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8" type="noConversion"/>
  <pageMargins left="0.47222222222222221" right="0.31" top="0.79000000000000015" bottom="0.16" header="0" footer="0"/>
  <pageSetup paperSize="9" scale="85" orientation="landscape"/>
</worksheet>
</file>

<file path=xl/worksheets/sheet7.xml><?xml version="1.0" encoding="utf-8"?>
<worksheet xmlns="http://schemas.openxmlformats.org/spreadsheetml/2006/main" xmlns:r="http://schemas.openxmlformats.org/officeDocument/2006/relationships">
  <sheetPr>
    <pageSetUpPr fitToPage="1"/>
  </sheetPr>
  <dimension ref="A1:L40"/>
  <sheetViews>
    <sheetView zoomScaleSheetLayoutView="100" workbookViewId="0">
      <selection activeCell="F7" activeCellId="1" sqref="C21 F7"/>
    </sheetView>
  </sheetViews>
  <sheetFormatPr defaultColWidth="8" defaultRowHeight="12.75"/>
  <cols>
    <col min="1" max="1" width="16.375" style="62" customWidth="1"/>
    <col min="2" max="2" width="30.5" style="62" customWidth="1"/>
    <col min="3" max="3" width="19.25" style="62" customWidth="1"/>
    <col min="4" max="4" width="12" style="62" customWidth="1"/>
    <col min="5" max="5" width="30.5" style="62" customWidth="1"/>
    <col min="6" max="9" width="19" style="62" customWidth="1"/>
    <col min="10" max="10" width="18.25" style="62" customWidth="1"/>
    <col min="11" max="11" width="25" style="62" customWidth="1"/>
    <col min="12" max="12" width="19.875" style="62" customWidth="1"/>
    <col min="13" max="16384" width="8" style="62"/>
  </cols>
  <sheetData>
    <row r="1" spans="1:12" ht="27">
      <c r="A1" s="179" t="s">
        <v>323</v>
      </c>
      <c r="B1" s="179"/>
      <c r="C1" s="179"/>
      <c r="D1" s="179"/>
      <c r="E1" s="179"/>
      <c r="F1" s="179"/>
      <c r="G1" s="179"/>
      <c r="H1" s="179"/>
      <c r="I1" s="179"/>
      <c r="J1" s="179"/>
      <c r="K1" s="179"/>
      <c r="L1" s="179"/>
    </row>
    <row r="2" spans="1:12">
      <c r="L2" s="71" t="s">
        <v>324</v>
      </c>
    </row>
    <row r="3" spans="1:12">
      <c r="A3" s="150" t="s">
        <v>522</v>
      </c>
      <c r="F3" s="65"/>
      <c r="G3" s="65"/>
      <c r="H3" s="65"/>
      <c r="I3" s="65"/>
      <c r="L3" s="71" t="s">
        <v>2</v>
      </c>
    </row>
    <row r="4" spans="1:12" ht="15.4" customHeight="1">
      <c r="A4" s="223" t="s">
        <v>325</v>
      </c>
      <c r="B4" s="224"/>
      <c r="C4" s="224"/>
      <c r="D4" s="224"/>
      <c r="E4" s="224"/>
      <c r="F4" s="224"/>
      <c r="G4" s="224"/>
      <c r="H4" s="224"/>
      <c r="I4" s="224"/>
      <c r="J4" s="224"/>
      <c r="K4" s="224"/>
      <c r="L4" s="177"/>
    </row>
    <row r="5" spans="1:12" ht="15.4" customHeight="1">
      <c r="A5" s="182" t="s">
        <v>143</v>
      </c>
      <c r="B5" s="178" t="s">
        <v>92</v>
      </c>
      <c r="C5" s="178" t="s">
        <v>7</v>
      </c>
      <c r="D5" s="178" t="s">
        <v>143</v>
      </c>
      <c r="E5" s="178" t="s">
        <v>92</v>
      </c>
      <c r="F5" s="178" t="s">
        <v>7</v>
      </c>
      <c r="G5" s="178" t="s">
        <v>143</v>
      </c>
      <c r="H5" s="178" t="s">
        <v>92</v>
      </c>
      <c r="I5" s="178" t="s">
        <v>7</v>
      </c>
      <c r="J5" s="178" t="s">
        <v>143</v>
      </c>
      <c r="K5" s="178" t="s">
        <v>92</v>
      </c>
      <c r="L5" s="178" t="s">
        <v>7</v>
      </c>
    </row>
    <row r="6" spans="1:12" ht="15.4" customHeight="1">
      <c r="A6" s="182"/>
      <c r="B6" s="178"/>
      <c r="C6" s="178"/>
      <c r="D6" s="178"/>
      <c r="E6" s="178"/>
      <c r="F6" s="178"/>
      <c r="G6" s="178"/>
      <c r="H6" s="178"/>
      <c r="I6" s="178"/>
      <c r="J6" s="178"/>
      <c r="K6" s="178"/>
      <c r="L6" s="178"/>
    </row>
    <row r="7" spans="1:12" ht="15.4" customHeight="1">
      <c r="A7" s="67" t="s">
        <v>144</v>
      </c>
      <c r="B7" s="68" t="s">
        <v>145</v>
      </c>
      <c r="C7" s="69">
        <v>0</v>
      </c>
      <c r="D7" s="68" t="s">
        <v>146</v>
      </c>
      <c r="E7" s="68" t="s">
        <v>147</v>
      </c>
      <c r="F7" s="69">
        <v>1399443.85</v>
      </c>
      <c r="G7" s="68">
        <v>309</v>
      </c>
      <c r="H7" s="68" t="s">
        <v>326</v>
      </c>
      <c r="I7" s="69">
        <v>0</v>
      </c>
      <c r="J7" s="68">
        <v>311</v>
      </c>
      <c r="K7" s="68" t="s">
        <v>327</v>
      </c>
      <c r="L7" s="72">
        <v>0</v>
      </c>
    </row>
    <row r="8" spans="1:12" ht="15.4" customHeight="1">
      <c r="A8" s="67" t="s">
        <v>150</v>
      </c>
      <c r="B8" s="68" t="s">
        <v>151</v>
      </c>
      <c r="C8" s="69">
        <v>0</v>
      </c>
      <c r="D8" s="68" t="s">
        <v>152</v>
      </c>
      <c r="E8" s="68" t="s">
        <v>153</v>
      </c>
      <c r="F8" s="69">
        <v>301357.53000000003</v>
      </c>
      <c r="G8" s="68">
        <v>30901</v>
      </c>
      <c r="H8" s="68" t="s">
        <v>155</v>
      </c>
      <c r="I8" s="69">
        <v>0</v>
      </c>
      <c r="J8" s="73">
        <v>31101</v>
      </c>
      <c r="K8" s="73" t="s">
        <v>328</v>
      </c>
      <c r="L8" s="72">
        <v>0</v>
      </c>
    </row>
    <row r="9" spans="1:12" ht="15.4" customHeight="1">
      <c r="A9" s="67" t="s">
        <v>156</v>
      </c>
      <c r="B9" s="68" t="s">
        <v>157</v>
      </c>
      <c r="C9" s="69">
        <v>0</v>
      </c>
      <c r="D9" s="68" t="s">
        <v>158</v>
      </c>
      <c r="E9" s="68" t="s">
        <v>159</v>
      </c>
      <c r="F9" s="69">
        <v>0</v>
      </c>
      <c r="G9" s="68">
        <v>30902</v>
      </c>
      <c r="H9" s="68" t="s">
        <v>161</v>
      </c>
      <c r="I9" s="69">
        <v>0</v>
      </c>
      <c r="J9" s="68">
        <v>31199</v>
      </c>
      <c r="K9" s="68" t="s">
        <v>286</v>
      </c>
      <c r="L9" s="72">
        <v>0</v>
      </c>
    </row>
    <row r="10" spans="1:12" ht="15.4" customHeight="1">
      <c r="A10" s="67" t="s">
        <v>162</v>
      </c>
      <c r="B10" s="68" t="s">
        <v>163</v>
      </c>
      <c r="C10" s="69">
        <v>0</v>
      </c>
      <c r="D10" s="68" t="s">
        <v>164</v>
      </c>
      <c r="E10" s="68" t="s">
        <v>165</v>
      </c>
      <c r="F10" s="69">
        <v>0</v>
      </c>
      <c r="G10" s="68">
        <v>30903</v>
      </c>
      <c r="H10" s="68" t="s">
        <v>167</v>
      </c>
      <c r="I10" s="69">
        <v>0</v>
      </c>
      <c r="J10" s="68" t="s">
        <v>250</v>
      </c>
      <c r="K10" s="68" t="s">
        <v>251</v>
      </c>
      <c r="L10" s="72">
        <v>0</v>
      </c>
    </row>
    <row r="11" spans="1:12" ht="15.4" customHeight="1">
      <c r="A11" s="67" t="s">
        <v>168</v>
      </c>
      <c r="B11" s="68" t="s">
        <v>169</v>
      </c>
      <c r="C11" s="69">
        <v>0</v>
      </c>
      <c r="D11" s="68" t="s">
        <v>170</v>
      </c>
      <c r="E11" s="68" t="s">
        <v>171</v>
      </c>
      <c r="F11" s="69">
        <v>0</v>
      </c>
      <c r="G11" s="68">
        <v>30905</v>
      </c>
      <c r="H11" s="68" t="s">
        <v>173</v>
      </c>
      <c r="I11" s="69">
        <v>0</v>
      </c>
      <c r="J11" s="68" t="s">
        <v>256</v>
      </c>
      <c r="K11" s="68" t="s">
        <v>257</v>
      </c>
      <c r="L11" s="72">
        <v>0</v>
      </c>
    </row>
    <row r="12" spans="1:12" ht="15.4" customHeight="1">
      <c r="A12" s="67" t="s">
        <v>174</v>
      </c>
      <c r="B12" s="68" t="s">
        <v>175</v>
      </c>
      <c r="C12" s="69">
        <v>0</v>
      </c>
      <c r="D12" s="68" t="s">
        <v>176</v>
      </c>
      <c r="E12" s="68" t="s">
        <v>177</v>
      </c>
      <c r="F12" s="69">
        <v>27210.94</v>
      </c>
      <c r="G12" s="68">
        <v>30906</v>
      </c>
      <c r="H12" s="68" t="s">
        <v>179</v>
      </c>
      <c r="I12" s="69">
        <v>0</v>
      </c>
      <c r="J12" s="68" t="s">
        <v>262</v>
      </c>
      <c r="K12" s="68" t="s">
        <v>263</v>
      </c>
      <c r="L12" s="72">
        <v>0</v>
      </c>
    </row>
    <row r="13" spans="1:12" ht="15.4" customHeight="1">
      <c r="A13" s="67" t="s">
        <v>180</v>
      </c>
      <c r="B13" s="68" t="s">
        <v>181</v>
      </c>
      <c r="C13" s="69">
        <v>0</v>
      </c>
      <c r="D13" s="68" t="s">
        <v>182</v>
      </c>
      <c r="E13" s="68" t="s">
        <v>183</v>
      </c>
      <c r="F13" s="69">
        <v>25795.19</v>
      </c>
      <c r="G13" s="68">
        <v>30907</v>
      </c>
      <c r="H13" s="68" t="s">
        <v>185</v>
      </c>
      <c r="I13" s="69">
        <v>0</v>
      </c>
      <c r="J13" s="68" t="s">
        <v>268</v>
      </c>
      <c r="K13" s="68" t="s">
        <v>269</v>
      </c>
      <c r="L13" s="72">
        <v>0</v>
      </c>
    </row>
    <row r="14" spans="1:12" ht="15.4" customHeight="1">
      <c r="A14" s="67" t="s">
        <v>186</v>
      </c>
      <c r="B14" s="68" t="s">
        <v>187</v>
      </c>
      <c r="C14" s="69">
        <v>0</v>
      </c>
      <c r="D14" s="68" t="s">
        <v>188</v>
      </c>
      <c r="E14" s="68" t="s">
        <v>189</v>
      </c>
      <c r="F14" s="69">
        <v>0</v>
      </c>
      <c r="G14" s="68">
        <v>30908</v>
      </c>
      <c r="H14" s="68" t="s">
        <v>191</v>
      </c>
      <c r="I14" s="69">
        <v>0</v>
      </c>
      <c r="J14" s="68" t="s">
        <v>274</v>
      </c>
      <c r="K14" s="68" t="s">
        <v>275</v>
      </c>
      <c r="L14" s="72">
        <v>0</v>
      </c>
    </row>
    <row r="15" spans="1:12" ht="15.4" customHeight="1">
      <c r="A15" s="67" t="s">
        <v>192</v>
      </c>
      <c r="B15" s="68" t="s">
        <v>193</v>
      </c>
      <c r="C15" s="69">
        <v>0</v>
      </c>
      <c r="D15" s="68" t="s">
        <v>194</v>
      </c>
      <c r="E15" s="68" t="s">
        <v>195</v>
      </c>
      <c r="F15" s="69">
        <v>0</v>
      </c>
      <c r="G15" s="68">
        <v>30913</v>
      </c>
      <c r="H15" s="68" t="s">
        <v>221</v>
      </c>
      <c r="I15" s="69">
        <v>0</v>
      </c>
      <c r="J15" s="74">
        <v>31206</v>
      </c>
      <c r="K15" s="74" t="s">
        <v>280</v>
      </c>
      <c r="L15" s="72">
        <v>0</v>
      </c>
    </row>
    <row r="16" spans="1:12" ht="15.4" customHeight="1">
      <c r="A16" s="67" t="s">
        <v>198</v>
      </c>
      <c r="B16" s="68" t="s">
        <v>199</v>
      </c>
      <c r="C16" s="69">
        <v>0</v>
      </c>
      <c r="D16" s="68" t="s">
        <v>200</v>
      </c>
      <c r="E16" s="68" t="s">
        <v>201</v>
      </c>
      <c r="F16" s="69">
        <v>0</v>
      </c>
      <c r="G16" s="68">
        <v>30919</v>
      </c>
      <c r="H16" s="68" t="s">
        <v>227</v>
      </c>
      <c r="I16" s="69">
        <v>0</v>
      </c>
      <c r="J16" s="68" t="s">
        <v>285</v>
      </c>
      <c r="K16" s="68" t="s">
        <v>286</v>
      </c>
      <c r="L16" s="72">
        <v>0</v>
      </c>
    </row>
    <row r="17" spans="1:12" ht="15.4" customHeight="1">
      <c r="A17" s="67" t="s">
        <v>204</v>
      </c>
      <c r="B17" s="68" t="s">
        <v>205</v>
      </c>
      <c r="C17" s="69">
        <v>0</v>
      </c>
      <c r="D17" s="68" t="s">
        <v>206</v>
      </c>
      <c r="E17" s="68" t="s">
        <v>207</v>
      </c>
      <c r="F17" s="69">
        <v>1184</v>
      </c>
      <c r="G17" s="68">
        <v>20921</v>
      </c>
      <c r="H17" s="68" t="s">
        <v>233</v>
      </c>
      <c r="I17" s="69">
        <v>0</v>
      </c>
      <c r="J17" s="75">
        <v>313</v>
      </c>
      <c r="K17" s="75" t="s">
        <v>329</v>
      </c>
      <c r="L17" s="72">
        <v>0</v>
      </c>
    </row>
    <row r="18" spans="1:12" ht="15.4" customHeight="1">
      <c r="A18" s="67" t="s">
        <v>210</v>
      </c>
      <c r="B18" s="68" t="s">
        <v>211</v>
      </c>
      <c r="C18" s="69">
        <v>0</v>
      </c>
      <c r="D18" s="68" t="s">
        <v>212</v>
      </c>
      <c r="E18" s="68" t="s">
        <v>213</v>
      </c>
      <c r="F18" s="69">
        <v>0</v>
      </c>
      <c r="G18" s="68">
        <v>30922</v>
      </c>
      <c r="H18" s="68" t="s">
        <v>239</v>
      </c>
      <c r="I18" s="69">
        <v>0</v>
      </c>
      <c r="J18" s="75">
        <v>31302</v>
      </c>
      <c r="K18" s="75" t="s">
        <v>330</v>
      </c>
      <c r="L18" s="72">
        <v>0</v>
      </c>
    </row>
    <row r="19" spans="1:12" ht="15.4" customHeight="1">
      <c r="A19" s="67" t="s">
        <v>216</v>
      </c>
      <c r="B19" s="68" t="s">
        <v>217</v>
      </c>
      <c r="C19" s="69">
        <v>0</v>
      </c>
      <c r="D19" s="68" t="s">
        <v>218</v>
      </c>
      <c r="E19" s="68" t="s">
        <v>219</v>
      </c>
      <c r="F19" s="69">
        <v>563490.18999999994</v>
      </c>
      <c r="G19" s="68">
        <v>30999</v>
      </c>
      <c r="H19" s="68" t="s">
        <v>331</v>
      </c>
      <c r="I19" s="69">
        <v>0</v>
      </c>
      <c r="J19" s="75">
        <v>31303</v>
      </c>
      <c r="K19" s="75" t="s">
        <v>332</v>
      </c>
      <c r="L19" s="72">
        <v>0</v>
      </c>
    </row>
    <row r="20" spans="1:12" ht="15.4" customHeight="1">
      <c r="A20" s="67" t="s">
        <v>222</v>
      </c>
      <c r="B20" s="68" t="s">
        <v>223</v>
      </c>
      <c r="C20" s="69">
        <v>0</v>
      </c>
      <c r="D20" s="68" t="s">
        <v>224</v>
      </c>
      <c r="E20" s="68" t="s">
        <v>225</v>
      </c>
      <c r="F20" s="69">
        <v>0</v>
      </c>
      <c r="G20" s="68" t="s">
        <v>148</v>
      </c>
      <c r="H20" s="68" t="s">
        <v>149</v>
      </c>
      <c r="I20" s="69">
        <v>0</v>
      </c>
      <c r="J20" s="75">
        <v>31304</v>
      </c>
      <c r="K20" s="75" t="s">
        <v>333</v>
      </c>
      <c r="L20" s="72">
        <v>0</v>
      </c>
    </row>
    <row r="21" spans="1:12" ht="15.4" customHeight="1">
      <c r="A21" s="67" t="s">
        <v>228</v>
      </c>
      <c r="B21" s="68" t="s">
        <v>229</v>
      </c>
      <c r="C21" s="69">
        <v>1645997.5</v>
      </c>
      <c r="D21" s="68" t="s">
        <v>230</v>
      </c>
      <c r="E21" s="68" t="s">
        <v>231</v>
      </c>
      <c r="F21" s="69">
        <v>0</v>
      </c>
      <c r="G21" s="68" t="s">
        <v>154</v>
      </c>
      <c r="H21" s="68" t="s">
        <v>155</v>
      </c>
      <c r="I21" s="69">
        <v>0</v>
      </c>
      <c r="J21" s="68" t="s">
        <v>291</v>
      </c>
      <c r="K21" s="68" t="s">
        <v>292</v>
      </c>
      <c r="L21" s="72">
        <v>0</v>
      </c>
    </row>
    <row r="22" spans="1:12" ht="15.4" customHeight="1">
      <c r="A22" s="67" t="s">
        <v>234</v>
      </c>
      <c r="B22" s="68" t="s">
        <v>235</v>
      </c>
      <c r="C22" s="69">
        <v>0</v>
      </c>
      <c r="D22" s="68" t="s">
        <v>236</v>
      </c>
      <c r="E22" s="68" t="s">
        <v>237</v>
      </c>
      <c r="F22" s="69">
        <v>169941</v>
      </c>
      <c r="G22" s="68" t="s">
        <v>160</v>
      </c>
      <c r="H22" s="68" t="s">
        <v>161</v>
      </c>
      <c r="I22" s="69">
        <v>0</v>
      </c>
      <c r="J22" s="68" t="s">
        <v>302</v>
      </c>
      <c r="K22" s="68" t="s">
        <v>303</v>
      </c>
      <c r="L22" s="72">
        <v>0</v>
      </c>
    </row>
    <row r="23" spans="1:12" ht="15.4" customHeight="1">
      <c r="A23" s="67" t="s">
        <v>240</v>
      </c>
      <c r="B23" s="68" t="s">
        <v>241</v>
      </c>
      <c r="C23" s="69">
        <v>0</v>
      </c>
      <c r="D23" s="68" t="s">
        <v>242</v>
      </c>
      <c r="E23" s="68" t="s">
        <v>243</v>
      </c>
      <c r="F23" s="69">
        <v>0</v>
      </c>
      <c r="G23" s="68" t="s">
        <v>166</v>
      </c>
      <c r="H23" s="68" t="s">
        <v>167</v>
      </c>
      <c r="I23" s="69">
        <v>0</v>
      </c>
      <c r="J23" s="68" t="s">
        <v>306</v>
      </c>
      <c r="K23" s="68" t="s">
        <v>307</v>
      </c>
      <c r="L23" s="72">
        <v>0</v>
      </c>
    </row>
    <row r="24" spans="1:12" ht="15.4" customHeight="1">
      <c r="A24" s="67" t="s">
        <v>246</v>
      </c>
      <c r="B24" s="68" t="s">
        <v>247</v>
      </c>
      <c r="C24" s="69">
        <v>0</v>
      </c>
      <c r="D24" s="68" t="s">
        <v>248</v>
      </c>
      <c r="E24" s="68" t="s">
        <v>249</v>
      </c>
      <c r="F24" s="69">
        <v>0</v>
      </c>
      <c r="G24" s="68" t="s">
        <v>172</v>
      </c>
      <c r="H24" s="68" t="s">
        <v>173</v>
      </c>
      <c r="I24" s="69">
        <v>0</v>
      </c>
      <c r="J24" s="68">
        <v>39909</v>
      </c>
      <c r="K24" s="68" t="s">
        <v>334</v>
      </c>
      <c r="L24" s="72">
        <v>0</v>
      </c>
    </row>
    <row r="25" spans="1:12" ht="15.4" customHeight="1">
      <c r="A25" s="67" t="s">
        <v>252</v>
      </c>
      <c r="B25" s="68" t="s">
        <v>253</v>
      </c>
      <c r="C25" s="69">
        <v>0</v>
      </c>
      <c r="D25" s="68" t="s">
        <v>254</v>
      </c>
      <c r="E25" s="68" t="s">
        <v>255</v>
      </c>
      <c r="F25" s="69">
        <v>0</v>
      </c>
      <c r="G25" s="68" t="s">
        <v>178</v>
      </c>
      <c r="H25" s="68" t="s">
        <v>179</v>
      </c>
      <c r="I25" s="69">
        <v>0</v>
      </c>
      <c r="J25" s="68">
        <v>39910</v>
      </c>
      <c r="K25" s="68" t="s">
        <v>335</v>
      </c>
      <c r="L25" s="72">
        <v>0</v>
      </c>
    </row>
    <row r="26" spans="1:12" ht="15.4" customHeight="1">
      <c r="A26" s="67" t="s">
        <v>258</v>
      </c>
      <c r="B26" s="68" t="s">
        <v>259</v>
      </c>
      <c r="C26" s="69">
        <v>0</v>
      </c>
      <c r="D26" s="68" t="s">
        <v>260</v>
      </c>
      <c r="E26" s="68" t="s">
        <v>261</v>
      </c>
      <c r="F26" s="69">
        <v>0</v>
      </c>
      <c r="G26" s="68" t="s">
        <v>184</v>
      </c>
      <c r="H26" s="68" t="s">
        <v>185</v>
      </c>
      <c r="I26" s="69">
        <v>0</v>
      </c>
      <c r="J26" s="68">
        <v>39999</v>
      </c>
      <c r="K26" s="68" t="s">
        <v>311</v>
      </c>
      <c r="L26" s="72">
        <v>0</v>
      </c>
    </row>
    <row r="27" spans="1:12" ht="15.4" customHeight="1">
      <c r="A27" s="67" t="s">
        <v>264</v>
      </c>
      <c r="B27" s="68" t="s">
        <v>265</v>
      </c>
      <c r="C27" s="69">
        <v>0</v>
      </c>
      <c r="D27" s="68" t="s">
        <v>266</v>
      </c>
      <c r="E27" s="68" t="s">
        <v>267</v>
      </c>
      <c r="F27" s="69">
        <v>306365</v>
      </c>
      <c r="G27" s="68" t="s">
        <v>190</v>
      </c>
      <c r="H27" s="68" t="s">
        <v>191</v>
      </c>
      <c r="I27" s="69">
        <v>0</v>
      </c>
      <c r="J27" s="68"/>
      <c r="K27" s="68"/>
      <c r="L27" s="69"/>
    </row>
    <row r="28" spans="1:12" ht="15.4" customHeight="1">
      <c r="A28" s="67" t="s">
        <v>270</v>
      </c>
      <c r="B28" s="68" t="s">
        <v>271</v>
      </c>
      <c r="C28" s="69">
        <v>0</v>
      </c>
      <c r="D28" s="68" t="s">
        <v>272</v>
      </c>
      <c r="E28" s="68" t="s">
        <v>273</v>
      </c>
      <c r="F28" s="69">
        <v>0</v>
      </c>
      <c r="G28" s="68" t="s">
        <v>196</v>
      </c>
      <c r="H28" s="68" t="s">
        <v>197</v>
      </c>
      <c r="I28" s="69">
        <v>0</v>
      </c>
      <c r="J28" s="68"/>
      <c r="K28" s="68"/>
      <c r="L28" s="69"/>
    </row>
    <row r="29" spans="1:12" ht="15.4" customHeight="1">
      <c r="A29" s="67" t="s">
        <v>276</v>
      </c>
      <c r="B29" s="68" t="s">
        <v>277</v>
      </c>
      <c r="C29" s="69">
        <v>1644397.5</v>
      </c>
      <c r="D29" s="68" t="s">
        <v>278</v>
      </c>
      <c r="E29" s="68" t="s">
        <v>279</v>
      </c>
      <c r="F29" s="69">
        <v>0</v>
      </c>
      <c r="G29" s="68" t="s">
        <v>202</v>
      </c>
      <c r="H29" s="68" t="s">
        <v>203</v>
      </c>
      <c r="I29" s="69">
        <v>0</v>
      </c>
      <c r="J29" s="68"/>
      <c r="K29" s="68"/>
      <c r="L29" s="69"/>
    </row>
    <row r="30" spans="1:12" ht="15.4" customHeight="1">
      <c r="A30" s="67" t="s">
        <v>281</v>
      </c>
      <c r="B30" s="68" t="s">
        <v>282</v>
      </c>
      <c r="C30" s="69">
        <v>1600</v>
      </c>
      <c r="D30" s="68" t="s">
        <v>283</v>
      </c>
      <c r="E30" s="68" t="s">
        <v>284</v>
      </c>
      <c r="F30" s="69">
        <v>0</v>
      </c>
      <c r="G30" s="68" t="s">
        <v>208</v>
      </c>
      <c r="H30" s="68" t="s">
        <v>209</v>
      </c>
      <c r="I30" s="69">
        <v>0</v>
      </c>
      <c r="J30" s="68"/>
      <c r="K30" s="68"/>
      <c r="L30" s="69"/>
    </row>
    <row r="31" spans="1:12" ht="15.4" customHeight="1">
      <c r="A31" s="67" t="s">
        <v>287</v>
      </c>
      <c r="B31" s="68" t="s">
        <v>288</v>
      </c>
      <c r="C31" s="69">
        <v>0</v>
      </c>
      <c r="D31" s="68" t="s">
        <v>289</v>
      </c>
      <c r="E31" s="68" t="s">
        <v>290</v>
      </c>
      <c r="F31" s="69">
        <v>0</v>
      </c>
      <c r="G31" s="68" t="s">
        <v>214</v>
      </c>
      <c r="H31" s="68" t="s">
        <v>215</v>
      </c>
      <c r="I31" s="69">
        <v>0</v>
      </c>
      <c r="J31" s="68"/>
      <c r="K31" s="68"/>
      <c r="L31" s="69"/>
    </row>
    <row r="32" spans="1:12" ht="15.4" customHeight="1">
      <c r="A32" s="67">
        <v>30311</v>
      </c>
      <c r="B32" s="68" t="s">
        <v>293</v>
      </c>
      <c r="C32" s="69">
        <v>0</v>
      </c>
      <c r="D32" s="68" t="s">
        <v>294</v>
      </c>
      <c r="E32" s="68" t="s">
        <v>295</v>
      </c>
      <c r="F32" s="69">
        <v>4100</v>
      </c>
      <c r="G32" s="68" t="s">
        <v>220</v>
      </c>
      <c r="H32" s="68" t="s">
        <v>221</v>
      </c>
      <c r="I32" s="69">
        <v>0</v>
      </c>
      <c r="J32" s="68"/>
      <c r="K32" s="68"/>
      <c r="L32" s="69"/>
    </row>
    <row r="33" spans="1:12" ht="15.4" customHeight="1">
      <c r="A33" s="67" t="s">
        <v>298</v>
      </c>
      <c r="B33" s="68" t="s">
        <v>336</v>
      </c>
      <c r="C33" s="70">
        <v>0</v>
      </c>
      <c r="D33" s="68" t="s">
        <v>300</v>
      </c>
      <c r="E33" s="68" t="s">
        <v>301</v>
      </c>
      <c r="F33" s="69">
        <v>0</v>
      </c>
      <c r="G33" s="68" t="s">
        <v>226</v>
      </c>
      <c r="H33" s="68" t="s">
        <v>227</v>
      </c>
      <c r="I33" s="69">
        <v>0</v>
      </c>
      <c r="J33" s="68"/>
      <c r="K33" s="68"/>
      <c r="L33" s="69"/>
    </row>
    <row r="34" spans="1:12" ht="15.4" customHeight="1">
      <c r="A34" s="67" t="s">
        <v>10</v>
      </c>
      <c r="B34" s="68" t="s">
        <v>10</v>
      </c>
      <c r="C34" s="70"/>
      <c r="D34" s="68" t="s">
        <v>304</v>
      </c>
      <c r="E34" s="68" t="s">
        <v>305</v>
      </c>
      <c r="F34" s="69">
        <v>0</v>
      </c>
      <c r="G34" s="68" t="s">
        <v>232</v>
      </c>
      <c r="H34" s="68" t="s">
        <v>233</v>
      </c>
      <c r="I34" s="69">
        <v>0</v>
      </c>
      <c r="J34" s="68"/>
      <c r="K34" s="68"/>
      <c r="L34" s="69"/>
    </row>
    <row r="35" spans="1:12" ht="16.899999999999999" customHeight="1">
      <c r="A35" s="67" t="s">
        <v>10</v>
      </c>
      <c r="B35" s="68" t="s">
        <v>10</v>
      </c>
      <c r="C35" s="70"/>
      <c r="D35" s="68" t="s">
        <v>308</v>
      </c>
      <c r="E35" s="68" t="s">
        <v>309</v>
      </c>
      <c r="F35" s="69">
        <v>0</v>
      </c>
      <c r="G35" s="68" t="s">
        <v>238</v>
      </c>
      <c r="H35" s="68" t="s">
        <v>239</v>
      </c>
      <c r="I35" s="69">
        <v>0</v>
      </c>
      <c r="J35" s="68"/>
      <c r="K35" s="68"/>
      <c r="L35" s="69"/>
    </row>
    <row r="36" spans="1:12" ht="15.4" customHeight="1">
      <c r="A36" s="67" t="s">
        <v>10</v>
      </c>
      <c r="B36" s="68" t="s">
        <v>10</v>
      </c>
      <c r="C36" s="70"/>
      <c r="D36" s="68" t="s">
        <v>312</v>
      </c>
      <c r="E36" s="68" t="s">
        <v>313</v>
      </c>
      <c r="F36" s="69">
        <v>0</v>
      </c>
      <c r="G36" s="68" t="s">
        <v>244</v>
      </c>
      <c r="H36" s="68" t="s">
        <v>245</v>
      </c>
      <c r="I36" s="69">
        <v>0</v>
      </c>
      <c r="J36" s="68"/>
      <c r="K36" s="68"/>
      <c r="L36" s="69"/>
    </row>
    <row r="37" spans="1:12" ht="15.4" customHeight="1">
      <c r="A37" s="67" t="s">
        <v>10</v>
      </c>
      <c r="B37" s="68" t="s">
        <v>10</v>
      </c>
      <c r="C37" s="70"/>
      <c r="D37" s="68" t="s">
        <v>314</v>
      </c>
      <c r="E37" s="68" t="s">
        <v>315</v>
      </c>
      <c r="F37" s="69">
        <v>0</v>
      </c>
      <c r="G37" s="68"/>
      <c r="H37" s="69"/>
      <c r="I37" s="69"/>
      <c r="J37" s="68"/>
      <c r="K37" s="68"/>
      <c r="L37" s="68"/>
    </row>
    <row r="38" spans="1:12" ht="15.4" customHeight="1">
      <c r="A38" s="67" t="s">
        <v>10</v>
      </c>
      <c r="B38" s="68" t="s">
        <v>10</v>
      </c>
      <c r="C38" s="70"/>
      <c r="D38" s="68" t="s">
        <v>316</v>
      </c>
      <c r="E38" s="68" t="s">
        <v>317</v>
      </c>
      <c r="F38" s="69">
        <v>0</v>
      </c>
      <c r="G38" s="68"/>
      <c r="H38" s="69"/>
      <c r="I38" s="69"/>
      <c r="J38" s="68" t="s">
        <v>10</v>
      </c>
      <c r="K38" s="68" t="s">
        <v>10</v>
      </c>
      <c r="L38" s="68" t="s">
        <v>10</v>
      </c>
    </row>
    <row r="39" spans="1:12" ht="15.4" customHeight="1">
      <c r="A39" s="67" t="s">
        <v>10</v>
      </c>
      <c r="B39" s="68" t="s">
        <v>10</v>
      </c>
      <c r="C39" s="70"/>
      <c r="D39" s="68" t="s">
        <v>318</v>
      </c>
      <c r="E39" s="68" t="s">
        <v>319</v>
      </c>
      <c r="F39" s="69">
        <v>0</v>
      </c>
      <c r="G39" s="68"/>
      <c r="H39" s="69"/>
      <c r="I39" s="69"/>
      <c r="J39" s="68" t="s">
        <v>10</v>
      </c>
      <c r="K39" s="68" t="s">
        <v>10</v>
      </c>
      <c r="L39" s="68" t="s">
        <v>10</v>
      </c>
    </row>
    <row r="40" spans="1:12" ht="15.4" customHeight="1">
      <c r="A40" s="225" t="s">
        <v>337</v>
      </c>
      <c r="B40" s="226"/>
      <c r="C40" s="226"/>
      <c r="D40" s="226"/>
      <c r="E40" s="226"/>
      <c r="F40" s="226"/>
      <c r="G40" s="226"/>
      <c r="H40" s="226"/>
      <c r="I40" s="226"/>
      <c r="J40" s="226"/>
      <c r="K40" s="226"/>
      <c r="L40" s="226"/>
    </row>
  </sheetData>
  <mergeCells count="15">
    <mergeCell ref="F5:F6"/>
    <mergeCell ref="G5:G6"/>
    <mergeCell ref="H5:H6"/>
    <mergeCell ref="I5:I6"/>
    <mergeCell ref="J5:J6"/>
    <mergeCell ref="K5:K6"/>
    <mergeCell ref="L5:L6"/>
    <mergeCell ref="A1:L1"/>
    <mergeCell ref="A4:L4"/>
    <mergeCell ref="A40:L40"/>
    <mergeCell ref="A5:A6"/>
    <mergeCell ref="B5:B6"/>
    <mergeCell ref="C5:C6"/>
    <mergeCell ref="D5:D6"/>
    <mergeCell ref="E5:E6"/>
  </mergeCells>
  <phoneticPr fontId="18" type="noConversion"/>
  <printOptions horizontalCentered="1"/>
  <pageMargins left="7.8472222222222221E-2" right="0.2361111111111111" top="0.15694444444444444" bottom="1" header="0.5" footer="0.5"/>
  <pageSetup paperSize="8" scale="78" orientation="landscape" verticalDpi="0"/>
</worksheet>
</file>

<file path=xl/worksheets/sheet8.xml><?xml version="1.0" encoding="utf-8"?>
<worksheet xmlns="http://schemas.openxmlformats.org/spreadsheetml/2006/main" xmlns:r="http://schemas.openxmlformats.org/officeDocument/2006/relationships">
  <sheetPr>
    <pageSetUpPr fitToPage="1"/>
  </sheetPr>
  <dimension ref="A1:T18"/>
  <sheetViews>
    <sheetView workbookViewId="0">
      <selection activeCell="A4" sqref="A4:D4"/>
    </sheetView>
  </sheetViews>
  <sheetFormatPr defaultRowHeight="14.25"/>
  <cols>
    <col min="1" max="3" width="3.75" style="39" customWidth="1"/>
    <col min="4" max="8" width="7.875" style="39" customWidth="1"/>
    <col min="9" max="9" width="8.125" style="39" customWidth="1"/>
    <col min="10" max="10" width="9.25" style="39" customWidth="1"/>
    <col min="11" max="13" width="7.875" style="39" customWidth="1"/>
    <col min="14" max="15" width="9.5" style="39" customWidth="1"/>
    <col min="16" max="19" width="7.875" style="39" customWidth="1"/>
    <col min="20" max="20" width="10.5" style="39" customWidth="1"/>
    <col min="21" max="16384" width="9" style="39"/>
  </cols>
  <sheetData>
    <row r="1" spans="1:20" ht="35.25" customHeight="1">
      <c r="A1" s="239" t="s">
        <v>338</v>
      </c>
      <c r="B1" s="239"/>
      <c r="C1" s="239"/>
      <c r="D1" s="239"/>
      <c r="E1" s="239"/>
      <c r="F1" s="239"/>
      <c r="G1" s="239"/>
      <c r="H1" s="239"/>
      <c r="I1" s="239"/>
      <c r="J1" s="239"/>
      <c r="K1" s="239"/>
      <c r="L1" s="239"/>
      <c r="M1" s="239"/>
      <c r="N1" s="239"/>
      <c r="O1" s="239"/>
      <c r="P1" s="239"/>
      <c r="Q1" s="239"/>
      <c r="R1" s="239"/>
      <c r="S1" s="239"/>
      <c r="T1" s="239"/>
    </row>
    <row r="2" spans="1:20" ht="18" customHeight="1">
      <c r="A2" s="54"/>
      <c r="B2" s="54"/>
      <c r="C2" s="54"/>
      <c r="D2" s="54"/>
      <c r="E2" s="54"/>
      <c r="F2" s="54"/>
      <c r="G2" s="54"/>
      <c r="H2" s="54"/>
      <c r="I2" s="54"/>
      <c r="J2" s="54"/>
      <c r="K2" s="54"/>
      <c r="L2" s="54"/>
      <c r="M2" s="54"/>
      <c r="N2" s="54"/>
      <c r="P2" s="59"/>
      <c r="Q2" s="58"/>
      <c r="R2" s="58"/>
      <c r="S2" s="58"/>
      <c r="T2" s="56" t="s">
        <v>339</v>
      </c>
    </row>
    <row r="3" spans="1:20" ht="18" customHeight="1">
      <c r="A3" s="240" t="s">
        <v>522</v>
      </c>
      <c r="B3" s="241"/>
      <c r="C3" s="241"/>
      <c r="D3" s="241"/>
      <c r="E3" s="54"/>
      <c r="F3" s="54"/>
      <c r="G3" s="54"/>
      <c r="H3" s="54"/>
      <c r="I3" s="54"/>
      <c r="J3" s="54"/>
      <c r="K3" s="54"/>
      <c r="L3" s="54"/>
      <c r="M3" s="54"/>
      <c r="N3" s="54"/>
      <c r="P3" s="60"/>
      <c r="Q3" s="58"/>
      <c r="R3" s="58"/>
      <c r="S3" s="58"/>
      <c r="T3" s="57" t="s">
        <v>129</v>
      </c>
    </row>
    <row r="4" spans="1:20" s="52" customFormat="1" ht="39.75" customHeight="1">
      <c r="A4" s="161" t="s">
        <v>5</v>
      </c>
      <c r="B4" s="161"/>
      <c r="C4" s="161" t="s">
        <v>10</v>
      </c>
      <c r="D4" s="161" t="s">
        <v>10</v>
      </c>
      <c r="E4" s="161" t="s">
        <v>130</v>
      </c>
      <c r="F4" s="161"/>
      <c r="G4" s="161"/>
      <c r="H4" s="161" t="s">
        <v>131</v>
      </c>
      <c r="I4" s="161"/>
      <c r="J4" s="161"/>
      <c r="K4" s="161" t="s">
        <v>132</v>
      </c>
      <c r="L4" s="161"/>
      <c r="M4" s="161"/>
      <c r="N4" s="161"/>
      <c r="O4" s="161"/>
      <c r="P4" s="161" t="s">
        <v>79</v>
      </c>
      <c r="Q4" s="161"/>
      <c r="R4" s="161"/>
      <c r="S4" s="161" t="s">
        <v>10</v>
      </c>
      <c r="T4" s="161" t="s">
        <v>10</v>
      </c>
    </row>
    <row r="5" spans="1:20" s="53" customFormat="1" ht="26.25" customHeight="1">
      <c r="A5" s="161" t="s">
        <v>133</v>
      </c>
      <c r="B5" s="161"/>
      <c r="C5" s="161"/>
      <c r="D5" s="161" t="s">
        <v>92</v>
      </c>
      <c r="E5" s="161" t="s">
        <v>98</v>
      </c>
      <c r="F5" s="161" t="s">
        <v>134</v>
      </c>
      <c r="G5" s="161" t="s">
        <v>135</v>
      </c>
      <c r="H5" s="161" t="s">
        <v>98</v>
      </c>
      <c r="I5" s="161" t="s">
        <v>102</v>
      </c>
      <c r="J5" s="161" t="s">
        <v>103</v>
      </c>
      <c r="K5" s="161" t="s">
        <v>98</v>
      </c>
      <c r="L5" s="229" t="s">
        <v>102</v>
      </c>
      <c r="M5" s="230"/>
      <c r="N5" s="231"/>
      <c r="O5" s="161" t="s">
        <v>103</v>
      </c>
      <c r="P5" s="161" t="s">
        <v>98</v>
      </c>
      <c r="Q5" s="161" t="s">
        <v>134</v>
      </c>
      <c r="R5" s="236" t="s">
        <v>135</v>
      </c>
      <c r="S5" s="237"/>
      <c r="T5" s="238"/>
    </row>
    <row r="6" spans="1:20" s="53" customFormat="1" ht="29.1" customHeight="1">
      <c r="A6" s="161"/>
      <c r="B6" s="161" t="s">
        <v>10</v>
      </c>
      <c r="C6" s="161" t="s">
        <v>10</v>
      </c>
      <c r="D6" s="161" t="s">
        <v>10</v>
      </c>
      <c r="E6" s="161" t="s">
        <v>10</v>
      </c>
      <c r="F6" s="161" t="s">
        <v>10</v>
      </c>
      <c r="G6" s="161" t="s">
        <v>93</v>
      </c>
      <c r="H6" s="161" t="s">
        <v>10</v>
      </c>
      <c r="I6" s="161"/>
      <c r="J6" s="161" t="s">
        <v>93</v>
      </c>
      <c r="K6" s="161" t="s">
        <v>10</v>
      </c>
      <c r="L6" s="232"/>
      <c r="M6" s="233"/>
      <c r="N6" s="234"/>
      <c r="O6" s="161" t="s">
        <v>93</v>
      </c>
      <c r="P6" s="161" t="s">
        <v>10</v>
      </c>
      <c r="Q6" s="161" t="s">
        <v>10</v>
      </c>
      <c r="R6" s="227" t="s">
        <v>93</v>
      </c>
      <c r="S6" s="161" t="s">
        <v>138</v>
      </c>
      <c r="T6" s="161" t="s">
        <v>340</v>
      </c>
    </row>
    <row r="7" spans="1:20" ht="19.5" customHeight="1">
      <c r="A7" s="161"/>
      <c r="B7" s="161" t="s">
        <v>10</v>
      </c>
      <c r="C7" s="161" t="s">
        <v>10</v>
      </c>
      <c r="D7" s="161" t="s">
        <v>10</v>
      </c>
      <c r="E7" s="161" t="s">
        <v>10</v>
      </c>
      <c r="F7" s="161" t="s">
        <v>10</v>
      </c>
      <c r="G7" s="161" t="s">
        <v>10</v>
      </c>
      <c r="H7" s="161" t="s">
        <v>10</v>
      </c>
      <c r="I7" s="161"/>
      <c r="J7" s="161" t="s">
        <v>10</v>
      </c>
      <c r="K7" s="161" t="s">
        <v>10</v>
      </c>
      <c r="L7" s="61" t="s">
        <v>93</v>
      </c>
      <c r="M7" s="61" t="s">
        <v>136</v>
      </c>
      <c r="N7" s="61" t="s">
        <v>137</v>
      </c>
      <c r="O7" s="161" t="s">
        <v>10</v>
      </c>
      <c r="P7" s="161" t="s">
        <v>10</v>
      </c>
      <c r="Q7" s="161" t="s">
        <v>10</v>
      </c>
      <c r="R7" s="228"/>
      <c r="S7" s="161" t="s">
        <v>10</v>
      </c>
      <c r="T7" s="161" t="s">
        <v>10</v>
      </c>
    </row>
    <row r="8" spans="1:20" ht="19.5" customHeight="1">
      <c r="A8" s="161" t="s">
        <v>95</v>
      </c>
      <c r="B8" s="161" t="s">
        <v>96</v>
      </c>
      <c r="C8" s="161" t="s">
        <v>97</v>
      </c>
      <c r="D8" s="32" t="s">
        <v>9</v>
      </c>
      <c r="E8" s="26" t="s">
        <v>11</v>
      </c>
      <c r="F8" s="26" t="s">
        <v>12</v>
      </c>
      <c r="G8" s="26" t="s">
        <v>18</v>
      </c>
      <c r="H8" s="26" t="s">
        <v>21</v>
      </c>
      <c r="I8" s="26" t="s">
        <v>24</v>
      </c>
      <c r="J8" s="26" t="s">
        <v>27</v>
      </c>
      <c r="K8" s="26" t="s">
        <v>30</v>
      </c>
      <c r="L8" s="26" t="s">
        <v>33</v>
      </c>
      <c r="M8" s="26" t="s">
        <v>35</v>
      </c>
      <c r="N8" s="26" t="s">
        <v>37</v>
      </c>
      <c r="O8" s="26" t="s">
        <v>39</v>
      </c>
      <c r="P8" s="26" t="s">
        <v>41</v>
      </c>
      <c r="Q8" s="26" t="s">
        <v>43</v>
      </c>
      <c r="R8" s="26" t="s">
        <v>45</v>
      </c>
      <c r="S8" s="26" t="s">
        <v>47</v>
      </c>
      <c r="T8" s="26" t="s">
        <v>49</v>
      </c>
    </row>
    <row r="9" spans="1:20" ht="20.25" customHeight="1">
      <c r="A9" s="161"/>
      <c r="B9" s="161" t="s">
        <v>10</v>
      </c>
      <c r="C9" s="161" t="s">
        <v>10</v>
      </c>
      <c r="D9" s="32" t="s">
        <v>98</v>
      </c>
      <c r="E9" s="30">
        <v>0</v>
      </c>
      <c r="F9" s="30">
        <v>0</v>
      </c>
      <c r="G9" s="30">
        <v>0</v>
      </c>
      <c r="H9" s="30">
        <v>0</v>
      </c>
      <c r="I9" s="30">
        <v>0</v>
      </c>
      <c r="J9" s="30">
        <v>0</v>
      </c>
      <c r="K9" s="30">
        <v>0</v>
      </c>
      <c r="L9" s="30">
        <v>0</v>
      </c>
      <c r="M9" s="30">
        <v>0</v>
      </c>
      <c r="N9" s="30">
        <v>0</v>
      </c>
      <c r="O9" s="30">
        <v>0</v>
      </c>
      <c r="P9" s="30">
        <v>0</v>
      </c>
      <c r="Q9" s="30">
        <v>0</v>
      </c>
      <c r="R9" s="30">
        <v>0</v>
      </c>
      <c r="S9" s="30">
        <v>0</v>
      </c>
      <c r="T9" s="30">
        <v>0</v>
      </c>
    </row>
    <row r="10" spans="1:20" ht="20.25" customHeight="1">
      <c r="A10" s="166"/>
      <c r="B10" s="166"/>
      <c r="C10" s="166"/>
      <c r="D10" s="29"/>
      <c r="E10" s="30"/>
      <c r="F10" s="30"/>
      <c r="G10" s="30"/>
      <c r="H10" s="30"/>
      <c r="I10" s="30"/>
      <c r="J10" s="30"/>
      <c r="K10" s="30"/>
      <c r="L10" s="30"/>
      <c r="M10" s="30"/>
      <c r="N10" s="30"/>
      <c r="O10" s="30"/>
      <c r="P10" s="30"/>
      <c r="Q10" s="30"/>
      <c r="R10" s="30"/>
      <c r="S10" s="30"/>
      <c r="T10" s="30"/>
    </row>
    <row r="11" spans="1:20" ht="20.25" customHeight="1">
      <c r="A11" s="166"/>
      <c r="B11" s="166"/>
      <c r="C11" s="166"/>
      <c r="D11" s="29"/>
      <c r="E11" s="30"/>
      <c r="F11" s="30"/>
      <c r="G11" s="30"/>
      <c r="H11" s="30"/>
      <c r="I11" s="30"/>
      <c r="J11" s="30"/>
      <c r="K11" s="30"/>
      <c r="L11" s="30"/>
      <c r="M11" s="30"/>
      <c r="N11" s="30"/>
      <c r="O11" s="30"/>
      <c r="P11" s="30"/>
      <c r="Q11" s="30"/>
      <c r="R11" s="30"/>
      <c r="S11" s="30"/>
      <c r="T11" s="30"/>
    </row>
    <row r="12" spans="1:20" ht="20.25" customHeight="1">
      <c r="A12" s="166"/>
      <c r="B12" s="166"/>
      <c r="C12" s="166"/>
      <c r="D12" s="29"/>
      <c r="E12" s="30"/>
      <c r="F12" s="30"/>
      <c r="G12" s="30"/>
      <c r="H12" s="30"/>
      <c r="I12" s="30"/>
      <c r="J12" s="30"/>
      <c r="K12" s="30"/>
      <c r="L12" s="30"/>
      <c r="M12" s="30"/>
      <c r="N12" s="30"/>
      <c r="O12" s="30"/>
      <c r="P12" s="30"/>
      <c r="Q12" s="30"/>
      <c r="R12" s="30"/>
      <c r="S12" s="30"/>
      <c r="T12" s="30"/>
    </row>
    <row r="13" spans="1:20" ht="20.25" customHeight="1">
      <c r="A13" s="166"/>
      <c r="B13" s="166"/>
      <c r="C13" s="166"/>
      <c r="D13" s="29"/>
      <c r="E13" s="30"/>
      <c r="F13" s="30"/>
      <c r="G13" s="30"/>
      <c r="H13" s="30"/>
      <c r="I13" s="30"/>
      <c r="J13" s="30"/>
      <c r="K13" s="30"/>
      <c r="L13" s="30"/>
      <c r="M13" s="30"/>
      <c r="N13" s="30"/>
      <c r="O13" s="30"/>
      <c r="P13" s="30"/>
      <c r="Q13" s="30"/>
      <c r="R13" s="30"/>
      <c r="S13" s="30"/>
      <c r="T13" s="30"/>
    </row>
    <row r="14" spans="1:20" ht="20.25" customHeight="1">
      <c r="A14" s="166"/>
      <c r="B14" s="166"/>
      <c r="C14" s="166"/>
      <c r="D14" s="29"/>
      <c r="E14" s="30"/>
      <c r="F14" s="30"/>
      <c r="G14" s="30"/>
      <c r="H14" s="30"/>
      <c r="I14" s="30"/>
      <c r="J14" s="30"/>
      <c r="K14" s="30"/>
      <c r="L14" s="30"/>
      <c r="M14" s="30"/>
      <c r="N14" s="30"/>
      <c r="O14" s="30"/>
      <c r="P14" s="30"/>
      <c r="Q14" s="30"/>
      <c r="R14" s="30"/>
      <c r="S14" s="30"/>
      <c r="T14" s="30"/>
    </row>
    <row r="15" spans="1:20" ht="20.25" customHeight="1">
      <c r="A15" s="166"/>
      <c r="B15" s="166"/>
      <c r="C15" s="166"/>
      <c r="D15" s="29"/>
      <c r="E15" s="30"/>
      <c r="F15" s="30"/>
      <c r="G15" s="30"/>
      <c r="H15" s="30"/>
      <c r="I15" s="30"/>
      <c r="J15" s="30"/>
      <c r="K15" s="30"/>
      <c r="L15" s="30"/>
      <c r="M15" s="30"/>
      <c r="N15" s="30"/>
      <c r="O15" s="30"/>
      <c r="P15" s="30"/>
      <c r="Q15" s="30"/>
      <c r="R15" s="30"/>
      <c r="S15" s="30"/>
      <c r="T15" s="30"/>
    </row>
    <row r="16" spans="1:20" ht="20.25" customHeight="1">
      <c r="A16" s="166"/>
      <c r="B16" s="166"/>
      <c r="C16" s="166"/>
      <c r="D16" s="29"/>
      <c r="E16" s="30"/>
      <c r="F16" s="30"/>
      <c r="G16" s="30"/>
      <c r="H16" s="30"/>
      <c r="I16" s="30"/>
      <c r="J16" s="30"/>
      <c r="K16" s="30"/>
      <c r="L16" s="30"/>
      <c r="M16" s="30"/>
      <c r="N16" s="30"/>
      <c r="O16" s="30"/>
      <c r="P16" s="30"/>
      <c r="Q16" s="30"/>
      <c r="R16" s="30"/>
      <c r="S16" s="30"/>
      <c r="T16" s="30"/>
    </row>
    <row r="17" spans="1:20" ht="24" customHeight="1">
      <c r="A17" s="235" t="s">
        <v>341</v>
      </c>
      <c r="B17" s="235"/>
      <c r="C17" s="235"/>
      <c r="D17" s="235"/>
      <c r="E17" s="235"/>
      <c r="F17" s="235"/>
      <c r="G17" s="235"/>
      <c r="H17" s="235"/>
      <c r="I17" s="235"/>
      <c r="J17" s="235"/>
      <c r="K17" s="235"/>
      <c r="L17" s="235"/>
      <c r="M17" s="235"/>
      <c r="N17" s="235"/>
      <c r="O17" s="235"/>
      <c r="P17" s="235"/>
      <c r="Q17" s="58"/>
      <c r="R17" s="58"/>
      <c r="S17" s="58"/>
      <c r="T17" s="58"/>
    </row>
    <row r="18" spans="1:20">
      <c r="A18" s="147" t="s">
        <v>520</v>
      </c>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D5:D7"/>
    <mergeCell ref="E5:E7"/>
    <mergeCell ref="F5:F7"/>
    <mergeCell ref="G5:G7"/>
    <mergeCell ref="O5:O7"/>
    <mergeCell ref="P5:P7"/>
    <mergeCell ref="A15:C15"/>
    <mergeCell ref="A16:C16"/>
    <mergeCell ref="A17:P17"/>
    <mergeCell ref="A8:A9"/>
    <mergeCell ref="B8:B9"/>
    <mergeCell ref="C8:C9"/>
    <mergeCell ref="Q5:Q7"/>
    <mergeCell ref="R6:R7"/>
    <mergeCell ref="S6:S7"/>
    <mergeCell ref="T6:T7"/>
    <mergeCell ref="A5:C7"/>
    <mergeCell ref="L5:N6"/>
    <mergeCell ref="H5:H7"/>
    <mergeCell ref="I5:I7"/>
    <mergeCell ref="J5:J7"/>
    <mergeCell ref="K5:K7"/>
  </mergeCells>
  <phoneticPr fontId="18" type="noConversion"/>
  <pageMargins left="0.71" right="0.71" top="0.75" bottom="0.75" header="0.31" footer="0.31"/>
  <pageSetup paperSize="9" scale="8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IM18"/>
  <sheetViews>
    <sheetView zoomScaleSheetLayoutView="100" workbookViewId="0">
      <selection activeCell="A4" sqref="A4:D4"/>
    </sheetView>
  </sheetViews>
  <sheetFormatPr defaultRowHeight="14.25"/>
  <cols>
    <col min="1" max="3" width="3.75" style="39" customWidth="1"/>
    <col min="4" max="7" width="7.875" style="39" customWidth="1"/>
    <col min="8" max="9" width="8.75" style="39" customWidth="1"/>
    <col min="10" max="10" width="7.875" style="39" customWidth="1"/>
    <col min="11" max="247" width="9" style="39"/>
  </cols>
  <sheetData>
    <row r="1" spans="1:12" s="39" customFormat="1" ht="35.25" customHeight="1">
      <c r="A1" s="239" t="s">
        <v>342</v>
      </c>
      <c r="B1" s="239"/>
      <c r="C1" s="239"/>
      <c r="D1" s="239"/>
      <c r="E1" s="239"/>
      <c r="F1" s="239"/>
      <c r="G1" s="239"/>
      <c r="H1" s="239"/>
      <c r="I1" s="239"/>
      <c r="J1" s="239"/>
    </row>
    <row r="2" spans="1:12" s="39" customFormat="1" ht="18" customHeight="1">
      <c r="A2" s="54"/>
      <c r="B2" s="54"/>
      <c r="C2" s="54"/>
      <c r="D2" s="54"/>
      <c r="E2" s="54"/>
      <c r="F2" s="54"/>
      <c r="G2" s="54"/>
      <c r="H2" s="54"/>
      <c r="I2" s="54"/>
      <c r="L2" s="56" t="s">
        <v>343</v>
      </c>
    </row>
    <row r="3" spans="1:12" s="39" customFormat="1" ht="18" customHeight="1">
      <c r="A3" s="240" t="s">
        <v>522</v>
      </c>
      <c r="B3" s="241"/>
      <c r="C3" s="241"/>
      <c r="D3" s="241"/>
      <c r="E3" s="55"/>
      <c r="F3" s="55"/>
      <c r="G3" s="54"/>
      <c r="H3" s="54"/>
      <c r="I3" s="54"/>
      <c r="L3" s="57" t="s">
        <v>129</v>
      </c>
    </row>
    <row r="4" spans="1:12" s="52" customFormat="1" ht="39.75" customHeight="1">
      <c r="A4" s="161" t="s">
        <v>5</v>
      </c>
      <c r="B4" s="161"/>
      <c r="C4" s="161"/>
      <c r="D4" s="161"/>
      <c r="E4" s="229" t="s">
        <v>130</v>
      </c>
      <c r="F4" s="230"/>
      <c r="G4" s="231"/>
      <c r="H4" s="161" t="s">
        <v>131</v>
      </c>
      <c r="I4" s="161" t="s">
        <v>132</v>
      </c>
      <c r="J4" s="161" t="s">
        <v>79</v>
      </c>
      <c r="K4" s="161"/>
      <c r="L4" s="161"/>
    </row>
    <row r="5" spans="1:12" s="53" customFormat="1" ht="26.25" customHeight="1">
      <c r="A5" s="161" t="s">
        <v>133</v>
      </c>
      <c r="B5" s="161"/>
      <c r="C5" s="161"/>
      <c r="D5" s="161" t="s">
        <v>92</v>
      </c>
      <c r="E5" s="232"/>
      <c r="F5" s="233"/>
      <c r="G5" s="234"/>
      <c r="H5" s="161"/>
      <c r="I5" s="161"/>
      <c r="J5" s="161" t="s">
        <v>98</v>
      </c>
      <c r="K5" s="161" t="s">
        <v>344</v>
      </c>
      <c r="L5" s="161" t="s">
        <v>345</v>
      </c>
    </row>
    <row r="6" spans="1:12" s="53" customFormat="1" ht="36" customHeight="1">
      <c r="A6" s="161"/>
      <c r="B6" s="161"/>
      <c r="C6" s="161"/>
      <c r="D6" s="161"/>
      <c r="E6" s="227" t="s">
        <v>98</v>
      </c>
      <c r="F6" s="227" t="s">
        <v>344</v>
      </c>
      <c r="G6" s="227" t="s">
        <v>345</v>
      </c>
      <c r="H6" s="161"/>
      <c r="I6" s="161"/>
      <c r="J6" s="161"/>
      <c r="K6" s="161"/>
      <c r="L6" s="161" t="s">
        <v>139</v>
      </c>
    </row>
    <row r="7" spans="1:12" s="39" customFormat="1" ht="19.5" customHeight="1">
      <c r="A7" s="161"/>
      <c r="B7" s="161"/>
      <c r="C7" s="161"/>
      <c r="D7" s="161"/>
      <c r="E7" s="228"/>
      <c r="F7" s="228"/>
      <c r="G7" s="228"/>
      <c r="H7" s="161"/>
      <c r="I7" s="161"/>
      <c r="J7" s="161"/>
      <c r="K7" s="161"/>
      <c r="L7" s="161"/>
    </row>
    <row r="8" spans="1:12" s="39" customFormat="1" ht="19.5" customHeight="1">
      <c r="A8" s="161" t="s">
        <v>95</v>
      </c>
      <c r="B8" s="161" t="s">
        <v>96</v>
      </c>
      <c r="C8" s="161" t="s">
        <v>97</v>
      </c>
      <c r="D8" s="32" t="s">
        <v>9</v>
      </c>
      <c r="E8" s="32">
        <v>1</v>
      </c>
      <c r="F8" s="32">
        <v>2</v>
      </c>
      <c r="G8" s="32">
        <v>3</v>
      </c>
      <c r="H8" s="32">
        <v>4</v>
      </c>
      <c r="I8" s="32">
        <v>5</v>
      </c>
      <c r="J8" s="32">
        <v>6</v>
      </c>
      <c r="K8" s="32">
        <v>7</v>
      </c>
      <c r="L8" s="32">
        <v>8</v>
      </c>
    </row>
    <row r="9" spans="1:12" s="39" customFormat="1" ht="20.25" customHeight="1">
      <c r="A9" s="161"/>
      <c r="B9" s="161"/>
      <c r="C9" s="161"/>
      <c r="D9" s="32" t="s">
        <v>98</v>
      </c>
      <c r="E9" s="32">
        <v>0</v>
      </c>
      <c r="F9" s="32">
        <v>0</v>
      </c>
      <c r="G9" s="32">
        <v>0</v>
      </c>
      <c r="H9" s="32">
        <v>0</v>
      </c>
      <c r="I9" s="32">
        <v>0</v>
      </c>
      <c r="J9" s="32">
        <v>0</v>
      </c>
      <c r="K9" s="32">
        <v>0</v>
      </c>
      <c r="L9" s="32">
        <v>0</v>
      </c>
    </row>
    <row r="10" spans="1:12" s="39" customFormat="1" ht="20.25" customHeight="1">
      <c r="A10" s="166"/>
      <c r="B10" s="166"/>
      <c r="C10" s="166"/>
      <c r="D10" s="29"/>
      <c r="E10" s="29"/>
      <c r="F10" s="29"/>
      <c r="G10" s="30"/>
      <c r="H10" s="30"/>
      <c r="I10" s="30"/>
      <c r="J10" s="30"/>
      <c r="K10" s="30"/>
      <c r="L10" s="30"/>
    </row>
    <row r="11" spans="1:12" s="39" customFormat="1" ht="20.25" customHeight="1">
      <c r="A11" s="166"/>
      <c r="B11" s="166"/>
      <c r="C11" s="166"/>
      <c r="D11" s="29"/>
      <c r="E11" s="29"/>
      <c r="F11" s="29"/>
      <c r="G11" s="30"/>
      <c r="H11" s="30"/>
      <c r="I11" s="30"/>
      <c r="J11" s="30"/>
      <c r="K11" s="30"/>
      <c r="L11" s="30"/>
    </row>
    <row r="12" spans="1:12" s="39" customFormat="1" ht="20.25" customHeight="1">
      <c r="A12" s="166"/>
      <c r="B12" s="166"/>
      <c r="C12" s="166"/>
      <c r="D12" s="29"/>
      <c r="E12" s="29"/>
      <c r="F12" s="29"/>
      <c r="G12" s="30"/>
      <c r="H12" s="30"/>
      <c r="I12" s="30"/>
      <c r="J12" s="30"/>
      <c r="K12" s="30"/>
      <c r="L12" s="30"/>
    </row>
    <row r="13" spans="1:12" s="39" customFormat="1" ht="20.25" customHeight="1">
      <c r="A13" s="166"/>
      <c r="B13" s="166"/>
      <c r="C13" s="166"/>
      <c r="D13" s="29"/>
      <c r="E13" s="29"/>
      <c r="F13" s="29"/>
      <c r="G13" s="30"/>
      <c r="H13" s="30"/>
      <c r="I13" s="30"/>
      <c r="J13" s="30"/>
      <c r="K13" s="30"/>
      <c r="L13" s="30"/>
    </row>
    <row r="14" spans="1:12" s="39" customFormat="1" ht="20.25" customHeight="1">
      <c r="A14" s="166"/>
      <c r="B14" s="166"/>
      <c r="C14" s="166"/>
      <c r="D14" s="29"/>
      <c r="E14" s="29"/>
      <c r="F14" s="29"/>
      <c r="G14" s="30"/>
      <c r="H14" s="30"/>
      <c r="I14" s="30"/>
      <c r="J14" s="30"/>
      <c r="K14" s="30"/>
      <c r="L14" s="30"/>
    </row>
    <row r="15" spans="1:12" s="39" customFormat="1" ht="20.25" customHeight="1">
      <c r="A15" s="166"/>
      <c r="B15" s="166"/>
      <c r="C15" s="166"/>
      <c r="D15" s="29"/>
      <c r="E15" s="29"/>
      <c r="F15" s="29"/>
      <c r="G15" s="30"/>
      <c r="H15" s="30"/>
      <c r="I15" s="30"/>
      <c r="J15" s="30"/>
      <c r="K15" s="30"/>
      <c r="L15" s="30"/>
    </row>
    <row r="16" spans="1:12" s="39" customFormat="1" ht="20.25" customHeight="1">
      <c r="A16" s="166"/>
      <c r="B16" s="166"/>
      <c r="C16" s="166"/>
      <c r="D16" s="29"/>
      <c r="E16" s="29"/>
      <c r="F16" s="29"/>
      <c r="G16" s="30"/>
      <c r="H16" s="30"/>
      <c r="I16" s="30"/>
      <c r="J16" s="30"/>
      <c r="K16" s="30"/>
      <c r="L16" s="30"/>
    </row>
    <row r="17" spans="1:10" s="39" customFormat="1" ht="24" customHeight="1">
      <c r="A17" s="235" t="s">
        <v>346</v>
      </c>
      <c r="B17" s="235"/>
      <c r="C17" s="235"/>
      <c r="D17" s="235"/>
      <c r="E17" s="235"/>
      <c r="F17" s="235"/>
      <c r="G17" s="235"/>
      <c r="H17" s="235"/>
      <c r="I17" s="235"/>
      <c r="J17" s="58"/>
    </row>
    <row r="18" spans="1:10">
      <c r="A18" s="147" t="s">
        <v>521</v>
      </c>
    </row>
  </sheetData>
  <mergeCells count="26">
    <mergeCell ref="A1:J1"/>
    <mergeCell ref="A3:D3"/>
    <mergeCell ref="A4:D4"/>
    <mergeCell ref="J4:L4"/>
    <mergeCell ref="A10:C10"/>
    <mergeCell ref="A11:C11"/>
    <mergeCell ref="A8:A9"/>
    <mergeCell ref="B8:B9"/>
    <mergeCell ref="C8:C9"/>
    <mergeCell ref="D5:D7"/>
    <mergeCell ref="A12:C12"/>
    <mergeCell ref="A13:C13"/>
    <mergeCell ref="A14:C14"/>
    <mergeCell ref="A15:C15"/>
    <mergeCell ref="A16:C16"/>
    <mergeCell ref="A17:I17"/>
    <mergeCell ref="K5:K7"/>
    <mergeCell ref="L5:L7"/>
    <mergeCell ref="A5:C7"/>
    <mergeCell ref="E4:G5"/>
    <mergeCell ref="E6:E7"/>
    <mergeCell ref="F6:F7"/>
    <mergeCell ref="G6:G7"/>
    <mergeCell ref="H4:H7"/>
    <mergeCell ref="I4:I7"/>
    <mergeCell ref="J5:J7"/>
  </mergeCells>
  <phoneticPr fontId="18" type="noConversion"/>
  <printOptions horizontalCentered="1"/>
  <pageMargins left="0.51180555555555551" right="0.19652777777777777" top="1" bottom="1" header="0.5" footer="0.5"/>
  <pageSetup paperSize="9" orientation="landscape" verticalDpi="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19</vt:i4>
      </vt:variant>
      <vt:variant>
        <vt:lpstr>命名范围</vt:lpstr>
      </vt:variant>
      <vt:variant>
        <vt:i4>10</vt:i4>
      </vt:variant>
    </vt:vector>
  </HeadingPairs>
  <TitlesOfParts>
    <vt:vector size="2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附件12国有资产使用情况表</vt:lpstr>
      <vt:lpstr>附件132024年度项目支出绩效自评表(公开13表公用经费)</vt:lpstr>
      <vt:lpstr>附件132024年度项目支出绩效自评表(公开13表营养改善)</vt:lpstr>
      <vt:lpstr>附件132024年度项目支出绩效自评表(公开13表生活补助)</vt:lpstr>
      <vt:lpstr>附件132024年度项目支出绩效自评表(公开13表骨干教师)</vt:lpstr>
      <vt:lpstr>附件132024年度项目支出绩效自评表(公开13表保安经)</vt:lpstr>
      <vt:lpstr>附表142024年度整体支出绩效自评表</vt:lpstr>
      <vt:lpstr>附表152024年度部门整体支出绩效自评情况</vt:lpstr>
      <vt:lpstr>附表10财政拨款“三公”经费、行政参公单位机关运行经费情况表!Print_Area</vt:lpstr>
      <vt:lpstr>附表1收入支出决算表!Print_Area</vt:lpstr>
      <vt:lpstr>附表2收入决算表!Print_Area</vt:lpstr>
      <vt:lpstr>附表3支出决算表!Print_Area</vt:lpstr>
      <vt:lpstr>附表4财政拨款收入支出决算表!Print_Area</vt:lpstr>
      <vt:lpstr>附表5一般公共预算财政拨款收入支出决算表!Print_Area</vt:lpstr>
      <vt:lpstr>附表6一般公共预算财政拨款基本支出决算表!Print_Area</vt:lpstr>
      <vt:lpstr>附表7一般公共预算财政拨款项目支出决算表!Print_Area</vt:lpstr>
      <vt:lpstr>附表8政府性基金预算财政拨款收入支出决算表!Print_Area</vt:lpstr>
      <vt:lpstr>附表9国有资本经营预算财政拨款收入支出决算表!Print_Area</vt:lpstr>
    </vt:vector>
  </TitlesOfParts>
  <Company>MC SYSTEM</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pc</cp:lastModifiedBy>
  <cp:revision>1</cp:revision>
  <cp:lastPrinted>2025-08-08T02:02:35Z</cp:lastPrinted>
  <dcterms:created xsi:type="dcterms:W3CDTF">2006-02-13T05:15:25Z</dcterms:created>
  <dcterms:modified xsi:type="dcterms:W3CDTF">2025-08-21T03:16:57Z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KSOReadingLayout">
    <vt:bool>true</vt:bool>
  </property>
  <property fmtid="{D5CDD505-2E9C-101B-9397-08002B2CF9AE}" pid="4" name="ICV">
    <vt:lpwstr>67995F93299C49ADB64CC243BDE87BC3</vt:lpwstr>
  </property>
</Properties>
</file>