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2024年部门决算公开\"/>
    </mc:Choice>
  </mc:AlternateContent>
  <bookViews>
    <workbookView xWindow="0" yWindow="0" windowWidth="18600" windowHeight="697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4" r:id="rId12"/>
    <sheet name="GK13部门整体支出绩效自评情况" sheetId="15" r:id="rId13"/>
    <sheet name="GK14部门整体支出绩效自评表" sheetId="16" r:id="rId14"/>
    <sheet name="GK15项目支出绩效自评表" sheetId="17" r:id="rId15"/>
  </sheets>
  <calcPr calcId="162913"/>
</workbook>
</file>

<file path=xl/calcChain.xml><?xml version="1.0" encoding="utf-8"?>
<calcChain xmlns="http://schemas.openxmlformats.org/spreadsheetml/2006/main">
  <c r="G8" i="14" l="1"/>
  <c r="D8" i="14"/>
  <c r="F8" i="14"/>
</calcChain>
</file>

<file path=xl/sharedStrings.xml><?xml version="1.0" encoding="utf-8"?>
<sst xmlns="http://schemas.openxmlformats.org/spreadsheetml/2006/main" count="1618" uniqueCount="668">
  <si>
    <t>收入支出决算表</t>
  </si>
  <si>
    <t>公开01表</t>
  </si>
  <si>
    <t>部门：石林彝族自治县林业和草原局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</si>
  <si>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</si>
  <si>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</si>
  <si>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</si>
  <si>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</si>
  <si>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</si>
  <si>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</si>
  <si>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</si>
  <si>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</si>
  <si>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</si>
  <si>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</si>
  <si>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</si>
  <si>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</si>
  <si>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</si>
  <si>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</si>
  <si>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</si>
  <si>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</si>
  <si>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</si>
  <si>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</si>
  <si>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</si>
  <si>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</si>
  <si>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</si>
  <si>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</si>
  <si>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</si>
  <si>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</si>
  <si>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</si>
  <si>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</si>
  <si>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</si>
  <si>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</si>
  <si>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</si>
  <si>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</si>
  <si>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</si>
  <si>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</si>
  <si>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</si>
  <si>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</si>
  <si>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</si>
  <si>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</si>
  <si>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</si>
  <si>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</si>
  <si>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</si>
  <si>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</si>
  <si>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</si>
  <si>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</si>
  <si>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</si>
  <si>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</si>
  <si>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</si>
  <si>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</si>
  <si>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</si>
  <si>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</si>
  <si>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</si>
  <si>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</si>
  <si>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</si>
  <si>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</si>
  <si>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</si>
  <si>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</si>
  <si>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</si>
  <si>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</si>
  <si>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</si>
  <si>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</si>
  <si>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</si>
  <si>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</si>
  <si>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</si>
  <si>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</si>
  <si>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</si>
  <si>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</si>
  <si>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</si>
  <si>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</si>
  <si>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</si>
  <si>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</si>
  <si>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</si>
  <si>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</si>
  <si>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</si>
  <si>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</si>
  <si>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</si>
  <si>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</si>
  <si>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</si>
  <si>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</si>
  <si>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</si>
  <si>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</si>
  <si>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</si>
  <si>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</si>
  <si>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</si>
  <si>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</si>
  <si>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</si>
  <si>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</si>
  <si>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</si>
  <si>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</si>
  <si>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</si>
  <si>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</si>
  <si>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</si>
  <si>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</si>
  <si>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</si>
  <si>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</si>
  <si>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</si>
  <si>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</si>
  <si>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</si>
  <si>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</si>
  <si>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</si>
  <si>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</si>
  <si>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</si>
  <si>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</si>
  <si>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</si>
  <si>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</si>
  <si>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</si>
  <si>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</si>
  <si>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</si>
  <si>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</si>
  <si>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</si>
  <si>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</si>
  <si>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</si>
  <si>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</si>
  <si>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</si>
  <si>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</si>
  <si>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</si>
  <si>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</si>
  <si>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</si>
  <si>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</si>
  <si>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</si>
  <si>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</si>
  <si>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</si>
  <si>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</si>
  <si>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</si>
  <si>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</si>
  <si>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</si>
  <si>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</si>
  <si>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</si>
  <si>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</si>
  <si>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2013299</t>
  </si>
  <si>
    <t>其他组织事务支出</t>
  </si>
  <si>
    <t>2080501</t>
  </si>
  <si>
    <t>行政单位离退休</t>
  </si>
  <si>
    <t>2080502</t>
  </si>
  <si>
    <t>事业单位离退休</t>
  </si>
  <si>
    <t>2080505</t>
  </si>
  <si>
    <t>机关事业单位基本养老保险缴费支出</t>
  </si>
  <si>
    <t>2080506</t>
  </si>
  <si>
    <t>机关事业单位职业年金缴费支出</t>
  </si>
  <si>
    <t>2080801</t>
  </si>
  <si>
    <t>死亡抚恤</t>
  </si>
  <si>
    <t>2101101</t>
  </si>
  <si>
    <t>行政单位医疗</t>
  </si>
  <si>
    <t>2101102</t>
  </si>
  <si>
    <t>事业单位医疗</t>
  </si>
  <si>
    <t>2101103</t>
  </si>
  <si>
    <t>公务员医疗补助</t>
  </si>
  <si>
    <t>2101199</t>
  </si>
  <si>
    <t>其他行政事业单位医疗支出</t>
  </si>
  <si>
    <t>2110401</t>
  </si>
  <si>
    <t>生态保护</t>
  </si>
  <si>
    <t>2130108</t>
  </si>
  <si>
    <t>病虫害控制</t>
  </si>
  <si>
    <t>2130201</t>
  </si>
  <si>
    <t>行政运行</t>
  </si>
  <si>
    <t>2130204</t>
  </si>
  <si>
    <t>事业机构</t>
  </si>
  <si>
    <t>2130205</t>
  </si>
  <si>
    <t>森林资源培育</t>
  </si>
  <si>
    <t>2130207</t>
  </si>
  <si>
    <t>森林资源管理</t>
  </si>
  <si>
    <t>2130209</t>
  </si>
  <si>
    <t>森林生态效益补偿</t>
  </si>
  <si>
    <t>2130221</t>
  </si>
  <si>
    <t>产业化管理</t>
  </si>
  <si>
    <t>2130234</t>
  </si>
  <si>
    <t>林业草原防灾减灾</t>
  </si>
  <si>
    <t>2130238</t>
  </si>
  <si>
    <t>退耕还林还草</t>
  </si>
  <si>
    <t>2130299</t>
  </si>
  <si>
    <t>其他林业和草原支出</t>
  </si>
  <si>
    <t>2130803</t>
  </si>
  <si>
    <t>农业保险保费补贴</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</si>
  <si>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</si>
  <si>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</si>
  <si>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</si>
  <si>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</si>
  <si>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</si>
  <si>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</si>
  <si>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</si>
  <si>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</si>
  <si>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</si>
  <si>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</si>
  <si>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</si>
  <si>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</si>
  <si>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</si>
  <si>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</si>
  <si>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</si>
  <si>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</si>
  <si>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</si>
  <si>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</si>
  <si>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</si>
  <si>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</si>
  <si>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</si>
  <si>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</si>
  <si>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</si>
  <si>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</si>
  <si>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</si>
  <si>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</si>
  <si>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</si>
  <si>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</si>
  <si>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</si>
  <si>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</si>
  <si>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</si>
  <si>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</si>
  <si>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</si>
  <si>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</si>
  <si>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</si>
  <si>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</si>
  <si>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</si>
  <si>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</si>
  <si>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</si>
  <si>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</si>
  <si>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</si>
  <si>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</si>
  <si>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</si>
  <si>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</si>
  <si>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</si>
  <si>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</si>
  <si>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</si>
  <si>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</si>
  <si>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</si>
  <si>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</si>
  <si>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</si>
  <si>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</si>
  <si>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</si>
  <si>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</si>
  <si>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</si>
  <si>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</si>
  <si>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</si>
  <si>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</si>
  <si>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</si>
  <si>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</si>
  <si>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</si>
  <si>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</si>
  <si>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</si>
  <si>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</si>
  <si>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</si>
  <si>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</si>
  <si>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</si>
  <si>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</si>
  <si>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</si>
  <si>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</si>
  <si>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</si>
  <si>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</si>
  <si>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</si>
  <si>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</si>
  <si>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</si>
  <si>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</si>
  <si>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</si>
  <si>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</si>
  <si>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</si>
  <si>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</si>
  <si>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</si>
  <si>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</si>
  <si>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</si>
  <si>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</si>
  <si>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</si>
  <si>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</si>
  <si>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</si>
  <si>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</si>
  <si>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</si>
  <si>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</si>
  <si>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</si>
  <si>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</si>
  <si>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</si>
  <si>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</si>
  <si>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</si>
  <si>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</si>
  <si>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</si>
  <si>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</si>
  <si>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</si>
  <si>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</si>
  <si>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</si>
  <si>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</si>
  <si>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</si>
  <si>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</si>
  <si>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</si>
  <si>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</si>
  <si>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</si>
  <si>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</si>
  <si>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</si>
  <si>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</si>
  <si>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</si>
  <si>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</si>
  <si>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</si>
  <si>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</si>
  <si>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</si>
  <si>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</si>
  <si>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</si>
  <si>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</si>
  <si>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</si>
  <si>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</si>
  <si>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</si>
  <si>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</si>
  <si>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</si>
  <si>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</si>
  <si>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</si>
  <si>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</si>
  <si>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</si>
  <si>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</si>
  <si>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</si>
  <si>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</si>
  <si>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</si>
  <si>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</si>
  <si>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</si>
  <si>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</si>
  <si>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</si>
  <si>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</si>
  <si>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</si>
  <si>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</si>
  <si>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</si>
  <si>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</si>
  <si>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</si>
  <si>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</si>
  <si>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</si>
  <si>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</si>
  <si>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</si>
  <si>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</si>
  <si>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</si>
  <si>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</si>
  <si>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</si>
  <si>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</si>
  <si>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</si>
  <si>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</si>
  <si>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</si>
  <si>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</si>
  <si>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</si>
  <si>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</si>
  <si>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</si>
  <si>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</si>
  <si>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</si>
  <si>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</si>
  <si>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</si>
  <si>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</si>
  <si>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</si>
  <si>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</si>
  <si>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</si>
  <si>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</si>
  <si>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</si>
  <si>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</si>
  <si>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</si>
  <si>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</si>
  <si>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</si>
  <si>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</si>
  <si>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</si>
  <si>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</si>
  <si>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</si>
  <si>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</si>
  <si>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</si>
  <si>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</si>
  <si>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</si>
  <si>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</si>
  <si>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</si>
  <si>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</si>
  <si>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</si>
  <si>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</si>
  <si>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</si>
  <si>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</si>
  <si>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</si>
  <si>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</si>
  <si>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</si>
  <si>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</si>
  <si>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</si>
  <si>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</si>
  <si>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</si>
  <si>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</si>
  <si>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</si>
  <si>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</si>
  <si>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</si>
  <si>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</si>
  <si>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</si>
  <si>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</si>
  <si>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</si>
  <si>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</si>
  <si>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</si>
  <si>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</si>
  <si>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</si>
  <si>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</si>
  <si>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</si>
  <si>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</si>
  <si>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</si>
  <si>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</si>
  <si>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</si>
  <si>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</si>
  <si>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</si>
  <si>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</si>
  <si>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</si>
  <si>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</si>
  <si>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</si>
  <si>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</si>
  <si>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</si>
  <si>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</si>
  <si>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</si>
  <si>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</si>
  <si>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</si>
  <si>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</si>
  <si>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</si>
  <si>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</si>
  <si>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</si>
  <si>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</si>
  <si>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</si>
  <si>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</si>
  <si>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</si>
  <si>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</si>
  <si>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</si>
  <si>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</si>
  <si>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</si>
  <si>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</si>
  <si>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</si>
  <si>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</si>
  <si>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</si>
  <si>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</si>
  <si>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</si>
  <si>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</si>
  <si>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</si>
  <si>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</si>
  <si>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</si>
  <si>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</si>
  <si>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</si>
  <si>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</si>
  <si>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</si>
  <si>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</si>
  <si>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</si>
  <si>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</si>
  <si>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</si>
  <si>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</si>
  <si>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</si>
  <si>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</si>
  <si>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</si>
  <si>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</si>
  <si>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</si>
  <si>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</si>
  <si>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</si>
  <si>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</si>
  <si>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</si>
  <si>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</si>
  <si>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</si>
  <si>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 xml:space="preserve">    本部门2024年度无国有资本经营预算财政拨款收入，《政府性基金预算财政拨款收入支出决算表》为空表。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</si>
  <si>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</si>
  <si>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</si>
  <si>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</si>
  <si>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</si>
  <si>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t>
  </si>
  <si>
    <t xml:space="preserve">    本部门2024年度无国有资本经营预算财政拨款收入，《国有资本经营预算财政拨款收入支出决算表》为空表。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</si>
  <si>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</si>
  <si>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</si>
  <si>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</si>
  <si>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</si>
  <si>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</si>
  <si>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</si>
  <si>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</si>
  <si>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</si>
  <si>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</si>
  <si>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</si>
  <si>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</si>
  <si>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</si>
  <si>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</si>
  <si>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</si>
  <si>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</si>
  <si>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</si>
  <si>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</si>
  <si>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</si>
  <si>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</si>
  <si>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</si>
  <si>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</si>
  <si>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</si>
  <si>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</si>
  <si>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</si>
  <si>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</si>
  <si>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</si>
  <si>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</si>
  <si>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</si>
  <si>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</si>
  <si>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</si>
  <si>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</si>
  <si>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</si>
  <si>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_x000D_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</si>
  <si>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</si>
  <si>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</si>
  <si>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</si>
  <si>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</si>
  <si>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</si>
  <si>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</si>
  <si>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</si>
  <si>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</si>
  <si>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</si>
  <si>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</si>
  <si>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</si>
  <si>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</si>
  <si>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</si>
  <si>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</si>
  <si>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</si>
  <si>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</si>
  <si>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</si>
  <si>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</si>
  <si>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</si>
  <si>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</si>
  <si>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</si>
  <si>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</si>
  <si>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</si>
  <si>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</si>
  <si>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</si>
  <si>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</si>
  <si>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</si>
  <si>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（二）部门绩效目标的设立情况</t>
  </si>
  <si>
    <t>1、林业及其生态建设的监督管理；组织、协调、指导和监督造林绿化工作
2、承担森林资源保护发展监督管理的责任；组织、协调、指导和监督湿地保护工作；组织、协调、指导和监督荒漠化防治工作
3、维护农民经营林业合法权益的责任；监督检查各产业对森林、湿地、荒漠化和陆生野生动植物资源的开发利用；承担组织、协调、指导、监督全县森林防火工作的责任
4、参与拟订林业及其生态建设的财政、金融、价格、贸易等经济调节政策，组织、指导林业及其生态建设的生态补偿制度的建立和实施</t>
  </si>
  <si>
    <t>（三）部门整体收支情况</t>
  </si>
  <si>
    <r>
      <t>本年财政拨款收入合计</t>
    </r>
    <r>
      <rPr>
        <sz val="12"/>
        <color rgb="FF000000"/>
        <rFont val="Times New Roman"/>
        <family val="1"/>
      </rPr>
      <t>25061271.37</t>
    </r>
    <r>
      <rPr>
        <sz val="12"/>
        <color rgb="FF000000"/>
        <rFont val="宋体"/>
        <charset val="134"/>
      </rPr>
      <t>元，其中一般公共预算财政拨款</t>
    </r>
    <r>
      <rPr>
        <sz val="12"/>
        <color rgb="FF000000"/>
        <rFont val="Times New Roman"/>
        <family val="1"/>
      </rPr>
      <t>225061271.37</t>
    </r>
    <r>
      <rPr>
        <sz val="12"/>
        <color rgb="FF000000"/>
        <rFont val="宋体"/>
        <charset val="134"/>
      </rPr>
      <t>元，政府性基金预算财政拨款</t>
    </r>
    <r>
      <rPr>
        <sz val="12"/>
        <color rgb="FF000000"/>
        <rFont val="Times New Roman"/>
        <family val="1"/>
      </rPr>
      <t>0</t>
    </r>
    <r>
      <rPr>
        <sz val="12"/>
        <color rgb="FF000000"/>
        <rFont val="宋体"/>
        <charset val="134"/>
      </rPr>
      <t>万元；本年支出合计25061271.37元，其中基本支出8617630.92元（人员经费8104985.92元，公用经费512645元），项目支出16443640.45元。</t>
    </r>
  </si>
  <si>
    <t>（四）部门预算管理制度建设情况</t>
  </si>
  <si>
    <t>石林县林业和草原局内控制度</t>
  </si>
  <si>
    <r>
      <rPr>
        <sz val="12"/>
        <color rgb="FF000000"/>
        <rFont val="Times New Roman"/>
        <family val="1"/>
      </rPr>
      <t>（五）严控“</t>
    </r>
    <r>
      <rPr>
        <sz val="12"/>
        <color rgb="FF000000"/>
        <rFont val="仿宋"/>
        <charset val="134"/>
      </rPr>
      <t>三公</t>
    </r>
    <r>
      <rPr>
        <sz val="12"/>
        <color rgb="FF000000"/>
        <rFont val="Times New Roman"/>
        <family val="1"/>
      </rPr>
      <t>”</t>
    </r>
    <r>
      <rPr>
        <sz val="12"/>
        <color rgb="FF000000"/>
        <rFont val="仿宋"/>
        <charset val="134"/>
      </rPr>
      <t>经费</t>
    </r>
    <r>
      <rPr>
        <sz val="12"/>
        <color rgb="FF000000"/>
        <rFont val="Times New Roman"/>
        <family val="1"/>
      </rPr>
      <t>支出情况</t>
    </r>
  </si>
  <si>
    <t>2024年度一般公共预算财政拨款“三公”经费支出年初预算为315600.00元，支出决算为278772.10元，完成年初预算的88.33%。</t>
  </si>
  <si>
    <r>
      <rPr>
        <sz val="12"/>
        <color rgb="FF000000"/>
        <rFont val="Times New Roman"/>
        <family val="1"/>
      </rPr>
      <t>二、绩效自评</t>
    </r>
    <r>
      <rPr>
        <sz val="12"/>
        <color rgb="FF000000"/>
        <rFont val="仿宋"/>
        <charset val="134"/>
      </rPr>
      <t>组织</t>
    </r>
    <r>
      <rPr>
        <sz val="12"/>
        <color rgb="FF000000"/>
        <rFont val="Times New Roman"/>
        <family val="1"/>
      </rPr>
      <t>情况</t>
    </r>
  </si>
  <si>
    <t>（一）前期准备</t>
  </si>
  <si>
    <t>成立领导小组，搜集相关佐证材料，各部门通力协作。</t>
  </si>
  <si>
    <t>（二）组织实施</t>
  </si>
  <si>
    <t>根据《石林彝族自治县预算绩效管理暂行办法》和2024年度部门预算编制相关要求，紧紧围绕建立全面规范、公开透明的预算管理制度目标，大力推进预算公开，坚持厉行节约和从紧编制预算，石林县林草局严格按照规定、格式编制部门2024年度预算和绩效目标及相关内容，各项基础数据真实完整，绩效目标设定依据充分。根据部门预算执行进度目标考核要求，局领导高度重视预算执行工作，将其作为部门日常性重要工作来抓，定期召开会议对预算执行情况进行分析，主要领导对每个项目的安排依据、执行情况、执行不了的原因都全面了解和掌握，最大限度发挥财政资金的使用效益，无虚列支出及随意使用现象。</t>
  </si>
  <si>
    <t>三、评价情况分析及综合评价结论</t>
  </si>
  <si>
    <t>要继续严格执行《石林彝族自治县预算绩效管理暂行办法》，牢固树立“讲绩效、重绩效、用绩效”的绩效管理理念，进一步增强部门支出责任和效率意识，全面加强预算管理，优化资源配置，有效提高财政资金使用绩效和科学精细化管理水平。</t>
  </si>
  <si>
    <t>四、存在的问题和整改情况</t>
  </si>
  <si>
    <t>1. 预算执行进度慢；2. 项目资金拨付进度慢；3.预算绩效管理工作涉及面广，工作量大，内容复杂，需进一步加强培训教育，有效提高部门人员的绩效管理水平，才能更好的推进部门预算绩效管理工作。</t>
  </si>
  <si>
    <t>五、绩效自评结果应用情况</t>
  </si>
  <si>
    <t>绩效自评结果应用于项目管理中，通过自评更好的掌控项目建设情况、资金支付进度，对项目时效性、产生的社会效益、可持续发展等有更深入的掌握，最大限度发挥财政资金使用效益。</t>
  </si>
  <si>
    <t>六、主要经验及做法</t>
  </si>
  <si>
    <t>1.认真对上一年度预算执行情况进行分析，结合本年度工作实际，严格按要求认真编制部门年初预算，及时调整部门执行进度缓慢、无法执行的项目资金，不断提高财政资金使用效益；2.按要求及时拨付项目资金，确保部门预算支出按预算进度要求执行；3.加强培训和指导，采取集中学习、讲座、专题会议等方式，加大对预算部门绩效管理人员的培训力度，进一步提高部门人员的素质，从而提高部门预算绩效管理水平。</t>
  </si>
  <si>
    <t>七、其他需说明的情况</t>
  </si>
  <si>
    <t>无其他需说明的情况</t>
  </si>
  <si>
    <t>2024年度部门整体支出绩效自评表</t>
  </si>
  <si>
    <t>说明</t>
  </si>
  <si>
    <t>年度资金总额</t>
  </si>
  <si>
    <t>目标</t>
  </si>
  <si>
    <t>绩效指标</t>
  </si>
  <si>
    <t>指标值</t>
  </si>
  <si>
    <t>二级指标</t>
  </si>
  <si>
    <t>三级指标</t>
  </si>
  <si>
    <t>数量指标</t>
  </si>
  <si>
    <t>质量指标</t>
  </si>
  <si>
    <t>时效指标</t>
  </si>
  <si>
    <t>成本指标</t>
  </si>
  <si>
    <t>≥</t>
  </si>
  <si>
    <t>≤</t>
  </si>
  <si>
    <t>2024年度项目支出绩效自评表</t>
  </si>
  <si>
    <t>项目名称</t>
  </si>
  <si>
    <t>主管部门</t>
  </si>
  <si>
    <t>分值</t>
  </si>
  <si>
    <t>执行率</t>
  </si>
  <si>
    <t>得分</t>
  </si>
  <si>
    <t>预期目标</t>
  </si>
  <si>
    <t>实际完成情况</t>
  </si>
  <si>
    <t>一级指标</t>
  </si>
  <si>
    <t>偏差原因分析及改进措施</t>
  </si>
  <si>
    <t>产出指标</t>
  </si>
  <si>
    <t>＝</t>
  </si>
  <si>
    <t>＞</t>
  </si>
  <si>
    <t>＜</t>
  </si>
  <si>
    <t>效益指标</t>
  </si>
  <si>
    <t>满意度指标</t>
  </si>
  <si>
    <t>总分</t>
  </si>
  <si>
    <t>（自评等级）</t>
  </si>
  <si>
    <r>
      <t>属于正科级县政府工作部门，贯彻执行国家、省、市、县各级党委政府有关发展林业的法律、法规和方针政策；加强组织指导林业改革和农村林业发展，依法维护林农经营林业合法权益职责；加强森林资源分类经营管理，健全森林资源保护与合理开发的动态管理机制</t>
    </r>
    <r>
      <rPr>
        <sz val="12"/>
        <color rgb="FF000000"/>
        <rFont val="Times New Roman"/>
        <family val="1"/>
      </rPr>
      <t>;</t>
    </r>
    <r>
      <rPr>
        <sz val="12"/>
        <color rgb="FF000000"/>
        <rFont val="宋体"/>
        <charset val="134"/>
      </rPr>
      <t>加强对全县森林防火工作的指导、监督、检查，协调组织森林火灾扑救及防火队伍建设；加强对公益林建设及退耕还林工程的组织、实施、指导、监督，保护好现有森林资源，改善林业生态环境。</t>
    </r>
    <phoneticPr fontId="19" type="noConversion"/>
  </si>
  <si>
    <t>85.17</t>
  </si>
  <si>
    <t>万亩</t>
  </si>
  <si>
    <t>投保率</t>
  </si>
  <si>
    <t>%</t>
  </si>
  <si>
    <t>元</t>
  </si>
  <si>
    <t>全县森林资源安全得到保障，加快了和保障农村经济的发展，巩固集体林权制度改革成果，有效地支持林业生态建设的发展，防范森林火灾的成效显著，政策性森林火灾保险是森林防火工作的重要保障。</t>
  </si>
  <si>
    <t>有一定效果</t>
  </si>
  <si>
    <t>是否</t>
  </si>
  <si>
    <t>附表14</t>
  </si>
  <si>
    <t>部门名称</t>
  </si>
  <si>
    <t>内容</t>
  </si>
  <si>
    <t>部门总体目标</t>
  </si>
  <si>
    <t>部门职责</t>
  </si>
  <si>
    <t>总体绩效目标</t>
  </si>
  <si>
    <t>一、部门年度目标</t>
  </si>
  <si>
    <t>财年</t>
  </si>
  <si>
    <t>2023</t>
  </si>
  <si>
    <t>2024</t>
  </si>
  <si>
    <t>2025</t>
  </si>
  <si>
    <t>---</t>
  </si>
  <si>
    <t>二、部门年度重点工作任务</t>
  </si>
  <si>
    <t>任务名称</t>
  </si>
  <si>
    <t>项目级次</t>
  </si>
  <si>
    <t>主要内容</t>
  </si>
  <si>
    <t>预算执行率</t>
  </si>
  <si>
    <t>预算执行偏低原因及改进措施</t>
  </si>
  <si>
    <t>总额</t>
  </si>
  <si>
    <t>财政拨款</t>
  </si>
  <si>
    <t>其他资金</t>
  </si>
  <si>
    <t>指标性质</t>
  </si>
  <si>
    <t>度量单位</t>
  </si>
  <si>
    <t>实际完成值</t>
  </si>
  <si>
    <t>公益林面积（万亩）</t>
  </si>
  <si>
    <t>森林火灾预防当期任务完成（%）</t>
  </si>
  <si>
    <t>国有公益林管护补助标准（元/亩）</t>
  </si>
  <si>
    <t>元/亩</t>
  </si>
  <si>
    <t>经济效益
指标</t>
  </si>
  <si>
    <t>辖区森林资源安全得到保障，加快和保障农村经济的发展，巩固集体林权制度改革成果，有效支持林业生态建设发展，防范森林火灾成效显著。</t>
  </si>
  <si>
    <t>是否有一定效果</t>
  </si>
  <si>
    <t>是</t>
  </si>
  <si>
    <t>社会效益
指标</t>
  </si>
  <si>
    <t>公益林提供管护岗位（个）</t>
  </si>
  <si>
    <t>个</t>
  </si>
  <si>
    <t>14个</t>
  </si>
  <si>
    <t>半专业扑火队员数量</t>
  </si>
  <si>
    <t>人</t>
  </si>
  <si>
    <t>10人</t>
  </si>
  <si>
    <t>生态效益
指标</t>
  </si>
  <si>
    <t>管护生态环境改善情况（是否明显）</t>
  </si>
  <si>
    <t>是否明显</t>
  </si>
  <si>
    <t>森林覆盖率（%）</t>
  </si>
  <si>
    <t>78.06</t>
  </si>
  <si>
    <t>可持续影响
指标</t>
  </si>
  <si>
    <t>石漠化综合治理项目实施，石漠化面积及程度（是否降低）</t>
  </si>
  <si>
    <t>有效降低</t>
  </si>
  <si>
    <t>服务对象满意度指标等</t>
  </si>
  <si>
    <t>职工满意度</t>
  </si>
  <si>
    <t>公益林管护员满意度（%）</t>
  </si>
  <si>
    <t>其他需说明事项</t>
  </si>
  <si>
    <t>无其他需说明事项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</si>
  <si>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</si>
  <si>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</si>
  <si>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</si>
  <si>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</si>
  <si>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石林彝族自治县林业和草原局</t>
    <phoneticPr fontId="19" type="noConversion"/>
  </si>
  <si>
    <t>属于正科级县政府工作部门，贯彻执行国家、省、市、县各级党委政府有关发展林业的法律、法规和方针政策；加强组织指导林业改革和农村林业发展，依法维护林农经营林业合法权益职责；加强森林资源分类经营管理，健全森林资源保护与合理开发的动态管理机制;加强对全县森林防火工作的指导、监督、检查，协调组织森林火灾扑救及防火队伍建设；加强对公益林建设及退耕还林工程的组织、实施、指导、监督，保护好现有森林资源，改善林业生态环境</t>
  </si>
  <si>
    <t>根据三定方案归纳</t>
  </si>
  <si>
    <t>根据部门职责，中长期规划，省委，省政府要求归纳</t>
  </si>
  <si>
    <t>1、加强林草有害生物监测防控，测报准确率、监测覆盖率、无公害防治率、种苗产地检疫率均为100%，成灾率0‰。
2、加强生物安全风险防控和治理体系建设，实施生物多样性保护重大工程，严格外来入侵物种防控，推动生态环境高水平保护。
3、组织实施林草生态保护修复工程，完成林草生态建设20284亩，占目标任务的100％，其中：市级封山育林20000亩、林地征占用植被恢复284亩，完成义务植树77万株，义务植树尽责率为100％。
4、创建国家森林乡村、践行“两山”理念助力乡村振兴实践示范村。</t>
  </si>
  <si>
    <t>已完成</t>
  </si>
  <si>
    <t>林业及其生态建设的监督管理；组织、协调、指导和监督造林绿化工作</t>
  </si>
  <si>
    <t>100</t>
  </si>
  <si>
    <t>明显</t>
  </si>
  <si>
    <t>石漠化面积及程度</t>
  </si>
  <si>
    <t>降低</t>
  </si>
  <si>
    <t>森林生态效益补偿资金</t>
  </si>
  <si>
    <t>实施单位</t>
  </si>
  <si>
    <t>项目资金
（元）</t>
  </si>
  <si>
    <t>年初预算数</t>
  </si>
  <si>
    <t>全年执行数</t>
  </si>
  <si>
    <t>其中：当年财政
       拨款</t>
  </si>
  <si>
    <t xml:space="preserve">      上年结转
        资金</t>
  </si>
  <si>
    <t xml:space="preserve">      其他资金</t>
  </si>
  <si>
    <t>年度
总体
目标</t>
  </si>
  <si>
    <t>石林县天然林资源、生物多样性进一步得到有效保护，森林资源从数量上呈现恢复性增长，使现有森林资源质量不断提升、森林景观不断改善、森林文化内涵不断丰富、林业保障能力不断增强，生态状况进一步明显好转，实现生态环境与经济建设的协调、持续发展。</t>
  </si>
  <si>
    <t xml:space="preserve">年度指标值 </t>
  </si>
  <si>
    <t xml:space="preserve"> 公益林面积</t>
  </si>
  <si>
    <t>管护质量达标情况（合格率）</t>
  </si>
  <si>
    <t xml:space="preserve"> 当年资金支出率</t>
  </si>
  <si>
    <t>节约经费支出，控制在预算内资金范围使用</t>
  </si>
  <si>
    <t>万元</t>
  </si>
  <si>
    <t>补助资金保障了农民经济林收益之前的经济收益</t>
  </si>
  <si>
    <t>有效</t>
  </si>
  <si>
    <t>是否有效</t>
  </si>
  <si>
    <t>农民更多地可以从事林业、副业和多种经营，可以发展后续产业</t>
  </si>
  <si>
    <t>增加森林面积，净化空气，吸收二氧化碳，释放氧气，改善人民生态环境</t>
  </si>
  <si>
    <t>随着树龄增长，净化空气能力增强；持续提高农民经济收入</t>
  </si>
  <si>
    <t>服务对象满意度</t>
  </si>
  <si>
    <t/>
  </si>
  <si>
    <t>无其他需要说明事项</t>
  </si>
  <si>
    <t>天然林管护及停伐补助</t>
  </si>
  <si>
    <t xml:space="preserve"> 国有、集体和个人所有天然林停发面积</t>
  </si>
  <si>
    <t>其他需要说明事项</t>
  </si>
  <si>
    <t>优</t>
  </si>
  <si>
    <t>批复金额（元）</t>
    <phoneticPr fontId="19" type="noConversion"/>
  </si>
  <si>
    <t>实际支出金额
（元）</t>
    <phoneticPr fontId="19" type="noConversion"/>
  </si>
  <si>
    <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</si>
</sst>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Red]\(0.00\)"/>
    <numFmt numFmtId="178" formatCode="###,###,###,###,##0.00;[=0]&quot;&quot;"/>
  </numFmts>
  <fonts count="45" x14ac:knownFonts="1">
    <font>
      <sz val="11"/>
      <color indexed="8"/>
      <name val="等线"/>
      <charset val="134"/>
      <scheme val="minor"/>
    </font>
    <font>
      <sz val="19"/>
      <color theme="1"/>
      <name val="方正小标宋简体"/>
      <charset val="134"/>
    </font>
    <font>
      <sz val="10.5"/>
      <color rgb="FF000000"/>
      <name val="仿宋"/>
      <charset val="134"/>
    </font>
    <font>
      <sz val="10"/>
      <color rgb="FF000000"/>
      <name val="宋体"/>
      <charset val="134"/>
    </font>
    <font>
      <sz val="9"/>
      <color rgb="FF000000"/>
      <name val="仿宋"/>
      <charset val="134"/>
    </font>
    <font>
      <sz val="12"/>
      <color rgb="FF000000"/>
      <name val="Times New Roman"/>
      <family val="1"/>
    </font>
    <font>
      <sz val="12"/>
      <color rgb="FF000000"/>
      <name val="宋体"/>
      <charset val="134"/>
    </font>
    <font>
      <sz val="12"/>
      <color indexed="8"/>
      <name val="宋体"/>
      <charset val="134"/>
    </font>
    <font>
      <sz val="12"/>
      <name val="宋体"/>
      <charset val="134"/>
    </font>
    <font>
      <sz val="22"/>
      <color indexed="8"/>
      <name val="宋体"/>
      <charset val="134"/>
    </font>
    <font>
      <sz val="10"/>
      <color indexed="8"/>
      <name val="Arial"/>
      <family val="2"/>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sz val="22"/>
      <name val="黑体"/>
      <charset val="134"/>
    </font>
    <font>
      <sz val="12"/>
      <color rgb="FF000000"/>
      <name val="仿宋"/>
      <charset val="134"/>
    </font>
    <font>
      <sz val="9"/>
      <name val="等线"/>
      <charset val="134"/>
      <scheme val="minor"/>
    </font>
    <font>
      <sz val="10"/>
      <color indexed="8"/>
      <name val="宋体"/>
      <family val="3"/>
      <charset val="134"/>
    </font>
    <font>
      <sz val="10"/>
      <name val="宋体"/>
      <family val="3"/>
      <charset val="134"/>
    </font>
    <font>
      <sz val="11"/>
      <color indexed="8"/>
      <name val="宋体"/>
      <family val="3"/>
      <charset val="134"/>
    </font>
    <font>
      <b/>
      <sz val="10"/>
      <color indexed="8"/>
      <name val="宋体"/>
      <family val="3"/>
      <charset val="134"/>
    </font>
    <font>
      <sz val="10"/>
      <color indexed="8"/>
      <name val="等线"/>
      <family val="3"/>
      <charset val="134"/>
      <scheme val="minor"/>
    </font>
    <font>
      <sz val="12"/>
      <color indexed="8"/>
      <name val="宋体"/>
      <family val="3"/>
      <charset val="134"/>
    </font>
    <font>
      <b/>
      <sz val="12"/>
      <color indexed="8"/>
      <name val="宋体"/>
      <family val="3"/>
      <charset val="134"/>
    </font>
    <font>
      <b/>
      <sz val="11"/>
      <color indexed="8"/>
      <name val="宋体"/>
      <family val="3"/>
      <charset val="134"/>
    </font>
    <font>
      <sz val="11"/>
      <name val="宋体"/>
      <family val="3"/>
      <charset val="134"/>
    </font>
    <font>
      <b/>
      <sz val="10"/>
      <color rgb="FF0070C0"/>
      <name val="等线"/>
      <family val="3"/>
      <charset val="134"/>
      <scheme val="minor"/>
    </font>
    <font>
      <sz val="10"/>
      <name val="等线"/>
      <family val="3"/>
      <charset val="134"/>
      <scheme val="minor"/>
    </font>
    <font>
      <sz val="10"/>
      <color theme="1"/>
      <name val="等线"/>
      <family val="3"/>
      <charset val="134"/>
      <scheme val="minor"/>
    </font>
    <font>
      <strike/>
      <sz val="10"/>
      <name val="等线"/>
      <family val="3"/>
      <charset val="134"/>
      <scheme val="minor"/>
    </font>
    <font>
      <sz val="12"/>
      <color theme="1"/>
      <name val="等线"/>
      <family val="3"/>
      <charset val="134"/>
      <scheme val="minor"/>
    </font>
    <font>
      <sz val="9"/>
      <color indexed="8"/>
      <name val="等线"/>
      <family val="3"/>
      <charset val="134"/>
      <scheme val="minor"/>
    </font>
    <font>
      <sz val="9"/>
      <color indexed="8"/>
      <name val="宋体"/>
      <family val="3"/>
      <charset val="134"/>
    </font>
    <font>
      <b/>
      <sz val="18"/>
      <name val="宋体"/>
      <family val="3"/>
      <charset val="134"/>
    </font>
    <font>
      <b/>
      <sz val="12"/>
      <name val="宋体"/>
      <family val="3"/>
      <charset val="134"/>
    </font>
    <font>
      <sz val="9"/>
      <name val="宋体"/>
      <family val="3"/>
      <charset val="134"/>
    </font>
    <font>
      <sz val="9"/>
      <color theme="1"/>
      <name val="等线"/>
      <family val="3"/>
      <charset val="134"/>
      <scheme val="minor"/>
    </font>
    <font>
      <sz val="10"/>
      <name val="Arial"/>
      <family val="2"/>
    </font>
    <font>
      <b/>
      <sz val="10"/>
      <name val="等线"/>
      <family val="3"/>
      <charset val="134"/>
      <scheme val="minor"/>
    </font>
    <font>
      <sz val="9"/>
      <name val="等线"/>
      <family val="3"/>
      <charset val="134"/>
      <scheme val="minor"/>
    </font>
    <font>
      <sz val="11"/>
      <color rgb="FF000000"/>
      <name val="宋体"/>
      <family val="3"/>
      <charset val="134"/>
    </font>
    <font>
      <sz val="10"/>
      <color rgb="FF000000"/>
      <name val="宋体"/>
      <family val="3"/>
      <charset val="134"/>
    </font>
  </fonts>
  <fills count="6">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indexed="9"/>
        <bgColor indexed="64"/>
      </patternFill>
    </fill>
    <fill>
      <patternFill patternType="solid">
        <fgColor theme="0"/>
        <bgColor indexed="64"/>
      </patternFill>
    </fill>
  </fills>
  <borders count="26">
    <border>
      <left/>
      <right/>
      <top/>
      <bottom/>
      <diagonal/>
    </border>
    <border>
      <left/>
      <right style="medium">
        <color rgb="FF000000"/>
      </right>
      <top style="medium">
        <color auto="1"/>
      </top>
      <bottom style="medium">
        <color auto="1"/>
      </bottom>
      <diagonal/>
    </border>
    <border>
      <left/>
      <right style="medium">
        <color rgb="FF000000"/>
      </right>
      <top/>
      <bottom style="medium">
        <color auto="1"/>
      </bottom>
      <diagonal/>
    </border>
    <border>
      <left/>
      <right style="medium">
        <color auto="1"/>
      </right>
      <top/>
      <bottom/>
      <diagonal/>
    </border>
    <border>
      <left style="medium">
        <color auto="1"/>
      </left>
      <right style="medium">
        <color auto="1"/>
      </right>
      <top style="medium">
        <color auto="1"/>
      </top>
      <bottom style="medium">
        <color rgb="FF000000"/>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style="medium">
        <color auto="1"/>
      </right>
      <top style="medium">
        <color auto="1"/>
      </top>
      <bottom/>
      <diagonal/>
    </border>
    <border>
      <left style="medium">
        <color auto="1"/>
      </left>
      <right/>
      <top style="medium">
        <color auto="1"/>
      </top>
      <bottom style="medium">
        <color rgb="FF000000"/>
      </bottom>
      <diagonal/>
    </border>
    <border>
      <left style="medium">
        <color auto="1"/>
      </left>
      <right/>
      <top/>
      <bottom style="medium">
        <color rgb="FF000000"/>
      </bottom>
      <diagonal/>
    </border>
    <border>
      <left style="thin">
        <color auto="1"/>
      </left>
      <right style="thin">
        <color auto="1"/>
      </right>
      <top style="thin">
        <color auto="1"/>
      </top>
      <bottom/>
      <diagonal/>
    </border>
    <border>
      <left style="medium">
        <color auto="1"/>
      </left>
      <right style="medium">
        <color rgb="FF000000"/>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indexed="8"/>
      </bottom>
      <diagonal/>
    </border>
  </borders>
  <cellStyleXfs count="4">
    <xf numFmtId="0" fontId="0" fillId="0" borderId="0">
      <alignment vertical="center"/>
    </xf>
    <xf numFmtId="0" fontId="8" fillId="0" borderId="0"/>
    <xf numFmtId="0" fontId="12" fillId="0" borderId="0">
      <alignment vertical="center"/>
    </xf>
    <xf numFmtId="0" fontId="22" fillId="0" borderId="0"/>
  </cellStyleXfs>
  <cellXfs count="231">
    <xf numFmtId="0" fontId="0" fillId="0" borderId="0" xfId="0">
      <alignment vertical="center"/>
    </xf>
    <xf numFmtId="0" fontId="1" fillId="0" borderId="0" xfId="0" applyFont="1" applyAlignment="1">
      <alignment horizontal="center" vertical="center"/>
    </xf>
    <xf numFmtId="0" fontId="5" fillId="0" borderId="1" xfId="0" applyFont="1" applyBorder="1" applyAlignment="1">
      <alignment horizontal="justify" vertical="center" wrapText="1"/>
    </xf>
    <xf numFmtId="0" fontId="6" fillId="0" borderId="5" xfId="0" applyFont="1" applyBorder="1" applyAlignment="1">
      <alignment horizontal="left" vertical="center" wrapText="1"/>
    </xf>
    <xf numFmtId="0" fontId="5" fillId="0" borderId="2" xfId="0" applyFont="1" applyBorder="1" applyAlignment="1">
      <alignment horizontal="justify" vertical="center" wrapText="1"/>
    </xf>
    <xf numFmtId="0" fontId="8" fillId="0" borderId="0" xfId="0" applyFont="1" applyAlignment="1"/>
    <xf numFmtId="0" fontId="8" fillId="0" borderId="0" xfId="0" applyFont="1" applyAlignment="1">
      <alignment horizontal="center"/>
    </xf>
    <xf numFmtId="0" fontId="8" fillId="0" borderId="0" xfId="1" applyAlignment="1">
      <alignment vertical="center"/>
    </xf>
    <xf numFmtId="0" fontId="8" fillId="0" borderId="0" xfId="1" applyAlignment="1">
      <alignment vertical="center" wrapText="1"/>
    </xf>
    <xf numFmtId="0" fontId="10" fillId="0" borderId="0" xfId="0" applyFont="1" applyAlignment="1"/>
    <xf numFmtId="0" fontId="11" fillId="0" borderId="0" xfId="0" applyFont="1" applyAlignment="1"/>
    <xf numFmtId="0" fontId="11" fillId="0" borderId="0" xfId="0" applyFont="1" applyAlignment="1">
      <alignment horizontal="center"/>
    </xf>
    <xf numFmtId="0" fontId="12" fillId="0" borderId="6" xfId="0" applyFont="1" applyBorder="1" applyAlignment="1">
      <alignment horizontal="center" vertical="center" shrinkToFit="1"/>
    </xf>
    <xf numFmtId="4" fontId="12" fillId="0" borderId="6" xfId="0" applyNumberFormat="1" applyFont="1" applyBorder="1" applyAlignment="1">
      <alignment horizontal="center" vertical="center" shrinkToFit="1"/>
    </xf>
    <xf numFmtId="49" fontId="12" fillId="0" borderId="6" xfId="0" applyNumberFormat="1" applyFont="1" applyBorder="1" applyAlignment="1">
      <alignment horizontal="center" vertical="center" shrinkToFit="1"/>
    </xf>
    <xf numFmtId="0" fontId="8" fillId="0" borderId="0" xfId="0" applyFont="1" applyAlignment="1">
      <alignment wrapText="1"/>
    </xf>
    <xf numFmtId="0" fontId="11" fillId="0" borderId="0" xfId="0" applyFont="1" applyAlignment="1">
      <alignment horizontal="right"/>
    </xf>
    <xf numFmtId="49" fontId="12" fillId="0" borderId="12" xfId="0" applyNumberFormat="1" applyFont="1" applyBorder="1" applyAlignment="1">
      <alignment horizontal="center" vertical="center" shrinkToFit="1"/>
    </xf>
    <xf numFmtId="0" fontId="14" fillId="0" borderId="0" xfId="0" applyFont="1" applyAlignment="1">
      <alignment horizontal="center" vertical="center"/>
    </xf>
    <xf numFmtId="0" fontId="13" fillId="0" borderId="0" xfId="0" applyFont="1" applyAlignment="1"/>
    <xf numFmtId="0" fontId="15" fillId="2" borderId="16" xfId="0" applyNumberFormat="1" applyFont="1" applyFill="1" applyBorder="1" applyAlignment="1">
      <alignment horizontal="center" vertical="center"/>
    </xf>
    <xf numFmtId="0" fontId="15" fillId="2" borderId="16" xfId="0" applyNumberFormat="1" applyFont="1" applyFill="1" applyBorder="1" applyAlignment="1">
      <alignment horizontal="left" vertical="center"/>
    </xf>
    <xf numFmtId="4" fontId="15" fillId="2" borderId="16" xfId="0" applyNumberFormat="1" applyFont="1" applyFill="1" applyBorder="1" applyAlignment="1">
      <alignment horizontal="right" vertical="center"/>
    </xf>
    <xf numFmtId="3" fontId="15" fillId="2" borderId="16" xfId="0" applyNumberFormat="1" applyFont="1" applyFill="1" applyBorder="1" applyAlignment="1">
      <alignment horizontal="right" vertical="center"/>
    </xf>
    <xf numFmtId="0" fontId="16" fillId="0" borderId="0" xfId="0" applyFont="1" applyAlignment="1"/>
    <xf numFmtId="0" fontId="17" fillId="0" borderId="0" xfId="0" applyFont="1" applyAlignment="1">
      <alignment horizontal="center" vertical="center"/>
    </xf>
    <xf numFmtId="0" fontId="15" fillId="3" borderId="16" xfId="0" applyNumberFormat="1" applyFont="1" applyFill="1" applyBorder="1" applyAlignment="1">
      <alignment horizontal="center" vertical="center" wrapText="1"/>
    </xf>
    <xf numFmtId="0" fontId="15" fillId="3" borderId="16" xfId="0" applyNumberFormat="1" applyFont="1" applyFill="1" applyBorder="1" applyAlignment="1">
      <alignment horizontal="center" vertical="center"/>
    </xf>
    <xf numFmtId="0" fontId="15" fillId="3" borderId="16" xfId="0" applyNumberFormat="1" applyFont="1" applyFill="1" applyBorder="1" applyAlignment="1">
      <alignment horizontal="left" vertical="center"/>
    </xf>
    <xf numFmtId="0" fontId="3" fillId="2" borderId="16" xfId="0" applyNumberFormat="1" applyFont="1" applyFill="1" applyBorder="1" applyAlignment="1">
      <alignment horizontal="right" vertical="center"/>
    </xf>
    <xf numFmtId="0" fontId="15" fillId="2" borderId="16" xfId="0" applyNumberFormat="1" applyFont="1" applyFill="1" applyBorder="1" applyAlignment="1">
      <alignment horizontal="right" vertical="center"/>
    </xf>
    <xf numFmtId="4" fontId="3" fillId="2" borderId="16" xfId="0" applyNumberFormat="1" applyFont="1" applyFill="1" applyBorder="1" applyAlignment="1">
      <alignment horizontal="right" vertical="center"/>
    </xf>
    <xf numFmtId="0" fontId="6" fillId="0" borderId="17" xfId="0" applyFont="1" applyBorder="1" applyAlignment="1">
      <alignment horizontal="left" vertical="center" wrapText="1"/>
    </xf>
    <xf numFmtId="0" fontId="5" fillId="0" borderId="0" xfId="0" applyFont="1" applyBorder="1" applyAlignment="1">
      <alignment horizontal="justify" vertical="center" wrapText="1"/>
    </xf>
    <xf numFmtId="49" fontId="7" fillId="0" borderId="20" xfId="0" applyNumberFormat="1" applyFont="1" applyFill="1" applyBorder="1" applyAlignment="1" applyProtection="1">
      <alignment vertical="center" wrapText="1"/>
    </xf>
    <xf numFmtId="0" fontId="5" fillId="0" borderId="6" xfId="0" applyFont="1" applyBorder="1" applyAlignment="1">
      <alignment horizontal="justify" vertical="center" wrapText="1"/>
    </xf>
    <xf numFmtId="0" fontId="6" fillId="0" borderId="6" xfId="0" applyFont="1" applyBorder="1" applyAlignment="1">
      <alignment horizontal="left" vertical="center" wrapText="1"/>
    </xf>
    <xf numFmtId="0" fontId="6" fillId="0" borderId="3" xfId="0" applyFont="1" applyBorder="1" applyAlignment="1">
      <alignment horizontal="left" vertical="center" wrapText="1"/>
    </xf>
    <xf numFmtId="0" fontId="1" fillId="0" borderId="0" xfId="0" applyFont="1" applyAlignment="1">
      <alignment horizontal="center" vertical="center"/>
    </xf>
    <xf numFmtId="0" fontId="20" fillId="0" borderId="6" xfId="0" applyFont="1" applyBorder="1" applyAlignment="1">
      <alignment horizontal="left" vertical="center" shrinkToFit="1"/>
    </xf>
    <xf numFmtId="0" fontId="20" fillId="0" borderId="6" xfId="0" applyFont="1" applyBorder="1" applyAlignment="1">
      <alignment horizontal="center" vertical="center" shrinkToFit="1"/>
    </xf>
    <xf numFmtId="4" fontId="20" fillId="0" borderId="6" xfId="0" applyNumberFormat="1" applyFont="1" applyBorder="1" applyAlignment="1">
      <alignment horizontal="right" vertical="center" shrinkToFit="1"/>
    </xf>
    <xf numFmtId="4" fontId="20" fillId="0" borderId="6" xfId="0" applyNumberFormat="1" applyFont="1" applyBorder="1" applyAlignment="1">
      <alignment horizontal="right" vertical="center" wrapText="1" shrinkToFit="1"/>
    </xf>
    <xf numFmtId="0" fontId="21" fillId="0" borderId="6" xfId="0" applyFont="1" applyBorder="1" applyAlignment="1"/>
    <xf numFmtId="0" fontId="21" fillId="0" borderId="0" xfId="0" applyFont="1" applyAlignment="1"/>
    <xf numFmtId="0" fontId="15" fillId="3" borderId="16" xfId="0" applyNumberFormat="1" applyFont="1" applyFill="1" applyBorder="1" applyAlignment="1">
      <alignment horizontal="center" vertical="center"/>
    </xf>
    <xf numFmtId="0" fontId="15" fillId="2" borderId="16" xfId="0" applyNumberFormat="1" applyFont="1" applyFill="1" applyBorder="1" applyAlignment="1">
      <alignment horizontal="left" vertical="center"/>
    </xf>
    <xf numFmtId="0" fontId="15" fillId="3" borderId="16" xfId="0" applyNumberFormat="1" applyFont="1" applyFill="1" applyBorder="1" applyAlignment="1">
      <alignment horizontal="center" vertical="center" wrapText="1"/>
    </xf>
    <xf numFmtId="4" fontId="15" fillId="3" borderId="16" xfId="0" applyNumberFormat="1" applyFont="1" applyFill="1" applyBorder="1" applyAlignment="1">
      <alignment horizontal="center" vertical="center"/>
    </xf>
    <xf numFmtId="4" fontId="15" fillId="2" borderId="16" xfId="0" applyNumberFormat="1" applyFont="1" applyFill="1" applyBorder="1" applyAlignment="1">
      <alignment horizontal="left" vertical="center"/>
    </xf>
    <xf numFmtId="0" fontId="15" fillId="2" borderId="16" xfId="0" applyNumberFormat="1" applyFont="1" applyFill="1" applyBorder="1" applyAlignment="1">
      <alignment horizontal="left" vertical="center" wrapText="1"/>
    </xf>
    <xf numFmtId="0" fontId="15" fillId="2" borderId="16" xfId="0" applyNumberFormat="1" applyFont="1" applyFill="1" applyBorder="1" applyAlignment="1">
      <alignment horizontal="center" vertical="center"/>
    </xf>
    <xf numFmtId="0" fontId="13" fillId="0" borderId="0" xfId="0" applyFont="1" applyAlignment="1">
      <alignment horizontal="left" vertical="top" wrapTex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6" xfId="0" applyFont="1" applyBorder="1" applyAlignment="1">
      <alignment horizontal="center" vertical="center" wrapText="1"/>
    </xf>
    <xf numFmtId="0" fontId="12" fillId="0" borderId="6" xfId="0" applyFont="1" applyBorder="1" applyAlignment="1">
      <alignment horizontal="center" vertical="center" wrapText="1" shrinkToFit="1"/>
    </xf>
    <xf numFmtId="0" fontId="12" fillId="0" borderId="11"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15" xfId="0" applyFont="1" applyBorder="1" applyAlignment="1">
      <alignment horizontal="center" vertical="center" shrinkToFit="1"/>
    </xf>
    <xf numFmtId="0" fontId="9" fillId="0" borderId="0" xfId="0" applyFont="1" applyAlignment="1">
      <alignment horizontal="center"/>
    </xf>
    <xf numFmtId="0" fontId="9" fillId="0" borderId="0" xfId="0" applyFont="1" applyAlignment="1">
      <alignment horizontal="center" wrapText="1"/>
    </xf>
    <xf numFmtId="4" fontId="12" fillId="0" borderId="7" xfId="0" applyNumberFormat="1" applyFont="1" applyBorder="1" applyAlignment="1">
      <alignment horizontal="center" vertical="center" shrinkToFit="1"/>
    </xf>
    <xf numFmtId="4" fontId="12" fillId="0" borderId="8" xfId="0" applyNumberFormat="1" applyFont="1" applyBorder="1" applyAlignment="1">
      <alignment horizontal="center" vertical="center" shrinkToFit="1"/>
    </xf>
    <xf numFmtId="4" fontId="12" fillId="0" borderId="8" xfId="0" applyNumberFormat="1" applyFont="1" applyBorder="1" applyAlignment="1">
      <alignment horizontal="center" vertical="center" wrapText="1" shrinkToFit="1"/>
    </xf>
    <xf numFmtId="4" fontId="12" fillId="0" borderId="11" xfId="0" applyNumberFormat="1" applyFont="1" applyBorder="1" applyAlignment="1">
      <alignment horizontal="center" vertical="center" shrinkToFit="1"/>
    </xf>
    <xf numFmtId="4" fontId="12" fillId="0" borderId="6" xfId="0" applyNumberFormat="1" applyFont="1" applyBorder="1" applyAlignment="1">
      <alignment horizontal="center" vertical="center" shrinkToFit="1"/>
    </xf>
    <xf numFmtId="4" fontId="12" fillId="0" borderId="12" xfId="0" applyNumberFormat="1" applyFont="1" applyBorder="1" applyAlignment="1">
      <alignment horizontal="center" vertical="center" shrinkToFit="1"/>
    </xf>
    <xf numFmtId="4" fontId="12" fillId="0" borderId="13" xfId="0" applyNumberFormat="1" applyFont="1" applyBorder="1" applyAlignment="1">
      <alignment horizontal="center" vertical="center" shrinkToFit="1"/>
    </xf>
    <xf numFmtId="4" fontId="12" fillId="0" borderId="6" xfId="0" applyNumberFormat="1" applyFont="1" applyBorder="1" applyAlignment="1">
      <alignment horizontal="center" vertical="center" wrapText="1" shrinkToFit="1"/>
    </xf>
    <xf numFmtId="0" fontId="8" fillId="0" borderId="6" xfId="0" applyFont="1" applyBorder="1" applyAlignment="1">
      <alignment horizontal="center" vertical="center"/>
    </xf>
    <xf numFmtId="0" fontId="5" fillId="0" borderId="6"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8" xfId="0" applyFont="1" applyBorder="1" applyAlignment="1">
      <alignment horizontal="justify" vertical="center" wrapText="1"/>
    </xf>
    <xf numFmtId="0" fontId="5" fillId="0" borderId="19" xfId="0" applyFont="1" applyBorder="1" applyAlignment="1">
      <alignment horizontal="justify" vertical="center" wrapText="1"/>
    </xf>
    <xf numFmtId="0" fontId="1" fillId="0" borderId="0" xfId="0" applyFont="1" applyAlignment="1">
      <alignment horizontal="center" vertical="center"/>
    </xf>
    <xf numFmtId="0" fontId="5" fillId="0" borderId="21" xfId="0" applyFont="1" applyBorder="1" applyAlignment="1">
      <alignment horizontal="justify" vertical="center" wrapText="1"/>
    </xf>
    <xf numFmtId="0" fontId="22" fillId="0" borderId="0" xfId="0" applyFont="1" applyFill="1" applyBorder="1" applyAlignment="1"/>
    <xf numFmtId="0" fontId="20" fillId="0" borderId="15" xfId="0" applyFont="1" applyFill="1" applyBorder="1" applyAlignment="1">
      <alignment horizontal="left" vertical="center"/>
    </xf>
    <xf numFmtId="0" fontId="23" fillId="0" borderId="0" xfId="0" applyFont="1" applyFill="1" applyBorder="1" applyAlignment="1">
      <alignment horizontal="center" vertical="center"/>
    </xf>
    <xf numFmtId="0" fontId="24" fillId="0" borderId="0" xfId="0" applyNumberFormat="1" applyFont="1" applyFill="1" applyBorder="1" applyAlignment="1" applyProtection="1">
      <alignment horizontal="right" vertical="center"/>
    </xf>
    <xf numFmtId="0" fontId="21" fillId="0" borderId="0" xfId="0" applyFont="1" applyFill="1" applyBorder="1" applyAlignment="1"/>
    <xf numFmtId="0" fontId="21" fillId="0" borderId="0" xfId="0" applyFont="1" applyFill="1" applyBorder="1" applyAlignment="1">
      <alignment horizontal="right" vertical="center"/>
    </xf>
    <xf numFmtId="0" fontId="25" fillId="0" borderId="6" xfId="0" applyFont="1" applyFill="1" applyBorder="1" applyAlignment="1">
      <alignment horizontal="center" vertical="center"/>
    </xf>
    <xf numFmtId="0" fontId="25" fillId="0" borderId="6" xfId="0" applyFont="1" applyFill="1" applyBorder="1" applyAlignment="1">
      <alignment horizontal="left" vertical="center"/>
    </xf>
    <xf numFmtId="0" fontId="26" fillId="0" borderId="6" xfId="0" applyFont="1" applyFill="1" applyBorder="1" applyAlignment="1">
      <alignment horizontal="left" vertical="center"/>
    </xf>
    <xf numFmtId="0" fontId="25" fillId="0" borderId="6" xfId="0" applyFont="1" applyFill="1" applyBorder="1" applyAlignment="1">
      <alignment horizontal="center" vertical="center"/>
    </xf>
    <xf numFmtId="49" fontId="25" fillId="0" borderId="6" xfId="0" applyNumberFormat="1" applyFont="1" applyFill="1" applyBorder="1" applyAlignment="1">
      <alignment vertical="center" wrapText="1"/>
    </xf>
    <xf numFmtId="49" fontId="25" fillId="0" borderId="6" xfId="0" applyNumberFormat="1" applyFont="1" applyFill="1" applyBorder="1" applyAlignment="1">
      <alignment horizontal="center" vertical="center" wrapText="1"/>
    </xf>
    <xf numFmtId="0" fontId="25" fillId="0" borderId="6" xfId="0" applyNumberFormat="1" applyFont="1" applyFill="1" applyBorder="1" applyAlignment="1">
      <alignment horizontal="center" vertical="center" wrapText="1"/>
    </xf>
    <xf numFmtId="0" fontId="25" fillId="0" borderId="6" xfId="0" applyNumberFormat="1" applyFont="1" applyFill="1" applyBorder="1" applyAlignment="1">
      <alignment horizontal="center" vertical="center"/>
    </xf>
    <xf numFmtId="0" fontId="25" fillId="0" borderId="12" xfId="0" quotePrefix="1" applyNumberFormat="1" applyFont="1" applyFill="1" applyBorder="1" applyAlignment="1">
      <alignment horizontal="center" vertical="center" wrapText="1"/>
    </xf>
    <xf numFmtId="0" fontId="25" fillId="0" borderId="22" xfId="0" applyNumberFormat="1" applyFont="1" applyFill="1" applyBorder="1" applyAlignment="1">
      <alignment horizontal="center" vertical="center" wrapText="1"/>
    </xf>
    <xf numFmtId="0" fontId="25" fillId="0" borderId="13" xfId="0" applyNumberFormat="1" applyFont="1" applyFill="1" applyBorder="1" applyAlignment="1">
      <alignment horizontal="center" vertical="center" wrapText="1"/>
    </xf>
    <xf numFmtId="0" fontId="27" fillId="0" borderId="6" xfId="0" applyFont="1" applyFill="1" applyBorder="1" applyAlignment="1">
      <alignment horizontal="left" vertical="center"/>
    </xf>
    <xf numFmtId="49" fontId="25" fillId="0" borderId="6" xfId="0" applyNumberFormat="1" applyFont="1" applyFill="1" applyBorder="1" applyAlignment="1">
      <alignment horizontal="center" vertical="center" wrapText="1"/>
    </xf>
    <xf numFmtId="0" fontId="25" fillId="0" borderId="7"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20" xfId="0" applyFont="1" applyFill="1" applyBorder="1" applyAlignment="1">
      <alignment horizontal="center" vertical="center" wrapText="1"/>
    </xf>
    <xf numFmtId="0" fontId="25" fillId="0" borderId="20"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23" xfId="0" applyFont="1" applyFill="1" applyBorder="1" applyAlignment="1">
      <alignment horizontal="center" vertical="center" wrapText="1"/>
    </xf>
    <xf numFmtId="0" fontId="28" fillId="0" borderId="0" xfId="0" applyFont="1" applyFill="1" applyBorder="1" applyAlignment="1">
      <alignment horizontal="center" vertical="center"/>
    </xf>
    <xf numFmtId="49" fontId="22" fillId="0" borderId="6" xfId="0" applyNumberFormat="1" applyFont="1" applyFill="1" applyBorder="1" applyAlignment="1">
      <alignment horizontal="center" vertical="center" wrapText="1"/>
    </xf>
    <xf numFmtId="176" fontId="22" fillId="0" borderId="6" xfId="0" applyNumberFormat="1" applyFont="1" applyFill="1" applyBorder="1" applyAlignment="1">
      <alignment horizontal="center" vertical="center" wrapText="1"/>
    </xf>
    <xf numFmtId="49" fontId="22" fillId="0" borderId="12" xfId="0" applyNumberFormat="1" applyFont="1" applyFill="1" applyBorder="1" applyAlignment="1">
      <alignment horizontal="center" vertical="center" wrapText="1"/>
    </xf>
    <xf numFmtId="49" fontId="22" fillId="0" borderId="22" xfId="0" applyNumberFormat="1" applyFont="1" applyFill="1" applyBorder="1" applyAlignment="1">
      <alignment horizontal="center" vertical="center" wrapText="1"/>
    </xf>
    <xf numFmtId="178" fontId="22" fillId="0" borderId="6" xfId="0" applyNumberFormat="1" applyFont="1" applyFill="1" applyBorder="1" applyAlignment="1">
      <alignment horizontal="right" vertical="center" wrapText="1"/>
    </xf>
    <xf numFmtId="0" fontId="22" fillId="0" borderId="6" xfId="0" applyFont="1" applyFill="1" applyBorder="1" applyAlignment="1"/>
    <xf numFmtId="49" fontId="25" fillId="0" borderId="20" xfId="2" applyNumberFormat="1" applyFont="1" applyFill="1" applyBorder="1" applyAlignment="1">
      <alignment horizontal="center" vertical="center"/>
    </xf>
    <xf numFmtId="0" fontId="25" fillId="0" borderId="6" xfId="2" applyFont="1" applyFill="1" applyBorder="1" applyAlignment="1">
      <alignment horizontal="center" vertical="center"/>
    </xf>
    <xf numFmtId="49" fontId="25" fillId="0" borderId="20" xfId="2" applyNumberFormat="1" applyFont="1" applyFill="1" applyBorder="1" applyAlignment="1">
      <alignment horizontal="center" vertical="center" wrapText="1"/>
    </xf>
    <xf numFmtId="49" fontId="25" fillId="0" borderId="12" xfId="2" applyNumberFormat="1" applyFont="1" applyFill="1" applyBorder="1" applyAlignment="1">
      <alignment horizontal="center" vertical="center" wrapText="1"/>
    </xf>
    <xf numFmtId="49" fontId="25" fillId="0" borderId="22" xfId="2" applyNumberFormat="1" applyFont="1" applyFill="1" applyBorder="1" applyAlignment="1">
      <alignment horizontal="center" vertical="center" wrapText="1"/>
    </xf>
    <xf numFmtId="49" fontId="25" fillId="0" borderId="13" xfId="2" applyNumberFormat="1" applyFont="1" applyFill="1" applyBorder="1" applyAlignment="1">
      <alignment horizontal="center" vertical="center" wrapText="1"/>
    </xf>
    <xf numFmtId="0" fontId="25" fillId="0" borderId="0" xfId="2" applyFont="1" applyFill="1" applyAlignment="1">
      <alignment horizontal="center" vertical="center"/>
    </xf>
    <xf numFmtId="0" fontId="29" fillId="0" borderId="6" xfId="3" applyFont="1" applyFill="1" applyBorder="1" applyAlignment="1">
      <alignment horizontal="center" vertical="center" wrapText="1"/>
    </xf>
    <xf numFmtId="0" fontId="29" fillId="0" borderId="20" xfId="3" applyFont="1" applyFill="1" applyBorder="1" applyAlignment="1">
      <alignment horizontal="center" vertical="center" wrapText="1"/>
    </xf>
    <xf numFmtId="0" fontId="30" fillId="0" borderId="6" xfId="3" applyFont="1" applyFill="1" applyBorder="1" applyAlignment="1">
      <alignment horizontal="left" vertical="center" wrapText="1"/>
    </xf>
    <xf numFmtId="49" fontId="25" fillId="0" borderId="12" xfId="2" applyNumberFormat="1" applyFont="1" applyFill="1" applyBorder="1" applyAlignment="1">
      <alignment horizontal="left" vertical="center" wrapText="1"/>
    </xf>
    <xf numFmtId="49" fontId="25" fillId="0" borderId="22" xfId="2" applyNumberFormat="1" applyFont="1" applyFill="1" applyBorder="1" applyAlignment="1">
      <alignment horizontal="left" vertical="center" wrapText="1"/>
    </xf>
    <xf numFmtId="49" fontId="25" fillId="0" borderId="13" xfId="2" applyNumberFormat="1" applyFont="1" applyFill="1" applyBorder="1" applyAlignment="1">
      <alignment horizontal="left" vertical="center" wrapText="1"/>
    </xf>
    <xf numFmtId="0" fontId="29" fillId="0" borderId="20" xfId="3" applyFont="1" applyFill="1" applyBorder="1" applyAlignment="1">
      <alignment horizontal="center" vertical="center" wrapText="1"/>
    </xf>
    <xf numFmtId="0" fontId="30" fillId="0" borderId="6" xfId="0" applyFont="1" applyFill="1" applyBorder="1" applyAlignment="1">
      <alignment horizontal="left" vertical="center" wrapText="1"/>
    </xf>
    <xf numFmtId="9" fontId="30" fillId="0" borderId="6" xfId="0" applyNumberFormat="1" applyFont="1" applyFill="1" applyBorder="1" applyAlignment="1">
      <alignment horizontal="left" vertical="center" wrapText="1"/>
    </xf>
    <xf numFmtId="0" fontId="31" fillId="0" borderId="12" xfId="0" applyFont="1" applyFill="1" applyBorder="1" applyAlignment="1">
      <alignment horizontal="left" vertical="center" wrapText="1"/>
    </xf>
    <xf numFmtId="0" fontId="31" fillId="0" borderId="22" xfId="0" applyFont="1" applyFill="1" applyBorder="1" applyAlignment="1">
      <alignment horizontal="left" vertical="center" wrapText="1"/>
    </xf>
    <xf numFmtId="0" fontId="31" fillId="0" borderId="13" xfId="0" applyFont="1" applyFill="1" applyBorder="1" applyAlignment="1">
      <alignment horizontal="left" vertical="center" wrapText="1"/>
    </xf>
    <xf numFmtId="0" fontId="22" fillId="0" borderId="0" xfId="2" applyFont="1" applyFill="1">
      <alignment vertical="center"/>
    </xf>
    <xf numFmtId="0" fontId="29" fillId="0" borderId="6" xfId="3" applyFont="1" applyFill="1" applyBorder="1" applyAlignment="1">
      <alignment horizontal="center" vertical="center" wrapText="1"/>
    </xf>
    <xf numFmtId="0" fontId="29" fillId="0" borderId="23" xfId="3" applyFont="1" applyFill="1" applyBorder="1" applyAlignment="1">
      <alignment horizontal="center" vertical="center" wrapText="1"/>
    </xf>
    <xf numFmtId="0" fontId="32" fillId="0" borderId="6" xfId="0" applyFont="1" applyFill="1" applyBorder="1" applyAlignment="1">
      <alignment horizontal="left" vertical="center" wrapText="1"/>
    </xf>
    <xf numFmtId="10" fontId="30" fillId="0" borderId="6" xfId="0" applyNumberFormat="1" applyFont="1" applyFill="1" applyBorder="1" applyAlignment="1">
      <alignment horizontal="left" vertical="center" wrapText="1"/>
    </xf>
    <xf numFmtId="49" fontId="29" fillId="0" borderId="6" xfId="3" applyNumberFormat="1" applyFont="1" applyFill="1" applyBorder="1" applyAlignment="1">
      <alignment horizontal="center" vertical="center" wrapText="1"/>
    </xf>
    <xf numFmtId="0" fontId="29" fillId="0" borderId="7" xfId="3" applyFont="1" applyFill="1" applyBorder="1" applyAlignment="1">
      <alignment horizontal="center" vertical="center" wrapText="1"/>
    </xf>
    <xf numFmtId="49" fontId="29" fillId="0" borderId="20" xfId="3" applyNumberFormat="1" applyFont="1" applyFill="1" applyBorder="1" applyAlignment="1">
      <alignment horizontal="center" vertical="center" wrapText="1"/>
    </xf>
    <xf numFmtId="0" fontId="29" fillId="0" borderId="9" xfId="3" applyFont="1" applyFill="1" applyBorder="1" applyAlignment="1">
      <alignment horizontal="center" vertical="center" wrapText="1"/>
    </xf>
    <xf numFmtId="49" fontId="29" fillId="0" borderId="24" xfId="3" applyNumberFormat="1"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33" fillId="0" borderId="22"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29" fillId="0" borderId="0" xfId="3" applyFont="1" applyAlignment="1">
      <alignment horizontal="left" vertical="center" wrapText="1"/>
    </xf>
    <xf numFmtId="0" fontId="24" fillId="0" borderId="0" xfId="3" applyFont="1" applyAlignment="1">
      <alignment horizontal="center" vertical="center" wrapText="1"/>
    </xf>
    <xf numFmtId="0" fontId="34" fillId="0" borderId="0" xfId="3" applyFont="1" applyAlignment="1">
      <alignment horizontal="center" vertical="center" wrapText="1"/>
    </xf>
    <xf numFmtId="0" fontId="29" fillId="0" borderId="0" xfId="3" applyFont="1" applyAlignment="1">
      <alignment horizontal="left" vertical="center" wrapText="1"/>
    </xf>
    <xf numFmtId="49" fontId="35" fillId="0" borderId="6" xfId="0" applyNumberFormat="1" applyFont="1" applyFill="1" applyBorder="1" applyAlignment="1">
      <alignment horizontal="left" vertical="center" wrapText="1"/>
    </xf>
    <xf numFmtId="49" fontId="35" fillId="0" borderId="6" xfId="0" applyNumberFormat="1" applyFont="1" applyFill="1" applyBorder="1" applyAlignment="1">
      <alignment horizontal="left" vertical="center" wrapText="1"/>
    </xf>
    <xf numFmtId="0" fontId="36" fillId="0" borderId="0" xfId="0" applyFont="1" applyFill="1" applyBorder="1" applyAlignment="1">
      <alignment horizontal="center" vertical="center"/>
    </xf>
    <xf numFmtId="49" fontId="37" fillId="0" borderId="6" xfId="0" applyNumberFormat="1" applyFont="1" applyFill="1" applyBorder="1" applyAlignment="1">
      <alignment horizontal="center" vertical="center" wrapText="1"/>
    </xf>
    <xf numFmtId="49" fontId="20" fillId="0" borderId="6" xfId="0" applyNumberFormat="1" applyFont="1" applyFill="1" applyBorder="1" applyAlignment="1">
      <alignment horizontal="left" vertical="center" wrapText="1"/>
    </xf>
    <xf numFmtId="0" fontId="25" fillId="0" borderId="12" xfId="0" applyNumberFormat="1" applyFont="1" applyFill="1" applyBorder="1" applyAlignment="1">
      <alignment horizontal="center" vertical="center" wrapText="1"/>
    </xf>
    <xf numFmtId="49" fontId="35" fillId="0" borderId="6" xfId="0" applyNumberFormat="1" applyFont="1" applyFill="1" applyBorder="1" applyAlignment="1">
      <alignment horizontal="center" vertical="center" wrapText="1"/>
    </xf>
    <xf numFmtId="176" fontId="35" fillId="0" borderId="6" xfId="0" applyNumberFormat="1" applyFont="1" applyFill="1" applyBorder="1" applyAlignment="1">
      <alignment horizontal="center" vertical="center" wrapText="1"/>
    </xf>
    <xf numFmtId="49" fontId="35" fillId="0" borderId="12" xfId="0" applyNumberFormat="1" applyFont="1" applyFill="1" applyBorder="1" applyAlignment="1">
      <alignment horizontal="center" vertical="center" wrapText="1"/>
    </xf>
    <xf numFmtId="49" fontId="35" fillId="0" borderId="22" xfId="0" applyNumberFormat="1" applyFont="1" applyFill="1" applyBorder="1" applyAlignment="1">
      <alignment horizontal="center" vertical="center" wrapText="1"/>
    </xf>
    <xf numFmtId="178" fontId="35" fillId="0" borderId="6" xfId="0" applyNumberFormat="1" applyFont="1" applyFill="1" applyBorder="1" applyAlignment="1">
      <alignment horizontal="right" vertical="center" wrapText="1"/>
    </xf>
    <xf numFmtId="9" fontId="38" fillId="0" borderId="6" xfId="0" applyNumberFormat="1" applyFont="1" applyFill="1" applyBorder="1" applyAlignment="1">
      <alignment vertical="center" wrapText="1"/>
    </xf>
    <xf numFmtId="0" fontId="35" fillId="0" borderId="6" xfId="0" applyFont="1" applyFill="1" applyBorder="1" applyAlignment="1"/>
    <xf numFmtId="0" fontId="34" fillId="0" borderId="6" xfId="3" applyFont="1" applyFill="1" applyBorder="1" applyAlignment="1">
      <alignment horizontal="left" vertical="center" wrapText="1"/>
    </xf>
    <xf numFmtId="49" fontId="35" fillId="0" borderId="20" xfId="2" applyNumberFormat="1" applyFont="1" applyFill="1" applyBorder="1" applyAlignment="1">
      <alignment horizontal="center" vertical="center" wrapText="1"/>
    </xf>
    <xf numFmtId="0" fontId="39" fillId="0" borderId="6"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22"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29" fillId="0" borderId="7" xfId="3" applyFont="1" applyFill="1" applyBorder="1" applyAlignment="1">
      <alignment horizontal="center" vertical="center" wrapText="1"/>
    </xf>
    <xf numFmtId="49" fontId="29" fillId="0" borderId="20" xfId="3" applyNumberFormat="1" applyFont="1" applyFill="1" applyBorder="1" applyAlignment="1">
      <alignment horizontal="center" vertical="center" wrapText="1"/>
    </xf>
    <xf numFmtId="0" fontId="30" fillId="0" borderId="6" xfId="3" applyFont="1" applyFill="1" applyBorder="1" applyAlignment="1">
      <alignment horizontal="center" vertical="center" wrapText="1"/>
    </xf>
    <xf numFmtId="49" fontId="30" fillId="0" borderId="6" xfId="3" applyNumberFormat="1" applyFont="1" applyFill="1" applyBorder="1" applyAlignment="1">
      <alignment horizontal="center" vertical="center" wrapText="1"/>
    </xf>
    <xf numFmtId="0" fontId="28" fillId="0" borderId="0" xfId="3" applyFont="1" applyFill="1" applyBorder="1" applyAlignment="1">
      <alignment wrapText="1"/>
    </xf>
    <xf numFmtId="0" fontId="40" fillId="0" borderId="0" xfId="0" applyFont="1" applyFill="1" applyBorder="1" applyAlignment="1"/>
    <xf numFmtId="49" fontId="30" fillId="0" borderId="6" xfId="3" applyNumberFormat="1" applyFont="1" applyFill="1" applyBorder="1" applyAlignment="1">
      <alignment horizontal="left" vertical="center" wrapText="1"/>
    </xf>
    <xf numFmtId="0" fontId="30" fillId="0" borderId="6" xfId="3" applyFont="1" applyFill="1" applyBorder="1" applyAlignment="1">
      <alignment horizontal="center" vertical="center" wrapText="1"/>
    </xf>
    <xf numFmtId="0" fontId="28" fillId="0" borderId="0" xfId="0" applyFont="1" applyFill="1" applyBorder="1" applyAlignment="1">
      <alignment wrapText="1"/>
    </xf>
    <xf numFmtId="0" fontId="30" fillId="0" borderId="6" xfId="3" applyFont="1" applyFill="1" applyBorder="1" applyAlignment="1">
      <alignment vertical="center" wrapText="1"/>
    </xf>
    <xf numFmtId="0" fontId="30" fillId="0" borderId="6" xfId="3" applyNumberFormat="1" applyFont="1" applyFill="1" applyBorder="1" applyAlignment="1">
      <alignment horizontal="right" vertical="center" wrapText="1"/>
    </xf>
    <xf numFmtId="0" fontId="30" fillId="0" borderId="6" xfId="3" applyNumberFormat="1" applyFont="1" applyFill="1" applyBorder="1" applyAlignment="1">
      <alignment horizontal="center" vertical="center" wrapText="1"/>
    </xf>
    <xf numFmtId="9" fontId="30" fillId="0" borderId="6" xfId="3" applyNumberFormat="1" applyFont="1" applyFill="1" applyBorder="1" applyAlignment="1">
      <alignment horizontal="right" vertical="center" wrapText="1"/>
    </xf>
    <xf numFmtId="0" fontId="30" fillId="0" borderId="6" xfId="3" applyNumberFormat="1" applyFont="1" applyFill="1" applyBorder="1" applyAlignment="1">
      <alignment horizontal="center" vertical="center" wrapText="1"/>
    </xf>
    <xf numFmtId="176" fontId="30" fillId="0" borderId="6" xfId="3" applyNumberFormat="1" applyFont="1" applyFill="1" applyBorder="1" applyAlignment="1">
      <alignment horizontal="center" vertical="center" wrapText="1"/>
    </xf>
    <xf numFmtId="49" fontId="30" fillId="0" borderId="12" xfId="3" applyNumberFormat="1" applyFont="1" applyFill="1" applyBorder="1" applyAlignment="1">
      <alignment horizontal="left" vertical="top" wrapText="1"/>
    </xf>
    <xf numFmtId="49" fontId="30" fillId="0" borderId="22" xfId="3" applyNumberFormat="1" applyFont="1" applyFill="1" applyBorder="1" applyAlignment="1">
      <alignment horizontal="left" vertical="top" wrapText="1"/>
    </xf>
    <xf numFmtId="49" fontId="30" fillId="0" borderId="13" xfId="3" applyNumberFormat="1" applyFont="1" applyFill="1" applyBorder="1" applyAlignment="1">
      <alignment horizontal="left" vertical="top" wrapText="1"/>
    </xf>
    <xf numFmtId="0" fontId="30" fillId="4" borderId="12" xfId="3" applyFont="1" applyFill="1" applyBorder="1" applyAlignment="1">
      <alignment horizontal="center" vertical="center" wrapText="1"/>
    </xf>
    <xf numFmtId="0" fontId="30" fillId="4" borderId="22" xfId="3" applyFont="1" applyFill="1" applyBorder="1" applyAlignment="1">
      <alignment horizontal="center" vertical="center" wrapText="1"/>
    </xf>
    <xf numFmtId="0" fontId="30" fillId="4" borderId="13" xfId="3" applyFont="1" applyFill="1" applyBorder="1" applyAlignment="1">
      <alignment horizontal="center" vertical="center" wrapText="1"/>
    </xf>
    <xf numFmtId="0" fontId="30" fillId="4" borderId="20" xfId="3" applyFont="1" applyFill="1" applyBorder="1" applyAlignment="1">
      <alignment horizontal="center" vertical="center" wrapText="1"/>
    </xf>
    <xf numFmtId="0" fontId="30" fillId="0" borderId="12" xfId="3" applyFont="1" applyFill="1" applyBorder="1" applyAlignment="1">
      <alignment horizontal="center" vertical="center" wrapText="1"/>
    </xf>
    <xf numFmtId="0" fontId="30" fillId="4" borderId="6" xfId="3" applyFont="1" applyFill="1" applyBorder="1" applyAlignment="1">
      <alignment horizontal="center" vertical="center" wrapText="1"/>
    </xf>
    <xf numFmtId="0" fontId="30" fillId="4" borderId="23" xfId="3" applyFont="1" applyFill="1" applyBorder="1" applyAlignment="1">
      <alignment horizontal="center" vertical="center" wrapText="1"/>
    </xf>
    <xf numFmtId="0" fontId="41" fillId="0" borderId="6" xfId="3" applyFont="1" applyFill="1" applyBorder="1" applyAlignment="1">
      <alignment horizontal="center" vertical="center" wrapText="1"/>
    </xf>
    <xf numFmtId="0" fontId="41" fillId="0" borderId="20" xfId="3" applyFont="1" applyFill="1" applyBorder="1" applyAlignment="1">
      <alignment horizontal="center" vertical="center" wrapText="1"/>
    </xf>
    <xf numFmtId="0" fontId="41" fillId="0" borderId="6" xfId="3" applyFont="1" applyFill="1" applyBorder="1" applyAlignment="1">
      <alignment horizontal="center" vertical="center" wrapText="1"/>
    </xf>
    <xf numFmtId="49" fontId="41" fillId="0" borderId="6" xfId="3" applyNumberFormat="1" applyFont="1" applyFill="1" applyBorder="1" applyAlignment="1">
      <alignment horizontal="center" vertical="center" wrapText="1"/>
    </xf>
    <xf numFmtId="49" fontId="41" fillId="0" borderId="20" xfId="3" applyNumberFormat="1" applyFont="1" applyFill="1" applyBorder="1" applyAlignment="1">
      <alignment horizontal="center" vertical="center" wrapText="1"/>
    </xf>
    <xf numFmtId="0" fontId="42" fillId="0" borderId="6" xfId="3" applyFont="1" applyFill="1" applyBorder="1" applyAlignment="1">
      <alignment horizontal="center" vertical="center" wrapText="1"/>
    </xf>
    <xf numFmtId="0" fontId="2" fillId="0" borderId="0" xfId="0" applyFont="1" applyBorder="1" applyAlignment="1">
      <alignment horizontal="center" vertical="center" wrapText="1"/>
    </xf>
    <xf numFmtId="0" fontId="4" fillId="0" borderId="0" xfId="0" applyFont="1" applyBorder="1" applyAlignment="1">
      <alignment horizontal="justify" vertical="center" wrapText="1"/>
    </xf>
    <xf numFmtId="0" fontId="22" fillId="0" borderId="0" xfId="3" applyFont="1" applyAlignment="1">
      <alignment wrapText="1"/>
    </xf>
    <xf numFmtId="0" fontId="22" fillId="0" borderId="0" xfId="0" applyFont="1" applyFill="1" applyBorder="1" applyAlignment="1">
      <alignment wrapText="1"/>
    </xf>
    <xf numFmtId="0" fontId="22" fillId="0" borderId="0" xfId="0" applyFont="1" applyFill="1" applyBorder="1" applyAlignment="1">
      <alignment horizontal="center"/>
    </xf>
    <xf numFmtId="0" fontId="20" fillId="0" borderId="0" xfId="0" applyFont="1" applyFill="1" applyBorder="1" applyAlignment="1">
      <alignment horizontal="center" vertical="center"/>
    </xf>
    <xf numFmtId="0" fontId="22" fillId="0" borderId="0" xfId="2" applyFont="1" applyFill="1" applyAlignment="1">
      <alignment horizontal="center" vertical="center"/>
    </xf>
    <xf numFmtId="0" fontId="30" fillId="0" borderId="6"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28" fillId="0" borderId="6" xfId="0" applyNumberFormat="1" applyFont="1" applyFill="1" applyBorder="1" applyAlignment="1">
      <alignment horizontal="center" vertical="center" wrapText="1"/>
    </xf>
    <xf numFmtId="0" fontId="22" fillId="0" borderId="6" xfId="3" applyFont="1" applyBorder="1" applyAlignment="1">
      <alignment horizontal="center" wrapText="1"/>
    </xf>
    <xf numFmtId="0" fontId="0" fillId="0" borderId="0" xfId="0" applyAlignment="1">
      <alignment horizontal="center" vertical="center"/>
    </xf>
    <xf numFmtId="0" fontId="30" fillId="4" borderId="6" xfId="3" applyFont="1" applyFill="1" applyBorder="1" applyAlignment="1">
      <alignment horizontal="center" vertical="center" wrapText="1"/>
    </xf>
    <xf numFmtId="0" fontId="41" fillId="0" borderId="7" xfId="3" applyFont="1" applyFill="1" applyBorder="1" applyAlignment="1">
      <alignment horizontal="center" vertical="center" wrapText="1"/>
    </xf>
    <xf numFmtId="4" fontId="43" fillId="0" borderId="16" xfId="0" applyNumberFormat="1" applyFont="1" applyBorder="1" applyAlignment="1">
      <alignment horizontal="right" vertical="center"/>
    </xf>
    <xf numFmtId="4" fontId="44" fillId="0" borderId="16" xfId="0" applyNumberFormat="1" applyFont="1" applyBorder="1" applyAlignment="1">
      <alignment horizontal="right" vertical="center"/>
    </xf>
    <xf numFmtId="0" fontId="30" fillId="0" borderId="25" xfId="0" applyFont="1" applyFill="1" applyBorder="1" applyAlignment="1">
      <alignment horizontal="center" vertical="center" wrapText="1"/>
    </xf>
    <xf numFmtId="4" fontId="44" fillId="0" borderId="16" xfId="0" applyNumberFormat="1" applyFont="1" applyBorder="1" applyAlignment="1">
      <alignment horizontal="center" vertical="center"/>
    </xf>
    <xf numFmtId="0" fontId="28" fillId="0" borderId="6" xfId="3" applyFont="1" applyFill="1" applyBorder="1" applyAlignment="1">
      <alignment horizontal="center" wrapText="1"/>
    </xf>
    <xf numFmtId="4" fontId="43" fillId="0" borderId="16" xfId="0" applyNumberFormat="1" applyFont="1" applyBorder="1" applyAlignment="1">
      <alignment horizontal="center" vertical="center"/>
    </xf>
    <xf numFmtId="9" fontId="30" fillId="0" borderId="6" xfId="0" applyNumberFormat="1" applyFont="1" applyFill="1" applyBorder="1" applyAlignment="1">
      <alignment horizontal="center" vertical="center" wrapText="1"/>
    </xf>
    <xf numFmtId="0" fontId="30" fillId="0" borderId="6" xfId="0" applyNumberFormat="1" applyFont="1" applyFill="1" applyBorder="1" applyAlignment="1" applyProtection="1">
      <alignment horizontal="center" vertical="center" wrapText="1"/>
    </xf>
    <xf numFmtId="49" fontId="30" fillId="0" borderId="6" xfId="3" applyNumberFormat="1" applyFont="1" applyFill="1" applyBorder="1" applyAlignment="1">
      <alignment horizontal="center" vertical="top" wrapText="1"/>
    </xf>
    <xf numFmtId="0" fontId="30" fillId="0" borderId="12" xfId="0" applyFont="1" applyFill="1" applyBorder="1" applyAlignment="1">
      <alignment horizontal="center" vertical="center" wrapText="1"/>
    </xf>
    <xf numFmtId="0" fontId="28" fillId="0" borderId="0" xfId="3" applyFont="1" applyFill="1" applyBorder="1" applyAlignment="1">
      <alignment horizontal="center" wrapText="1"/>
    </xf>
    <xf numFmtId="0" fontId="28" fillId="0" borderId="0" xfId="3" applyFont="1" applyFill="1" applyBorder="1" applyAlignment="1">
      <alignment horizontal="center" vertical="center" wrapText="1"/>
    </xf>
    <xf numFmtId="0" fontId="22" fillId="0" borderId="0" xfId="3" applyFont="1" applyAlignment="1">
      <alignment horizontal="center" wrapText="1"/>
    </xf>
  </cellXfs>
  <cellStyles count="4">
    <cellStyle name="常规" xfId="0" builtinId="0"/>
    <cellStyle name="常规 2" xfId="3"/>
    <cellStyle name="常规 3" xfId="2"/>
    <cellStyle name="常规_04-分类改革-预算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37"/>
  <sheetViews>
    <sheetView workbookViewId="0">
      <pane ySplit="6" topLeftCell="A7" activePane="bottomLeft" state="frozen"/>
      <selection pane="bottomLeft"/>
    </sheetView>
  </sheetViews>
  <sheetFormatPr defaultColWidth="9" defaultRowHeight="14.25" x14ac:dyDescent="0.2"/>
  <cols>
    <col min="1" max="1" width="32.125" customWidth="1"/>
    <col min="2" max="2" width="4.75" customWidth="1"/>
    <col min="3" max="3" width="19.5" customWidth="1"/>
    <col min="4" max="4" width="32.625" customWidth="1"/>
    <col min="5" max="5" width="4.75" customWidth="1"/>
    <col min="6" max="6" width="18.625" customWidth="1"/>
  </cols>
  <sheetData>
    <row r="1" spans="1:6" ht="27" x14ac:dyDescent="0.2">
      <c r="C1" s="25" t="s">
        <v>0</v>
      </c>
    </row>
    <row r="2" spans="1:6" x14ac:dyDescent="0.15">
      <c r="F2" s="5" t="s">
        <v>1</v>
      </c>
    </row>
    <row r="3" spans="1:6" x14ac:dyDescent="0.15">
      <c r="A3" s="5" t="s">
        <v>2</v>
      </c>
      <c r="F3" s="5" t="s">
        <v>3</v>
      </c>
    </row>
    <row r="4" spans="1:6" ht="19.5" customHeight="1" x14ac:dyDescent="0.2">
      <c r="A4" s="45" t="s">
        <v>4</v>
      </c>
      <c r="B4" s="45"/>
      <c r="C4" s="45"/>
      <c r="D4" s="45" t="s">
        <v>5</v>
      </c>
      <c r="E4" s="45"/>
      <c r="F4" s="45"/>
    </row>
    <row r="5" spans="1:6" ht="19.5" customHeight="1" x14ac:dyDescent="0.2">
      <c r="A5" s="27" t="s">
        <v>6</v>
      </c>
      <c r="B5" s="27" t="s">
        <v>7</v>
      </c>
      <c r="C5" s="27" t="s">
        <v>8</v>
      </c>
      <c r="D5" s="27" t="s">
        <v>9</v>
      </c>
      <c r="E5" s="27" t="s">
        <v>7</v>
      </c>
      <c r="F5" s="27" t="s">
        <v>8</v>
      </c>
    </row>
    <row r="6" spans="1:6" ht="19.5" customHeight="1" x14ac:dyDescent="0.2">
      <c r="A6" s="27" t="s">
        <v>10</v>
      </c>
      <c r="B6" s="27"/>
      <c r="C6" s="27" t="s">
        <v>11</v>
      </c>
      <c r="D6" s="27" t="s">
        <v>10</v>
      </c>
      <c r="E6" s="27"/>
      <c r="F6" s="27" t="s">
        <v>12</v>
      </c>
    </row>
    <row r="7" spans="1:6" ht="19.5" customHeight="1" x14ac:dyDescent="0.2">
      <c r="A7" s="28" t="s">
        <v>13</v>
      </c>
      <c r="B7" s="27" t="s">
        <v>11</v>
      </c>
      <c r="C7" s="22">
        <v>25061271.370000001</v>
      </c>
      <c r="D7" s="28" t="s">
        <v>14</v>
      </c>
      <c r="E7" s="27" t="s">
        <v>15</v>
      </c>
      <c r="F7" s="22">
        <v>6810</v>
      </c>
    </row>
    <row r="8" spans="1:6" ht="19.5" customHeight="1" x14ac:dyDescent="0.2">
      <c r="A8" s="28" t="s">
        <v>16</v>
      </c>
      <c r="B8" s="27" t="s">
        <v>12</v>
      </c>
      <c r="C8" s="22">
        <v>0</v>
      </c>
      <c r="D8" s="28" t="s">
        <v>17</v>
      </c>
      <c r="E8" s="27" t="s">
        <v>18</v>
      </c>
      <c r="F8" s="22">
        <v>0</v>
      </c>
    </row>
    <row r="9" spans="1:6" ht="19.5" customHeight="1" x14ac:dyDescent="0.2">
      <c r="A9" s="28" t="s">
        <v>19</v>
      </c>
      <c r="B9" s="27" t="s">
        <v>20</v>
      </c>
      <c r="C9" s="22">
        <v>0</v>
      </c>
      <c r="D9" s="28" t="s">
        <v>21</v>
      </c>
      <c r="E9" s="27" t="s">
        <v>22</v>
      </c>
      <c r="F9" s="22">
        <v>0</v>
      </c>
    </row>
    <row r="10" spans="1:6" ht="19.5" customHeight="1" x14ac:dyDescent="0.2">
      <c r="A10" s="28" t="s">
        <v>23</v>
      </c>
      <c r="B10" s="27" t="s">
        <v>24</v>
      </c>
      <c r="C10" s="22">
        <v>0</v>
      </c>
      <c r="D10" s="28" t="s">
        <v>25</v>
      </c>
      <c r="E10" s="27" t="s">
        <v>26</v>
      </c>
      <c r="F10" s="22">
        <v>0</v>
      </c>
    </row>
    <row r="11" spans="1:6" ht="19.5" customHeight="1" x14ac:dyDescent="0.2">
      <c r="A11" s="28" t="s">
        <v>27</v>
      </c>
      <c r="B11" s="27" t="s">
        <v>28</v>
      </c>
      <c r="C11" s="22">
        <v>0</v>
      </c>
      <c r="D11" s="28" t="s">
        <v>29</v>
      </c>
      <c r="E11" s="27" t="s">
        <v>30</v>
      </c>
      <c r="F11" s="22">
        <v>0</v>
      </c>
    </row>
    <row r="12" spans="1:6" ht="19.5" customHeight="1" x14ac:dyDescent="0.2">
      <c r="A12" s="28" t="s">
        <v>31</v>
      </c>
      <c r="B12" s="27" t="s">
        <v>32</v>
      </c>
      <c r="C12" s="22">
        <v>0</v>
      </c>
      <c r="D12" s="28" t="s">
        <v>33</v>
      </c>
      <c r="E12" s="27" t="s">
        <v>34</v>
      </c>
      <c r="F12" s="22">
        <v>0</v>
      </c>
    </row>
    <row r="13" spans="1:6" ht="19.5" customHeight="1" x14ac:dyDescent="0.2">
      <c r="A13" s="28" t="s">
        <v>35</v>
      </c>
      <c r="B13" s="27" t="s">
        <v>36</v>
      </c>
      <c r="C13" s="22">
        <v>0</v>
      </c>
      <c r="D13" s="28" t="s">
        <v>37</v>
      </c>
      <c r="E13" s="27" t="s">
        <v>38</v>
      </c>
      <c r="F13" s="22">
        <v>0</v>
      </c>
    </row>
    <row r="14" spans="1:6" ht="19.5" customHeight="1" x14ac:dyDescent="0.2">
      <c r="A14" s="28" t="s">
        <v>39</v>
      </c>
      <c r="B14" s="27" t="s">
        <v>40</v>
      </c>
      <c r="C14" s="22">
        <v>0</v>
      </c>
      <c r="D14" s="28" t="s">
        <v>41</v>
      </c>
      <c r="E14" s="27" t="s">
        <v>42</v>
      </c>
      <c r="F14" s="22">
        <v>1668670.05</v>
      </c>
    </row>
    <row r="15" spans="1:6" ht="19.5" customHeight="1" x14ac:dyDescent="0.2">
      <c r="A15" s="28"/>
      <c r="B15" s="27" t="s">
        <v>43</v>
      </c>
      <c r="C15" s="30"/>
      <c r="D15" s="28" t="s">
        <v>44</v>
      </c>
      <c r="E15" s="27" t="s">
        <v>45</v>
      </c>
      <c r="F15" s="22">
        <v>591845.5</v>
      </c>
    </row>
    <row r="16" spans="1:6" ht="19.5" customHeight="1" x14ac:dyDescent="0.2">
      <c r="A16" s="28"/>
      <c r="B16" s="27" t="s">
        <v>46</v>
      </c>
      <c r="C16" s="30"/>
      <c r="D16" s="28" t="s">
        <v>47</v>
      </c>
      <c r="E16" s="27" t="s">
        <v>48</v>
      </c>
      <c r="F16" s="22">
        <v>65685</v>
      </c>
    </row>
    <row r="17" spans="1:6" ht="19.5" customHeight="1" x14ac:dyDescent="0.2">
      <c r="A17" s="28"/>
      <c r="B17" s="27" t="s">
        <v>49</v>
      </c>
      <c r="C17" s="30"/>
      <c r="D17" s="28" t="s">
        <v>50</v>
      </c>
      <c r="E17" s="27" t="s">
        <v>51</v>
      </c>
      <c r="F17" s="22">
        <v>0</v>
      </c>
    </row>
    <row r="18" spans="1:6" ht="19.5" customHeight="1" x14ac:dyDescent="0.2">
      <c r="A18" s="28"/>
      <c r="B18" s="27" t="s">
        <v>52</v>
      </c>
      <c r="C18" s="30"/>
      <c r="D18" s="28" t="s">
        <v>53</v>
      </c>
      <c r="E18" s="27" t="s">
        <v>54</v>
      </c>
      <c r="F18" s="22">
        <v>22114188.82</v>
      </c>
    </row>
    <row r="19" spans="1:6" ht="19.5" customHeight="1" x14ac:dyDescent="0.2">
      <c r="A19" s="28"/>
      <c r="B19" s="27" t="s">
        <v>55</v>
      </c>
      <c r="C19" s="30"/>
      <c r="D19" s="28" t="s">
        <v>56</v>
      </c>
      <c r="E19" s="27" t="s">
        <v>57</v>
      </c>
      <c r="F19" s="22">
        <v>0</v>
      </c>
    </row>
    <row r="20" spans="1:6" ht="19.5" customHeight="1" x14ac:dyDescent="0.2">
      <c r="A20" s="28"/>
      <c r="B20" s="27" t="s">
        <v>58</v>
      </c>
      <c r="C20" s="30"/>
      <c r="D20" s="28" t="s">
        <v>59</v>
      </c>
      <c r="E20" s="27" t="s">
        <v>60</v>
      </c>
      <c r="F20" s="22">
        <v>0</v>
      </c>
    </row>
    <row r="21" spans="1:6" ht="19.5" customHeight="1" x14ac:dyDescent="0.2">
      <c r="A21" s="28"/>
      <c r="B21" s="27" t="s">
        <v>61</v>
      </c>
      <c r="C21" s="30"/>
      <c r="D21" s="28" t="s">
        <v>62</v>
      </c>
      <c r="E21" s="27" t="s">
        <v>63</v>
      </c>
      <c r="F21" s="22">
        <v>0</v>
      </c>
    </row>
    <row r="22" spans="1:6" ht="19.5" customHeight="1" x14ac:dyDescent="0.2">
      <c r="A22" s="28"/>
      <c r="B22" s="27" t="s">
        <v>64</v>
      </c>
      <c r="C22" s="30"/>
      <c r="D22" s="28" t="s">
        <v>65</v>
      </c>
      <c r="E22" s="27" t="s">
        <v>66</v>
      </c>
      <c r="F22" s="22">
        <v>0</v>
      </c>
    </row>
    <row r="23" spans="1:6" ht="19.5" customHeight="1" x14ac:dyDescent="0.2">
      <c r="A23" s="28"/>
      <c r="B23" s="27" t="s">
        <v>67</v>
      </c>
      <c r="C23" s="30"/>
      <c r="D23" s="28" t="s">
        <v>68</v>
      </c>
      <c r="E23" s="27" t="s">
        <v>69</v>
      </c>
      <c r="F23" s="22">
        <v>0</v>
      </c>
    </row>
    <row r="24" spans="1:6" ht="19.5" customHeight="1" x14ac:dyDescent="0.2">
      <c r="A24" s="28"/>
      <c r="B24" s="27" t="s">
        <v>70</v>
      </c>
      <c r="C24" s="30"/>
      <c r="D24" s="28" t="s">
        <v>71</v>
      </c>
      <c r="E24" s="27" t="s">
        <v>72</v>
      </c>
      <c r="F24" s="22">
        <v>0</v>
      </c>
    </row>
    <row r="25" spans="1:6" ht="19.5" customHeight="1" x14ac:dyDescent="0.2">
      <c r="A25" s="28"/>
      <c r="B25" s="27" t="s">
        <v>73</v>
      </c>
      <c r="C25" s="30"/>
      <c r="D25" s="28" t="s">
        <v>74</v>
      </c>
      <c r="E25" s="27" t="s">
        <v>75</v>
      </c>
      <c r="F25" s="22">
        <v>614072</v>
      </c>
    </row>
    <row r="26" spans="1:6" ht="19.5" customHeight="1" x14ac:dyDescent="0.2">
      <c r="A26" s="28"/>
      <c r="B26" s="27" t="s">
        <v>76</v>
      </c>
      <c r="C26" s="30"/>
      <c r="D26" s="28" t="s">
        <v>77</v>
      </c>
      <c r="E26" s="27" t="s">
        <v>78</v>
      </c>
      <c r="F26" s="22">
        <v>0</v>
      </c>
    </row>
    <row r="27" spans="1:6" ht="19.5" customHeight="1" x14ac:dyDescent="0.2">
      <c r="A27" s="28"/>
      <c r="B27" s="27" t="s">
        <v>79</v>
      </c>
      <c r="C27" s="30"/>
      <c r="D27" s="28" t="s">
        <v>80</v>
      </c>
      <c r="E27" s="27" t="s">
        <v>81</v>
      </c>
      <c r="F27" s="22">
        <v>0</v>
      </c>
    </row>
    <row r="28" spans="1:6" ht="19.5" customHeight="1" x14ac:dyDescent="0.2">
      <c r="A28" s="28"/>
      <c r="B28" s="27" t="s">
        <v>82</v>
      </c>
      <c r="C28" s="30"/>
      <c r="D28" s="28" t="s">
        <v>83</v>
      </c>
      <c r="E28" s="27" t="s">
        <v>84</v>
      </c>
      <c r="F28" s="22">
        <v>0</v>
      </c>
    </row>
    <row r="29" spans="1:6" ht="19.5" customHeight="1" x14ac:dyDescent="0.2">
      <c r="A29" s="28"/>
      <c r="B29" s="27" t="s">
        <v>85</v>
      </c>
      <c r="C29" s="30"/>
      <c r="D29" s="28" t="s">
        <v>86</v>
      </c>
      <c r="E29" s="27" t="s">
        <v>87</v>
      </c>
      <c r="F29" s="22">
        <v>0</v>
      </c>
    </row>
    <row r="30" spans="1:6" ht="19.5" customHeight="1" x14ac:dyDescent="0.2">
      <c r="A30" s="27"/>
      <c r="B30" s="27" t="s">
        <v>88</v>
      </c>
      <c r="C30" s="30"/>
      <c r="D30" s="28" t="s">
        <v>89</v>
      </c>
      <c r="E30" s="27" t="s">
        <v>90</v>
      </c>
      <c r="F30" s="22">
        <v>0</v>
      </c>
    </row>
    <row r="31" spans="1:6" ht="19.5" customHeight="1" x14ac:dyDescent="0.2">
      <c r="A31" s="27"/>
      <c r="B31" s="27" t="s">
        <v>91</v>
      </c>
      <c r="C31" s="30"/>
      <c r="D31" s="28" t="s">
        <v>92</v>
      </c>
      <c r="E31" s="27" t="s">
        <v>93</v>
      </c>
      <c r="F31" s="22">
        <v>0</v>
      </c>
    </row>
    <row r="32" spans="1:6" ht="19.5" customHeight="1" x14ac:dyDescent="0.2">
      <c r="A32" s="27"/>
      <c r="B32" s="27" t="s">
        <v>94</v>
      </c>
      <c r="C32" s="30"/>
      <c r="D32" s="28" t="s">
        <v>95</v>
      </c>
      <c r="E32" s="27" t="s">
        <v>96</v>
      </c>
      <c r="F32" s="22">
        <v>0</v>
      </c>
    </row>
    <row r="33" spans="1:6" ht="19.5" customHeight="1" x14ac:dyDescent="0.2">
      <c r="A33" s="27" t="s">
        <v>97</v>
      </c>
      <c r="B33" s="27" t="s">
        <v>98</v>
      </c>
      <c r="C33" s="22">
        <v>25061271.370000001</v>
      </c>
      <c r="D33" s="27" t="s">
        <v>99</v>
      </c>
      <c r="E33" s="27" t="s">
        <v>100</v>
      </c>
      <c r="F33" s="22">
        <v>25061271.370000001</v>
      </c>
    </row>
    <row r="34" spans="1:6" ht="19.5" customHeight="1" x14ac:dyDescent="0.2">
      <c r="A34" s="27" t="s">
        <v>101</v>
      </c>
      <c r="B34" s="27" t="s">
        <v>102</v>
      </c>
      <c r="C34" s="22">
        <v>0</v>
      </c>
      <c r="D34" s="28" t="s">
        <v>103</v>
      </c>
      <c r="E34" s="27" t="s">
        <v>104</v>
      </c>
      <c r="F34" s="22">
        <v>0</v>
      </c>
    </row>
    <row r="35" spans="1:6" ht="19.5" customHeight="1" x14ac:dyDescent="0.2">
      <c r="A35" s="27" t="s">
        <v>105</v>
      </c>
      <c r="B35" s="27" t="s">
        <v>106</v>
      </c>
      <c r="C35" s="22">
        <v>0</v>
      </c>
      <c r="D35" s="28" t="s">
        <v>107</v>
      </c>
      <c r="E35" s="27" t="s">
        <v>108</v>
      </c>
      <c r="F35" s="22">
        <v>0</v>
      </c>
    </row>
    <row r="36" spans="1:6" ht="19.5" customHeight="1" x14ac:dyDescent="0.2">
      <c r="A36" s="27" t="s">
        <v>109</v>
      </c>
      <c r="B36" s="27" t="s">
        <v>110</v>
      </c>
      <c r="C36" s="22">
        <v>25061271.370000001</v>
      </c>
      <c r="D36" s="27" t="s">
        <v>109</v>
      </c>
      <c r="E36" s="27" t="s">
        <v>111</v>
      </c>
      <c r="F36" s="22">
        <v>25061271.370000001</v>
      </c>
    </row>
    <row r="37" spans="1:6" ht="19.5" customHeight="1" x14ac:dyDescent="0.2">
      <c r="A37" s="46" t="s">
        <v>112</v>
      </c>
      <c r="B37" s="46"/>
      <c r="C37" s="46"/>
      <c r="D37" s="46"/>
      <c r="E37" s="46"/>
      <c r="F37" s="46"/>
    </row>
  </sheetData>
  <mergeCells count="3">
    <mergeCell ref="A4:C4"/>
    <mergeCell ref="D4:F4"/>
    <mergeCell ref="A37:F37"/>
  </mergeCells>
  <phoneticPr fontId="19" type="noConversion"/>
  <pageMargins left="0.75196850393782" right="0.75196850393782" top="1.00000000000108" bottom="1.00000000000108"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33"/>
  <sheetViews>
    <sheetView workbookViewId="0"/>
  </sheetViews>
  <sheetFormatPr defaultColWidth="9" defaultRowHeight="14.25" x14ac:dyDescent="0.2"/>
  <cols>
    <col min="1" max="1" width="35.875" customWidth="1"/>
    <col min="2" max="2" width="6" customWidth="1"/>
    <col min="3" max="5" width="25" customWidth="1"/>
  </cols>
  <sheetData>
    <row r="1" spans="1:5" ht="25.5" x14ac:dyDescent="0.2">
      <c r="C1" s="18" t="s">
        <v>445</v>
      </c>
    </row>
    <row r="2" spans="1:5" x14ac:dyDescent="0.15">
      <c r="E2" s="19" t="s">
        <v>446</v>
      </c>
    </row>
    <row r="3" spans="1:5" x14ac:dyDescent="0.15">
      <c r="A3" s="19" t="s">
        <v>2</v>
      </c>
      <c r="E3" s="19" t="s">
        <v>3</v>
      </c>
    </row>
    <row r="4" spans="1:5" ht="15" customHeight="1" x14ac:dyDescent="0.2">
      <c r="A4" s="20" t="s">
        <v>447</v>
      </c>
      <c r="B4" s="51" t="s">
        <v>7</v>
      </c>
      <c r="C4" s="20" t="s">
        <v>448</v>
      </c>
      <c r="D4" s="20" t="s">
        <v>449</v>
      </c>
      <c r="E4" s="20" t="s">
        <v>450</v>
      </c>
    </row>
    <row r="5" spans="1:5" ht="15" customHeight="1" x14ac:dyDescent="0.2">
      <c r="A5" s="20" t="s">
        <v>451</v>
      </c>
      <c r="B5" s="51"/>
      <c r="C5" s="20" t="s">
        <v>11</v>
      </c>
      <c r="D5" s="20" t="s">
        <v>12</v>
      </c>
      <c r="E5" s="20" t="s">
        <v>20</v>
      </c>
    </row>
    <row r="6" spans="1:5" ht="15" customHeight="1" x14ac:dyDescent="0.2">
      <c r="A6" s="21" t="s">
        <v>452</v>
      </c>
      <c r="B6" s="20" t="s">
        <v>11</v>
      </c>
      <c r="C6" s="20" t="s">
        <v>453</v>
      </c>
      <c r="D6" s="20" t="s">
        <v>453</v>
      </c>
      <c r="E6" s="20" t="s">
        <v>453</v>
      </c>
    </row>
    <row r="7" spans="1:5" ht="15" customHeight="1" x14ac:dyDescent="0.2">
      <c r="A7" s="21" t="s">
        <v>454</v>
      </c>
      <c r="B7" s="20" t="s">
        <v>12</v>
      </c>
      <c r="C7" s="22">
        <v>315600</v>
      </c>
      <c r="D7" s="22">
        <v>278772.09999999998</v>
      </c>
      <c r="E7" s="22">
        <v>278772.09999999998</v>
      </c>
    </row>
    <row r="8" spans="1:5" ht="15" customHeight="1" x14ac:dyDescent="0.2">
      <c r="A8" s="21" t="s">
        <v>455</v>
      </c>
      <c r="B8" s="20" t="s">
        <v>20</v>
      </c>
      <c r="C8" s="22">
        <v>0</v>
      </c>
      <c r="D8" s="22">
        <v>0</v>
      </c>
      <c r="E8" s="22">
        <v>0</v>
      </c>
    </row>
    <row r="9" spans="1:5" ht="15" customHeight="1" x14ac:dyDescent="0.2">
      <c r="A9" s="21" t="s">
        <v>456</v>
      </c>
      <c r="B9" s="20" t="s">
        <v>24</v>
      </c>
      <c r="C9" s="22">
        <v>300000</v>
      </c>
      <c r="D9" s="22">
        <v>270484.09999999998</v>
      </c>
      <c r="E9" s="22">
        <v>270484.09999999998</v>
      </c>
    </row>
    <row r="10" spans="1:5" ht="15" customHeight="1" x14ac:dyDescent="0.2">
      <c r="A10" s="21" t="s">
        <v>457</v>
      </c>
      <c r="B10" s="20" t="s">
        <v>28</v>
      </c>
      <c r="C10" s="22">
        <v>0</v>
      </c>
      <c r="D10" s="22">
        <v>0</v>
      </c>
      <c r="E10" s="22">
        <v>0</v>
      </c>
    </row>
    <row r="11" spans="1:5" ht="15" customHeight="1" x14ac:dyDescent="0.2">
      <c r="A11" s="21" t="s">
        <v>458</v>
      </c>
      <c r="B11" s="20" t="s">
        <v>32</v>
      </c>
      <c r="C11" s="22">
        <v>300000</v>
      </c>
      <c r="D11" s="22">
        <v>270484.09999999998</v>
      </c>
      <c r="E11" s="22">
        <v>270484.09999999998</v>
      </c>
    </row>
    <row r="12" spans="1:5" ht="15" customHeight="1" x14ac:dyDescent="0.2">
      <c r="A12" s="21" t="s">
        <v>459</v>
      </c>
      <c r="B12" s="20" t="s">
        <v>36</v>
      </c>
      <c r="C12" s="22">
        <v>15600</v>
      </c>
      <c r="D12" s="22">
        <v>8288</v>
      </c>
      <c r="E12" s="22">
        <v>8288</v>
      </c>
    </row>
    <row r="13" spans="1:5" ht="15" customHeight="1" x14ac:dyDescent="0.2">
      <c r="A13" s="21" t="s">
        <v>460</v>
      </c>
      <c r="B13" s="20" t="s">
        <v>40</v>
      </c>
      <c r="C13" s="20" t="s">
        <v>453</v>
      </c>
      <c r="D13" s="20" t="s">
        <v>453</v>
      </c>
      <c r="E13" s="22">
        <v>8288</v>
      </c>
    </row>
    <row r="14" spans="1:5" ht="15" customHeight="1" x14ac:dyDescent="0.2">
      <c r="A14" s="21" t="s">
        <v>461</v>
      </c>
      <c r="B14" s="20" t="s">
        <v>43</v>
      </c>
      <c r="C14" s="20" t="s">
        <v>453</v>
      </c>
      <c r="D14" s="20" t="s">
        <v>453</v>
      </c>
      <c r="E14" s="22">
        <v>0</v>
      </c>
    </row>
    <row r="15" spans="1:5" ht="15" customHeight="1" x14ac:dyDescent="0.2">
      <c r="A15" s="21" t="s">
        <v>462</v>
      </c>
      <c r="B15" s="20" t="s">
        <v>46</v>
      </c>
      <c r="C15" s="20" t="s">
        <v>453</v>
      </c>
      <c r="D15" s="20" t="s">
        <v>453</v>
      </c>
      <c r="E15" s="22">
        <v>0</v>
      </c>
    </row>
    <row r="16" spans="1:5" ht="15" customHeight="1" x14ac:dyDescent="0.2">
      <c r="A16" s="21" t="s">
        <v>463</v>
      </c>
      <c r="B16" s="20" t="s">
        <v>49</v>
      </c>
      <c r="C16" s="20" t="s">
        <v>453</v>
      </c>
      <c r="D16" s="20" t="s">
        <v>453</v>
      </c>
      <c r="E16" s="20" t="s">
        <v>453</v>
      </c>
    </row>
    <row r="17" spans="1:5" ht="15" customHeight="1" x14ac:dyDescent="0.2">
      <c r="A17" s="21" t="s">
        <v>464</v>
      </c>
      <c r="B17" s="20" t="s">
        <v>52</v>
      </c>
      <c r="C17" s="20" t="s">
        <v>453</v>
      </c>
      <c r="D17" s="20" t="s">
        <v>453</v>
      </c>
      <c r="E17" s="23">
        <v>0</v>
      </c>
    </row>
    <row r="18" spans="1:5" ht="15" customHeight="1" x14ac:dyDescent="0.2">
      <c r="A18" s="21" t="s">
        <v>465</v>
      </c>
      <c r="B18" s="20" t="s">
        <v>55</v>
      </c>
      <c r="C18" s="20" t="s">
        <v>453</v>
      </c>
      <c r="D18" s="20" t="s">
        <v>453</v>
      </c>
      <c r="E18" s="23">
        <v>0</v>
      </c>
    </row>
    <row r="19" spans="1:5" ht="15" customHeight="1" x14ac:dyDescent="0.2">
      <c r="A19" s="21" t="s">
        <v>466</v>
      </c>
      <c r="B19" s="20" t="s">
        <v>58</v>
      </c>
      <c r="C19" s="20" t="s">
        <v>453</v>
      </c>
      <c r="D19" s="20" t="s">
        <v>453</v>
      </c>
      <c r="E19" s="23">
        <v>0</v>
      </c>
    </row>
    <row r="20" spans="1:5" ht="15" customHeight="1" x14ac:dyDescent="0.2">
      <c r="A20" s="21" t="s">
        <v>467</v>
      </c>
      <c r="B20" s="20" t="s">
        <v>61</v>
      </c>
      <c r="C20" s="20" t="s">
        <v>453</v>
      </c>
      <c r="D20" s="20" t="s">
        <v>453</v>
      </c>
      <c r="E20" s="23">
        <v>16</v>
      </c>
    </row>
    <row r="21" spans="1:5" ht="15" customHeight="1" x14ac:dyDescent="0.2">
      <c r="A21" s="21" t="s">
        <v>468</v>
      </c>
      <c r="B21" s="20" t="s">
        <v>64</v>
      </c>
      <c r="C21" s="20" t="s">
        <v>453</v>
      </c>
      <c r="D21" s="20" t="s">
        <v>453</v>
      </c>
      <c r="E21" s="23">
        <v>19</v>
      </c>
    </row>
    <row r="22" spans="1:5" ht="15" customHeight="1" x14ac:dyDescent="0.2">
      <c r="A22" s="21" t="s">
        <v>469</v>
      </c>
      <c r="B22" s="20" t="s">
        <v>67</v>
      </c>
      <c r="C22" s="20" t="s">
        <v>453</v>
      </c>
      <c r="D22" s="20" t="s">
        <v>453</v>
      </c>
      <c r="E22" s="23">
        <v>0</v>
      </c>
    </row>
    <row r="23" spans="1:5" ht="15" customHeight="1" x14ac:dyDescent="0.2">
      <c r="A23" s="21" t="s">
        <v>470</v>
      </c>
      <c r="B23" s="20" t="s">
        <v>70</v>
      </c>
      <c r="C23" s="20" t="s">
        <v>453</v>
      </c>
      <c r="D23" s="20" t="s">
        <v>453</v>
      </c>
      <c r="E23" s="23">
        <v>149</v>
      </c>
    </row>
    <row r="24" spans="1:5" ht="15" customHeight="1" x14ac:dyDescent="0.2">
      <c r="A24" s="21" t="s">
        <v>471</v>
      </c>
      <c r="B24" s="20" t="s">
        <v>73</v>
      </c>
      <c r="C24" s="20" t="s">
        <v>453</v>
      </c>
      <c r="D24" s="20" t="s">
        <v>453</v>
      </c>
      <c r="E24" s="23">
        <v>0</v>
      </c>
    </row>
    <row r="25" spans="1:5" ht="15" customHeight="1" x14ac:dyDescent="0.2">
      <c r="A25" s="21" t="s">
        <v>472</v>
      </c>
      <c r="B25" s="20" t="s">
        <v>76</v>
      </c>
      <c r="C25" s="20" t="s">
        <v>453</v>
      </c>
      <c r="D25" s="20" t="s">
        <v>453</v>
      </c>
      <c r="E25" s="23">
        <v>0</v>
      </c>
    </row>
    <row r="26" spans="1:5" ht="15" customHeight="1" x14ac:dyDescent="0.2">
      <c r="A26" s="21" t="s">
        <v>473</v>
      </c>
      <c r="B26" s="20" t="s">
        <v>79</v>
      </c>
      <c r="C26" s="20" t="s">
        <v>453</v>
      </c>
      <c r="D26" s="20" t="s">
        <v>453</v>
      </c>
      <c r="E26" s="23">
        <v>0</v>
      </c>
    </row>
    <row r="27" spans="1:5" ht="15" customHeight="1" x14ac:dyDescent="0.2">
      <c r="A27" s="21" t="s">
        <v>474</v>
      </c>
      <c r="B27" s="20" t="s">
        <v>82</v>
      </c>
      <c r="C27" s="20" t="s">
        <v>453</v>
      </c>
      <c r="D27" s="20" t="s">
        <v>453</v>
      </c>
      <c r="E27" s="22">
        <v>512645</v>
      </c>
    </row>
    <row r="28" spans="1:5" ht="15" customHeight="1" x14ac:dyDescent="0.2">
      <c r="A28" s="21" t="s">
        <v>475</v>
      </c>
      <c r="B28" s="20" t="s">
        <v>85</v>
      </c>
      <c r="C28" s="20" t="s">
        <v>453</v>
      </c>
      <c r="D28" s="20" t="s">
        <v>453</v>
      </c>
      <c r="E28" s="22">
        <v>512645</v>
      </c>
    </row>
    <row r="29" spans="1:5" ht="15" customHeight="1" x14ac:dyDescent="0.2">
      <c r="A29" s="21" t="s">
        <v>476</v>
      </c>
      <c r="B29" s="20" t="s">
        <v>88</v>
      </c>
      <c r="C29" s="20" t="s">
        <v>453</v>
      </c>
      <c r="D29" s="20" t="s">
        <v>453</v>
      </c>
      <c r="E29" s="22">
        <v>0</v>
      </c>
    </row>
    <row r="30" spans="1:5" ht="41.25" customHeight="1" x14ac:dyDescent="0.2">
      <c r="A30" s="50" t="s">
        <v>477</v>
      </c>
      <c r="B30" s="50"/>
      <c r="C30" s="50"/>
      <c r="D30" s="50"/>
      <c r="E30" s="50"/>
    </row>
    <row r="31" spans="1:5" ht="15" customHeight="1" x14ac:dyDescent="0.2">
      <c r="A31" s="46" t="s">
        <v>478</v>
      </c>
      <c r="B31" s="46"/>
      <c r="C31" s="46"/>
      <c r="D31" s="46"/>
      <c r="E31" s="46"/>
    </row>
    <row r="33" spans="3:3" x14ac:dyDescent="0.15">
      <c r="C33" s="24" t="s">
        <v>479</v>
      </c>
    </row>
  </sheetData>
  <mergeCells count="3">
    <mergeCell ref="A30:E30"/>
    <mergeCell ref="A31:E31"/>
    <mergeCell ref="B4:B5"/>
  </mergeCells>
  <phoneticPr fontId="19" type="noConversion"/>
  <pageMargins left="0.75196850393782" right="0.75196850393782" top="1.00000000000108" bottom="1.00000000000108"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29"/>
  <sheetViews>
    <sheetView workbookViewId="0">
      <selection activeCell="E12" sqref="E12"/>
    </sheetView>
  </sheetViews>
  <sheetFormatPr defaultColWidth="9" defaultRowHeight="14.25" x14ac:dyDescent="0.2"/>
  <cols>
    <col min="1" max="1" width="31.875" customWidth="1"/>
    <col min="2" max="2" width="6.125" customWidth="1"/>
    <col min="3" max="3" width="21.5" customWidth="1"/>
    <col min="4" max="4" width="23.75" customWidth="1"/>
    <col min="5" max="5" width="22.5" customWidth="1"/>
  </cols>
  <sheetData>
    <row r="1" spans="1:5" ht="25.5" x14ac:dyDescent="0.2">
      <c r="C1" s="18" t="s">
        <v>480</v>
      </c>
    </row>
    <row r="2" spans="1:5" x14ac:dyDescent="0.15">
      <c r="E2" s="19" t="s">
        <v>481</v>
      </c>
    </row>
    <row r="3" spans="1:5" x14ac:dyDescent="0.15">
      <c r="A3" s="19" t="s">
        <v>2</v>
      </c>
      <c r="E3" s="19" t="s">
        <v>3</v>
      </c>
    </row>
    <row r="4" spans="1:5" ht="15" customHeight="1" x14ac:dyDescent="0.2">
      <c r="A4" s="20" t="s">
        <v>447</v>
      </c>
      <c r="B4" s="51" t="s">
        <v>7</v>
      </c>
      <c r="C4" s="20" t="s">
        <v>448</v>
      </c>
      <c r="D4" s="20" t="s">
        <v>449</v>
      </c>
      <c r="E4" s="20" t="s">
        <v>450</v>
      </c>
    </row>
    <row r="5" spans="1:5" ht="15" customHeight="1" x14ac:dyDescent="0.2">
      <c r="A5" s="20" t="s">
        <v>451</v>
      </c>
      <c r="B5" s="51"/>
      <c r="C5" s="20" t="s">
        <v>11</v>
      </c>
      <c r="D5" s="20" t="s">
        <v>12</v>
      </c>
      <c r="E5" s="20" t="s">
        <v>20</v>
      </c>
    </row>
    <row r="6" spans="1:5" ht="15" customHeight="1" x14ac:dyDescent="0.2">
      <c r="A6" s="21" t="s">
        <v>482</v>
      </c>
      <c r="B6" s="20" t="s">
        <v>11</v>
      </c>
      <c r="C6" s="20" t="s">
        <v>453</v>
      </c>
      <c r="D6" s="20" t="s">
        <v>453</v>
      </c>
      <c r="E6" s="20" t="s">
        <v>453</v>
      </c>
    </row>
    <row r="7" spans="1:5" ht="15" customHeight="1" x14ac:dyDescent="0.2">
      <c r="A7" s="21" t="s">
        <v>454</v>
      </c>
      <c r="B7" s="20" t="s">
        <v>12</v>
      </c>
      <c r="C7" s="22">
        <v>315600</v>
      </c>
      <c r="D7" s="22">
        <v>278772.09999999998</v>
      </c>
      <c r="E7" s="22">
        <v>278772.09999999998</v>
      </c>
    </row>
    <row r="8" spans="1:5" ht="15" customHeight="1" x14ac:dyDescent="0.2">
      <c r="A8" s="21" t="s">
        <v>455</v>
      </c>
      <c r="B8" s="20" t="s">
        <v>20</v>
      </c>
      <c r="C8" s="22">
        <v>0</v>
      </c>
      <c r="D8" s="22">
        <v>0</v>
      </c>
      <c r="E8" s="22">
        <v>0</v>
      </c>
    </row>
    <row r="9" spans="1:5" ht="15" customHeight="1" x14ac:dyDescent="0.2">
      <c r="A9" s="21" t="s">
        <v>456</v>
      </c>
      <c r="B9" s="20" t="s">
        <v>24</v>
      </c>
      <c r="C9" s="22">
        <v>300000</v>
      </c>
      <c r="D9" s="22">
        <v>270484.09999999998</v>
      </c>
      <c r="E9" s="22">
        <v>270484.09999999998</v>
      </c>
    </row>
    <row r="10" spans="1:5" ht="15" customHeight="1" x14ac:dyDescent="0.2">
      <c r="A10" s="21" t="s">
        <v>457</v>
      </c>
      <c r="B10" s="20" t="s">
        <v>28</v>
      </c>
      <c r="C10" s="22">
        <v>0</v>
      </c>
      <c r="D10" s="22">
        <v>0</v>
      </c>
      <c r="E10" s="22">
        <v>0</v>
      </c>
    </row>
    <row r="11" spans="1:5" ht="15" customHeight="1" x14ac:dyDescent="0.2">
      <c r="A11" s="21" t="s">
        <v>458</v>
      </c>
      <c r="B11" s="20" t="s">
        <v>32</v>
      </c>
      <c r="C11" s="22">
        <v>300000</v>
      </c>
      <c r="D11" s="22">
        <v>270484.09999999998</v>
      </c>
      <c r="E11" s="22">
        <v>270484.09999999998</v>
      </c>
    </row>
    <row r="12" spans="1:5" ht="15" customHeight="1" x14ac:dyDescent="0.2">
      <c r="A12" s="21" t="s">
        <v>459</v>
      </c>
      <c r="B12" s="20" t="s">
        <v>36</v>
      </c>
      <c r="C12" s="22">
        <v>15600</v>
      </c>
      <c r="D12" s="22">
        <v>8288</v>
      </c>
      <c r="E12" s="22">
        <v>8288</v>
      </c>
    </row>
    <row r="13" spans="1:5" ht="15" customHeight="1" x14ac:dyDescent="0.2">
      <c r="A13" s="21" t="s">
        <v>460</v>
      </c>
      <c r="B13" s="20" t="s">
        <v>40</v>
      </c>
      <c r="C13" s="20" t="s">
        <v>453</v>
      </c>
      <c r="D13" s="20" t="s">
        <v>453</v>
      </c>
      <c r="E13" s="22">
        <v>8288</v>
      </c>
    </row>
    <row r="14" spans="1:5" ht="15" customHeight="1" x14ac:dyDescent="0.2">
      <c r="A14" s="21" t="s">
        <v>461</v>
      </c>
      <c r="B14" s="20" t="s">
        <v>43</v>
      </c>
      <c r="C14" s="20" t="s">
        <v>453</v>
      </c>
      <c r="D14" s="20" t="s">
        <v>453</v>
      </c>
      <c r="E14" s="22">
        <v>0</v>
      </c>
    </row>
    <row r="15" spans="1:5" ht="15" customHeight="1" x14ac:dyDescent="0.2">
      <c r="A15" s="21" t="s">
        <v>462</v>
      </c>
      <c r="B15" s="20" t="s">
        <v>46</v>
      </c>
      <c r="C15" s="20" t="s">
        <v>453</v>
      </c>
      <c r="D15" s="20" t="s">
        <v>453</v>
      </c>
      <c r="E15" s="22">
        <v>0</v>
      </c>
    </row>
    <row r="16" spans="1:5" ht="15" customHeight="1" x14ac:dyDescent="0.2">
      <c r="A16" s="21" t="s">
        <v>463</v>
      </c>
      <c r="B16" s="20" t="s">
        <v>49</v>
      </c>
      <c r="C16" s="20" t="s">
        <v>453</v>
      </c>
      <c r="D16" s="20" t="s">
        <v>453</v>
      </c>
      <c r="E16" s="20" t="s">
        <v>453</v>
      </c>
    </row>
    <row r="17" spans="1:5" ht="15" customHeight="1" x14ac:dyDescent="0.2">
      <c r="A17" s="21" t="s">
        <v>464</v>
      </c>
      <c r="B17" s="20" t="s">
        <v>52</v>
      </c>
      <c r="C17" s="20" t="s">
        <v>453</v>
      </c>
      <c r="D17" s="20" t="s">
        <v>453</v>
      </c>
      <c r="E17" s="23">
        <v>0</v>
      </c>
    </row>
    <row r="18" spans="1:5" ht="15" customHeight="1" x14ac:dyDescent="0.2">
      <c r="A18" s="21" t="s">
        <v>465</v>
      </c>
      <c r="B18" s="20" t="s">
        <v>55</v>
      </c>
      <c r="C18" s="20" t="s">
        <v>453</v>
      </c>
      <c r="D18" s="20" t="s">
        <v>453</v>
      </c>
      <c r="E18" s="23">
        <v>0</v>
      </c>
    </row>
    <row r="19" spans="1:5" ht="15" customHeight="1" x14ac:dyDescent="0.2">
      <c r="A19" s="21" t="s">
        <v>466</v>
      </c>
      <c r="B19" s="20" t="s">
        <v>58</v>
      </c>
      <c r="C19" s="20" t="s">
        <v>453</v>
      </c>
      <c r="D19" s="20" t="s">
        <v>453</v>
      </c>
      <c r="E19" s="23">
        <v>0</v>
      </c>
    </row>
    <row r="20" spans="1:5" ht="15" customHeight="1" x14ac:dyDescent="0.2">
      <c r="A20" s="21" t="s">
        <v>467</v>
      </c>
      <c r="B20" s="20" t="s">
        <v>61</v>
      </c>
      <c r="C20" s="20" t="s">
        <v>453</v>
      </c>
      <c r="D20" s="20" t="s">
        <v>453</v>
      </c>
      <c r="E20" s="23">
        <v>16</v>
      </c>
    </row>
    <row r="21" spans="1:5" ht="15" customHeight="1" x14ac:dyDescent="0.2">
      <c r="A21" s="21" t="s">
        <v>468</v>
      </c>
      <c r="B21" s="20" t="s">
        <v>64</v>
      </c>
      <c r="C21" s="20" t="s">
        <v>453</v>
      </c>
      <c r="D21" s="20" t="s">
        <v>453</v>
      </c>
      <c r="E21" s="23">
        <v>19</v>
      </c>
    </row>
    <row r="22" spans="1:5" ht="15" customHeight="1" x14ac:dyDescent="0.2">
      <c r="A22" s="21" t="s">
        <v>469</v>
      </c>
      <c r="B22" s="20" t="s">
        <v>67</v>
      </c>
      <c r="C22" s="20" t="s">
        <v>453</v>
      </c>
      <c r="D22" s="20" t="s">
        <v>453</v>
      </c>
      <c r="E22" s="23">
        <v>0</v>
      </c>
    </row>
    <row r="23" spans="1:5" ht="15" customHeight="1" x14ac:dyDescent="0.2">
      <c r="A23" s="21" t="s">
        <v>470</v>
      </c>
      <c r="B23" s="20" t="s">
        <v>70</v>
      </c>
      <c r="C23" s="20" t="s">
        <v>453</v>
      </c>
      <c r="D23" s="20" t="s">
        <v>453</v>
      </c>
      <c r="E23" s="23">
        <v>149</v>
      </c>
    </row>
    <row r="24" spans="1:5" ht="15" customHeight="1" x14ac:dyDescent="0.2">
      <c r="A24" s="21" t="s">
        <v>471</v>
      </c>
      <c r="B24" s="20" t="s">
        <v>73</v>
      </c>
      <c r="C24" s="20" t="s">
        <v>453</v>
      </c>
      <c r="D24" s="20" t="s">
        <v>453</v>
      </c>
      <c r="E24" s="23">
        <v>0</v>
      </c>
    </row>
    <row r="25" spans="1:5" ht="15" customHeight="1" x14ac:dyDescent="0.2">
      <c r="A25" s="21" t="s">
        <v>472</v>
      </c>
      <c r="B25" s="20" t="s">
        <v>76</v>
      </c>
      <c r="C25" s="20" t="s">
        <v>453</v>
      </c>
      <c r="D25" s="20" t="s">
        <v>453</v>
      </c>
      <c r="E25" s="23">
        <v>0</v>
      </c>
    </row>
    <row r="26" spans="1:5" ht="15" customHeight="1" x14ac:dyDescent="0.2">
      <c r="A26" s="21" t="s">
        <v>473</v>
      </c>
      <c r="B26" s="20" t="s">
        <v>79</v>
      </c>
      <c r="C26" s="20" t="s">
        <v>453</v>
      </c>
      <c r="D26" s="20" t="s">
        <v>453</v>
      </c>
      <c r="E26" s="23">
        <v>0</v>
      </c>
    </row>
    <row r="27" spans="1:5" ht="41.25" customHeight="1" x14ac:dyDescent="0.2">
      <c r="A27" s="50" t="s">
        <v>483</v>
      </c>
      <c r="B27" s="50"/>
      <c r="C27" s="50"/>
      <c r="D27" s="50"/>
      <c r="E27" s="50"/>
    </row>
    <row r="29" spans="1:5" x14ac:dyDescent="0.15">
      <c r="C29" s="24" t="s">
        <v>479</v>
      </c>
    </row>
  </sheetData>
  <mergeCells count="2">
    <mergeCell ref="A27:E27"/>
    <mergeCell ref="B4:B5"/>
  </mergeCells>
  <phoneticPr fontId="19" type="noConversion"/>
  <pageMargins left="0.75196850393782" right="0.75196850393782" top="1.00000000000108" bottom="1.00000000000108"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5"/>
  <sheetViews>
    <sheetView workbookViewId="0">
      <selection activeCell="L8" sqref="L8"/>
    </sheetView>
  </sheetViews>
  <sheetFormatPr defaultColWidth="9" defaultRowHeight="14.25" x14ac:dyDescent="0.2"/>
  <cols>
    <col min="1" max="1" width="6.25" style="7" customWidth="1"/>
    <col min="2" max="2" width="5.125" style="7" customWidth="1"/>
    <col min="3" max="3" width="13.125" style="7" customWidth="1"/>
    <col min="4" max="4" width="9.75" style="7" customWidth="1"/>
    <col min="5" max="5" width="12.375" style="7" customWidth="1"/>
    <col min="6" max="6" width="15" style="7" customWidth="1"/>
    <col min="7" max="7" width="13.125" style="7" customWidth="1"/>
    <col min="8" max="8" width="10.625" style="7" customWidth="1"/>
    <col min="9" max="9" width="11.375" style="7" customWidth="1"/>
    <col min="10" max="10" width="13.625" style="7" customWidth="1"/>
    <col min="11" max="11" width="12" style="7" customWidth="1"/>
    <col min="12" max="12" width="8.5" style="7" customWidth="1"/>
    <col min="13" max="13" width="7.875" style="7" customWidth="1"/>
    <col min="14" max="14" width="14.875" style="8" customWidth="1"/>
    <col min="15" max="15" width="15.625" style="7" customWidth="1"/>
    <col min="16" max="16" width="9.125" style="7" customWidth="1"/>
    <col min="17" max="17" width="9" style="7"/>
    <col min="18" max="20" width="7.375" style="7" customWidth="1"/>
    <col min="21" max="21" width="6.75" style="7" customWidth="1"/>
    <col min="22" max="16384" width="9" style="7"/>
  </cols>
  <sheetData>
    <row r="1" spans="1:21" s="5" customFormat="1" ht="36" customHeight="1" x14ac:dyDescent="0.3">
      <c r="A1" s="63" t="s">
        <v>484</v>
      </c>
      <c r="B1" s="63"/>
      <c r="C1" s="63"/>
      <c r="D1" s="63"/>
      <c r="E1" s="63"/>
      <c r="F1" s="63"/>
      <c r="G1" s="63"/>
      <c r="H1" s="63"/>
      <c r="I1" s="63"/>
      <c r="J1" s="63"/>
      <c r="K1" s="63"/>
      <c r="L1" s="63"/>
      <c r="M1" s="63"/>
      <c r="N1" s="64"/>
      <c r="O1" s="63"/>
      <c r="P1" s="63"/>
      <c r="Q1" s="63"/>
      <c r="R1" s="63"/>
      <c r="S1" s="63"/>
      <c r="T1" s="63"/>
      <c r="U1" s="63"/>
    </row>
    <row r="2" spans="1:21" s="5" customFormat="1" ht="18" customHeight="1" x14ac:dyDescent="0.2">
      <c r="A2" s="9"/>
      <c r="B2" s="9"/>
      <c r="C2" s="9"/>
      <c r="D2" s="9"/>
      <c r="E2" s="9"/>
      <c r="F2" s="9"/>
      <c r="G2" s="9"/>
      <c r="H2" s="9"/>
      <c r="I2" s="9"/>
      <c r="J2" s="9"/>
      <c r="K2" s="9"/>
      <c r="L2" s="9"/>
      <c r="M2" s="9"/>
      <c r="N2" s="15"/>
      <c r="U2" s="16" t="s">
        <v>485</v>
      </c>
    </row>
    <row r="3" spans="1:21" s="5" customFormat="1" ht="18" customHeight="1" x14ac:dyDescent="0.2">
      <c r="A3" s="10" t="s">
        <v>486</v>
      </c>
      <c r="B3" s="9"/>
      <c r="C3" s="9"/>
      <c r="D3" s="9"/>
      <c r="E3" s="11"/>
      <c r="F3" s="11"/>
      <c r="G3" s="9"/>
      <c r="H3" s="9"/>
      <c r="I3" s="9"/>
      <c r="J3" s="9"/>
      <c r="K3" s="9"/>
      <c r="L3" s="9"/>
      <c r="M3" s="9"/>
      <c r="N3" s="15"/>
      <c r="U3" s="16" t="s">
        <v>3</v>
      </c>
    </row>
    <row r="4" spans="1:21" s="5" customFormat="1" ht="24" customHeight="1" x14ac:dyDescent="0.15">
      <c r="A4" s="53" t="s">
        <v>6</v>
      </c>
      <c r="B4" s="53" t="s">
        <v>7</v>
      </c>
      <c r="C4" s="54" t="s">
        <v>487</v>
      </c>
      <c r="D4" s="57" t="s">
        <v>488</v>
      </c>
      <c r="E4" s="53" t="s">
        <v>489</v>
      </c>
      <c r="F4" s="65" t="s">
        <v>490</v>
      </c>
      <c r="G4" s="66"/>
      <c r="H4" s="66"/>
      <c r="I4" s="66"/>
      <c r="J4" s="66"/>
      <c r="K4" s="66"/>
      <c r="L4" s="66"/>
      <c r="M4" s="66"/>
      <c r="N4" s="67"/>
      <c r="O4" s="68"/>
      <c r="P4" s="58" t="s">
        <v>491</v>
      </c>
      <c r="Q4" s="53" t="s">
        <v>492</v>
      </c>
      <c r="R4" s="54" t="s">
        <v>493</v>
      </c>
      <c r="S4" s="59"/>
      <c r="T4" s="61" t="s">
        <v>494</v>
      </c>
      <c r="U4" s="59"/>
    </row>
    <row r="5" spans="1:21" s="5" customFormat="1" ht="36" customHeight="1" x14ac:dyDescent="0.15">
      <c r="A5" s="53"/>
      <c r="B5" s="53"/>
      <c r="C5" s="55"/>
      <c r="D5" s="57"/>
      <c r="E5" s="53"/>
      <c r="F5" s="69" t="s">
        <v>123</v>
      </c>
      <c r="G5" s="69"/>
      <c r="H5" s="69" t="s">
        <v>495</v>
      </c>
      <c r="I5" s="69"/>
      <c r="J5" s="70" t="s">
        <v>496</v>
      </c>
      <c r="K5" s="71"/>
      <c r="L5" s="72" t="s">
        <v>497</v>
      </c>
      <c r="M5" s="72"/>
      <c r="N5" s="73" t="s">
        <v>498</v>
      </c>
      <c r="O5" s="73"/>
      <c r="P5" s="58"/>
      <c r="Q5" s="53"/>
      <c r="R5" s="56"/>
      <c r="S5" s="60"/>
      <c r="T5" s="62"/>
      <c r="U5" s="60"/>
    </row>
    <row r="6" spans="1:21" s="5" customFormat="1" ht="24" customHeight="1" x14ac:dyDescent="0.15">
      <c r="A6" s="53"/>
      <c r="B6" s="53"/>
      <c r="C6" s="56"/>
      <c r="D6" s="57"/>
      <c r="E6" s="53"/>
      <c r="F6" s="13" t="s">
        <v>499</v>
      </c>
      <c r="G6" s="14" t="s">
        <v>500</v>
      </c>
      <c r="H6" s="13" t="s">
        <v>499</v>
      </c>
      <c r="I6" s="14" t="s">
        <v>500</v>
      </c>
      <c r="J6" s="13" t="s">
        <v>499</v>
      </c>
      <c r="K6" s="14" t="s">
        <v>500</v>
      </c>
      <c r="L6" s="13" t="s">
        <v>499</v>
      </c>
      <c r="M6" s="14" t="s">
        <v>500</v>
      </c>
      <c r="N6" s="13" t="s">
        <v>499</v>
      </c>
      <c r="O6" s="14" t="s">
        <v>500</v>
      </c>
      <c r="P6" s="58"/>
      <c r="Q6" s="53"/>
      <c r="R6" s="13" t="s">
        <v>499</v>
      </c>
      <c r="S6" s="17" t="s">
        <v>500</v>
      </c>
      <c r="T6" s="13" t="s">
        <v>499</v>
      </c>
      <c r="U6" s="14" t="s">
        <v>500</v>
      </c>
    </row>
    <row r="7" spans="1:21" s="6" customFormat="1" ht="24" customHeight="1" x14ac:dyDescent="0.15">
      <c r="A7" s="12" t="s">
        <v>10</v>
      </c>
      <c r="B7" s="12"/>
      <c r="C7" s="12">
        <v>1</v>
      </c>
      <c r="D7" s="14" t="s">
        <v>12</v>
      </c>
      <c r="E7" s="12">
        <v>3</v>
      </c>
      <c r="F7" s="12">
        <v>4</v>
      </c>
      <c r="G7" s="14" t="s">
        <v>28</v>
      </c>
      <c r="H7" s="12">
        <v>6</v>
      </c>
      <c r="I7" s="12">
        <v>7</v>
      </c>
      <c r="J7" s="14" t="s">
        <v>40</v>
      </c>
      <c r="K7" s="12">
        <v>9</v>
      </c>
      <c r="L7" s="12">
        <v>10</v>
      </c>
      <c r="M7" s="14" t="s">
        <v>49</v>
      </c>
      <c r="N7" s="12">
        <v>12</v>
      </c>
      <c r="O7" s="12">
        <v>13</v>
      </c>
      <c r="P7" s="14" t="s">
        <v>58</v>
      </c>
      <c r="Q7" s="12">
        <v>15</v>
      </c>
      <c r="R7" s="12">
        <v>16</v>
      </c>
      <c r="S7" s="14" t="s">
        <v>67</v>
      </c>
      <c r="T7" s="12">
        <v>18</v>
      </c>
      <c r="U7" s="12">
        <v>19</v>
      </c>
    </row>
    <row r="8" spans="1:21" s="44" customFormat="1" ht="60" customHeight="1" x14ac:dyDescent="0.15">
      <c r="A8" s="39" t="s">
        <v>128</v>
      </c>
      <c r="B8" s="40">
        <v>1</v>
      </c>
      <c r="C8" s="41">
        <v>3270524.53</v>
      </c>
      <c r="D8" s="41">
        <f>E8+F8</f>
        <v>10124005.129999999</v>
      </c>
      <c r="E8" s="41">
        <v>1691017.5</v>
      </c>
      <c r="F8" s="41">
        <f>SUM(H8+J8+L8+N8)</f>
        <v>8432987.629999999</v>
      </c>
      <c r="G8" s="41">
        <f>SUM(I8,K8,M8,O8)</f>
        <v>1579507.03</v>
      </c>
      <c r="H8" s="41">
        <v>939867.39</v>
      </c>
      <c r="I8" s="41">
        <v>479690.38</v>
      </c>
      <c r="J8" s="41">
        <v>2258864.4700000002</v>
      </c>
      <c r="K8" s="41">
        <v>486355.95</v>
      </c>
      <c r="L8" s="41"/>
      <c r="M8" s="41"/>
      <c r="N8" s="42">
        <v>5234255.7699999996</v>
      </c>
      <c r="O8" s="42">
        <v>613460.69999999995</v>
      </c>
      <c r="P8" s="43"/>
      <c r="Q8" s="43"/>
      <c r="R8" s="43"/>
      <c r="S8" s="43"/>
      <c r="T8" s="43"/>
      <c r="U8" s="43"/>
    </row>
    <row r="9" spans="1:21" s="5" customFormat="1" ht="48.95" customHeight="1" x14ac:dyDescent="0.15">
      <c r="A9" s="52" t="s">
        <v>501</v>
      </c>
      <c r="B9" s="52"/>
      <c r="C9" s="52"/>
      <c r="D9" s="52"/>
      <c r="E9" s="52"/>
      <c r="F9" s="52"/>
      <c r="G9" s="52"/>
      <c r="H9" s="52"/>
      <c r="I9" s="52"/>
      <c r="J9" s="52"/>
      <c r="K9" s="52"/>
      <c r="L9" s="52"/>
      <c r="M9" s="52"/>
      <c r="N9" s="52"/>
      <c r="O9" s="52"/>
      <c r="P9" s="52"/>
      <c r="Q9" s="52"/>
      <c r="R9" s="52"/>
      <c r="S9" s="52"/>
      <c r="T9" s="52"/>
      <c r="U9" s="52"/>
    </row>
    <row r="10" spans="1:21" ht="26.25" customHeight="1" x14ac:dyDescent="0.2"/>
    <row r="11" spans="1:21" ht="26.25" customHeight="1" x14ac:dyDescent="0.2"/>
    <row r="12" spans="1:21" ht="26.25" customHeight="1" x14ac:dyDescent="0.2"/>
    <row r="13" spans="1:21" ht="26.25" customHeight="1" x14ac:dyDescent="0.2"/>
    <row r="14" spans="1:21" ht="26.25" customHeight="1" x14ac:dyDescent="0.2"/>
    <row r="15" spans="1:21" ht="26.25" customHeight="1" x14ac:dyDescent="0.2"/>
    <row r="16" spans="1:21" ht="26.25" customHeight="1" x14ac:dyDescent="0.2"/>
    <row r="17" ht="26.25" customHeight="1" x14ac:dyDescent="0.2"/>
    <row r="18" ht="26.25" customHeight="1" x14ac:dyDescent="0.2"/>
    <row r="19" ht="26.25" customHeight="1" x14ac:dyDescent="0.2"/>
    <row r="20" ht="26.25" customHeight="1" x14ac:dyDescent="0.2"/>
    <row r="21" ht="26.25" customHeight="1" x14ac:dyDescent="0.2"/>
    <row r="22" ht="26.25" customHeight="1" x14ac:dyDescent="0.2"/>
    <row r="23" ht="26.25" customHeight="1" x14ac:dyDescent="0.2"/>
    <row r="24" ht="26.25" customHeight="1" x14ac:dyDescent="0.2"/>
    <row r="25" ht="26.25" customHeight="1" x14ac:dyDescent="0.2"/>
    <row r="26" ht="26.25" customHeight="1" x14ac:dyDescent="0.2"/>
    <row r="27" ht="26.25" customHeight="1" x14ac:dyDescent="0.2"/>
    <row r="28" ht="26.25" customHeight="1" x14ac:dyDescent="0.2"/>
    <row r="29" ht="26.25" customHeight="1" x14ac:dyDescent="0.2"/>
    <row r="30" ht="26.25" customHeight="1" x14ac:dyDescent="0.2"/>
    <row r="31" ht="26.25" customHeight="1" x14ac:dyDescent="0.2"/>
    <row r="32" ht="26.25" customHeight="1" x14ac:dyDescent="0.2"/>
    <row r="33" ht="26.25" customHeight="1" x14ac:dyDescent="0.2"/>
    <row r="34" ht="26.25" customHeight="1" x14ac:dyDescent="0.2"/>
    <row r="35" ht="26.25" customHeight="1" x14ac:dyDescent="0.2"/>
    <row r="36" ht="26.25" customHeight="1" x14ac:dyDescent="0.2"/>
    <row r="37" ht="26.25" customHeight="1" x14ac:dyDescent="0.2"/>
    <row r="38" ht="26.25" customHeight="1" x14ac:dyDescent="0.2"/>
    <row r="39" ht="26.25" customHeight="1" x14ac:dyDescent="0.2"/>
    <row r="40" ht="26.25" customHeight="1" x14ac:dyDescent="0.2"/>
    <row r="41" ht="26.25" customHeight="1" x14ac:dyDescent="0.2"/>
    <row r="42" ht="26.25" customHeight="1" x14ac:dyDescent="0.2"/>
    <row r="43" ht="26.25" customHeight="1" x14ac:dyDescent="0.2"/>
    <row r="44" ht="26.25" customHeight="1" x14ac:dyDescent="0.2"/>
    <row r="45" ht="26.25" customHeight="1" x14ac:dyDescent="0.2"/>
    <row r="46" ht="26.25" customHeight="1" x14ac:dyDescent="0.2"/>
    <row r="47" ht="26.25" customHeight="1" x14ac:dyDescent="0.2"/>
    <row r="48"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19.899999999999999" customHeight="1" x14ac:dyDescent="0.2"/>
    <row r="153" ht="19.899999999999999" customHeight="1" x14ac:dyDescent="0.2"/>
    <row r="154" ht="19.899999999999999" customHeight="1" x14ac:dyDescent="0.2"/>
    <row r="155" ht="19.899999999999999" customHeight="1" x14ac:dyDescent="0.2"/>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honeticPr fontId="19"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C3" sqref="C3"/>
    </sheetView>
  </sheetViews>
  <sheetFormatPr defaultColWidth="9" defaultRowHeight="14.25" x14ac:dyDescent="0.2"/>
  <cols>
    <col min="1" max="1" width="34.5" customWidth="1"/>
    <col min="2" max="2" width="24.375" customWidth="1"/>
    <col min="3" max="3" width="67.375" customWidth="1"/>
  </cols>
  <sheetData>
    <row r="1" spans="1:3" ht="24.75" x14ac:dyDescent="0.2">
      <c r="A1" s="78" t="s">
        <v>502</v>
      </c>
      <c r="B1" s="78"/>
      <c r="C1" s="78"/>
    </row>
    <row r="2" spans="1:3" ht="25.5" thickBot="1" x14ac:dyDescent="0.25">
      <c r="A2" s="1"/>
      <c r="B2" s="1"/>
      <c r="C2" s="1"/>
    </row>
    <row r="3" spans="1:3" ht="165.95" customHeight="1" thickBot="1" x14ac:dyDescent="0.25">
      <c r="A3" s="75" t="s">
        <v>503</v>
      </c>
      <c r="B3" s="2" t="s">
        <v>504</v>
      </c>
      <c r="C3" s="3" t="s">
        <v>560</v>
      </c>
    </row>
    <row r="4" spans="1:3" ht="114.75" thickBot="1" x14ac:dyDescent="0.25">
      <c r="A4" s="75"/>
      <c r="B4" s="4" t="s">
        <v>505</v>
      </c>
      <c r="C4" s="3" t="s">
        <v>506</v>
      </c>
    </row>
    <row r="5" spans="1:3" ht="60.75" thickBot="1" x14ac:dyDescent="0.25">
      <c r="A5" s="75"/>
      <c r="B5" s="4" t="s">
        <v>507</v>
      </c>
      <c r="C5" s="32" t="s">
        <v>508</v>
      </c>
    </row>
    <row r="6" spans="1:3" ht="32.25" thickBot="1" x14ac:dyDescent="0.25">
      <c r="A6" s="75"/>
      <c r="B6" s="33" t="s">
        <v>509</v>
      </c>
      <c r="C6" s="34" t="s">
        <v>510</v>
      </c>
    </row>
    <row r="7" spans="1:3" ht="62.25" customHeight="1" thickBot="1" x14ac:dyDescent="0.25">
      <c r="A7" s="76"/>
      <c r="B7" s="35" t="s">
        <v>511</v>
      </c>
      <c r="C7" s="36" t="s">
        <v>512</v>
      </c>
    </row>
    <row r="8" spans="1:3" ht="16.5" thickBot="1" x14ac:dyDescent="0.25">
      <c r="A8" s="77" t="s">
        <v>513</v>
      </c>
      <c r="B8" s="35" t="s">
        <v>514</v>
      </c>
      <c r="C8" s="36" t="s">
        <v>515</v>
      </c>
    </row>
    <row r="9" spans="1:3" ht="222" customHeight="1" thickBot="1" x14ac:dyDescent="0.25">
      <c r="A9" s="77"/>
      <c r="B9" s="35" t="s">
        <v>516</v>
      </c>
      <c r="C9" s="36" t="s">
        <v>517</v>
      </c>
    </row>
    <row r="10" spans="1:3" ht="57" x14ac:dyDescent="0.2">
      <c r="A10" s="79" t="s">
        <v>518</v>
      </c>
      <c r="B10" s="79"/>
      <c r="C10" s="37" t="s">
        <v>519</v>
      </c>
    </row>
    <row r="11" spans="1:3" ht="42.75" x14ac:dyDescent="0.2">
      <c r="A11" s="74" t="s">
        <v>520</v>
      </c>
      <c r="B11" s="74"/>
      <c r="C11" s="36" t="s">
        <v>521</v>
      </c>
    </row>
    <row r="12" spans="1:3" ht="42.75" x14ac:dyDescent="0.2">
      <c r="A12" s="74" t="s">
        <v>522</v>
      </c>
      <c r="B12" s="74"/>
      <c r="C12" s="36" t="s">
        <v>523</v>
      </c>
    </row>
    <row r="13" spans="1:3" ht="85.5" x14ac:dyDescent="0.2">
      <c r="A13" s="74" t="s">
        <v>524</v>
      </c>
      <c r="B13" s="74"/>
      <c r="C13" s="36" t="s">
        <v>525</v>
      </c>
    </row>
    <row r="14" spans="1:3" ht="15.75" x14ac:dyDescent="0.2">
      <c r="A14" s="74" t="s">
        <v>526</v>
      </c>
      <c r="B14" s="74"/>
      <c r="C14" s="36" t="s">
        <v>527</v>
      </c>
    </row>
  </sheetData>
  <mergeCells count="8">
    <mergeCell ref="A13:B13"/>
    <mergeCell ref="A14:B14"/>
    <mergeCell ref="A3:A7"/>
    <mergeCell ref="A8:A9"/>
    <mergeCell ref="A1:C1"/>
    <mergeCell ref="A10:B10"/>
    <mergeCell ref="A11:B11"/>
    <mergeCell ref="A12:B12"/>
  </mergeCells>
  <phoneticPr fontId="19"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opLeftCell="A22" workbookViewId="0">
      <selection activeCell="B17" sqref="B17"/>
    </sheetView>
  </sheetViews>
  <sheetFormatPr defaultColWidth="9" defaultRowHeight="13.5" x14ac:dyDescent="0.15"/>
  <cols>
    <col min="1" max="1" width="17.125" style="80" customWidth="1"/>
    <col min="2" max="2" width="15.5" style="80" customWidth="1"/>
    <col min="3" max="3" width="28.625" style="80" customWidth="1"/>
    <col min="4" max="4" width="12.125" style="208" customWidth="1"/>
    <col min="5" max="5" width="12.625" style="80" customWidth="1"/>
    <col min="6" max="6" width="12.125" style="80" customWidth="1"/>
    <col min="7" max="7" width="14.375" style="80" customWidth="1"/>
    <col min="8" max="8" width="14.125" style="80" customWidth="1"/>
    <col min="9" max="9" width="13.75" style="80" customWidth="1"/>
    <col min="10" max="10" width="18.75" style="80" customWidth="1"/>
    <col min="11" max="16384" width="9" style="80"/>
  </cols>
  <sheetData>
    <row r="1" spans="1:10" x14ac:dyDescent="0.15">
      <c r="A1" s="80" t="s">
        <v>569</v>
      </c>
    </row>
    <row r="2" spans="1:10" ht="33" customHeight="1" x14ac:dyDescent="0.15">
      <c r="A2" s="156" t="s">
        <v>528</v>
      </c>
      <c r="B2" s="156"/>
      <c r="C2" s="156"/>
      <c r="D2" s="156"/>
      <c r="E2" s="156"/>
      <c r="F2" s="156"/>
      <c r="G2" s="156"/>
      <c r="H2" s="156"/>
      <c r="I2" s="156"/>
      <c r="J2" s="156"/>
    </row>
    <row r="3" spans="1:10" s="84" customFormat="1" ht="12.75" x14ac:dyDescent="0.15">
      <c r="A3" s="81"/>
      <c r="B3" s="81"/>
      <c r="C3" s="82"/>
      <c r="D3" s="209"/>
      <c r="E3" s="82"/>
      <c r="F3" s="82"/>
      <c r="G3" s="83"/>
      <c r="J3" s="85"/>
    </row>
    <row r="4" spans="1:10" ht="30" customHeight="1" x14ac:dyDescent="0.15">
      <c r="A4" s="86" t="s">
        <v>570</v>
      </c>
      <c r="B4" s="87" t="s">
        <v>625</v>
      </c>
      <c r="C4" s="88"/>
      <c r="D4" s="88"/>
      <c r="E4" s="88"/>
      <c r="F4" s="88"/>
      <c r="G4" s="88"/>
      <c r="H4" s="88"/>
      <c r="I4" s="88"/>
      <c r="J4" s="88"/>
    </row>
    <row r="5" spans="1:10" ht="32.1" customHeight="1" x14ac:dyDescent="0.15">
      <c r="A5" s="89" t="s">
        <v>571</v>
      </c>
      <c r="B5" s="89"/>
      <c r="C5" s="89"/>
      <c r="D5" s="89"/>
      <c r="E5" s="89"/>
      <c r="F5" s="89"/>
      <c r="G5" s="89"/>
      <c r="H5" s="89"/>
      <c r="I5" s="89"/>
      <c r="J5" s="86" t="s">
        <v>529</v>
      </c>
    </row>
    <row r="6" spans="1:10" ht="69.75" customHeight="1" x14ac:dyDescent="0.15">
      <c r="A6" s="89" t="s">
        <v>572</v>
      </c>
      <c r="B6" s="90" t="s">
        <v>573</v>
      </c>
      <c r="C6" s="154" t="s">
        <v>626</v>
      </c>
      <c r="D6" s="154"/>
      <c r="E6" s="154"/>
      <c r="F6" s="154"/>
      <c r="G6" s="154"/>
      <c r="H6" s="154"/>
      <c r="I6" s="154"/>
      <c r="J6" s="155" t="s">
        <v>627</v>
      </c>
    </row>
    <row r="7" spans="1:10" ht="77.25" customHeight="1" x14ac:dyDescent="0.15">
      <c r="A7" s="89"/>
      <c r="B7" s="90" t="s">
        <v>574</v>
      </c>
      <c r="C7" s="154" t="s">
        <v>506</v>
      </c>
      <c r="D7" s="154"/>
      <c r="E7" s="154"/>
      <c r="F7" s="154"/>
      <c r="G7" s="154"/>
      <c r="H7" s="154"/>
      <c r="I7" s="154"/>
      <c r="J7" s="155" t="s">
        <v>628</v>
      </c>
    </row>
    <row r="8" spans="1:10" ht="32.1" customHeight="1" x14ac:dyDescent="0.15">
      <c r="A8" s="88" t="s">
        <v>575</v>
      </c>
      <c r="B8" s="88"/>
      <c r="C8" s="88"/>
      <c r="D8" s="88"/>
      <c r="E8" s="88"/>
      <c r="F8" s="88"/>
      <c r="G8" s="88"/>
      <c r="H8" s="88"/>
      <c r="I8" s="88"/>
      <c r="J8" s="88"/>
    </row>
    <row r="9" spans="1:10" ht="32.1" customHeight="1" x14ac:dyDescent="0.15">
      <c r="A9" s="91" t="s">
        <v>576</v>
      </c>
      <c r="B9" s="92" t="s">
        <v>531</v>
      </c>
      <c r="C9" s="92"/>
      <c r="D9" s="92"/>
      <c r="E9" s="92"/>
      <c r="F9" s="92"/>
      <c r="G9" s="93" t="s">
        <v>549</v>
      </c>
      <c r="H9" s="93"/>
      <c r="I9" s="93"/>
      <c r="J9" s="93"/>
    </row>
    <row r="10" spans="1:10" ht="110.25" customHeight="1" x14ac:dyDescent="0.15">
      <c r="A10" s="157" t="s">
        <v>577</v>
      </c>
      <c r="B10" s="158" t="s">
        <v>629</v>
      </c>
      <c r="C10" s="158"/>
      <c r="D10" s="158"/>
      <c r="E10" s="158"/>
      <c r="F10" s="158"/>
      <c r="G10" s="159" t="s">
        <v>630</v>
      </c>
      <c r="H10" s="95"/>
      <c r="I10" s="95"/>
      <c r="J10" s="96"/>
    </row>
    <row r="11" spans="1:10" ht="110.25" customHeight="1" x14ac:dyDescent="0.15">
      <c r="A11" s="157" t="s">
        <v>578</v>
      </c>
      <c r="B11" s="158" t="s">
        <v>629</v>
      </c>
      <c r="C11" s="158"/>
      <c r="D11" s="158"/>
      <c r="E11" s="158"/>
      <c r="F11" s="158"/>
      <c r="G11" s="159" t="s">
        <v>630</v>
      </c>
      <c r="H11" s="95"/>
      <c r="I11" s="95"/>
      <c r="J11" s="96"/>
    </row>
    <row r="12" spans="1:10" ht="110.25" customHeight="1" x14ac:dyDescent="0.15">
      <c r="A12" s="157" t="s">
        <v>579</v>
      </c>
      <c r="B12" s="158" t="s">
        <v>629</v>
      </c>
      <c r="C12" s="158"/>
      <c r="D12" s="158"/>
      <c r="E12" s="158"/>
      <c r="F12" s="158"/>
      <c r="G12" s="94" t="s">
        <v>580</v>
      </c>
      <c r="H12" s="95"/>
      <c r="I12" s="95"/>
      <c r="J12" s="96"/>
    </row>
    <row r="13" spans="1:10" ht="32.1" customHeight="1" x14ac:dyDescent="0.15">
      <c r="A13" s="97" t="s">
        <v>581</v>
      </c>
      <c r="B13" s="97"/>
      <c r="C13" s="97"/>
      <c r="D13" s="97"/>
      <c r="E13" s="97"/>
      <c r="F13" s="97"/>
      <c r="G13" s="97"/>
      <c r="H13" s="97"/>
      <c r="I13" s="97"/>
      <c r="J13" s="97"/>
    </row>
    <row r="14" spans="1:10" ht="32.1" customHeight="1" x14ac:dyDescent="0.15">
      <c r="A14" s="98" t="s">
        <v>582</v>
      </c>
      <c r="B14" s="98" t="s">
        <v>583</v>
      </c>
      <c r="C14" s="99" t="s">
        <v>584</v>
      </c>
      <c r="D14" s="100"/>
      <c r="E14" s="101" t="s">
        <v>665</v>
      </c>
      <c r="F14" s="102"/>
      <c r="G14" s="103"/>
      <c r="H14" s="104" t="s">
        <v>666</v>
      </c>
      <c r="I14" s="105" t="s">
        <v>585</v>
      </c>
      <c r="J14" s="104" t="s">
        <v>586</v>
      </c>
    </row>
    <row r="15" spans="1:10" ht="32.1" customHeight="1" x14ac:dyDescent="0.15">
      <c r="A15" s="98"/>
      <c r="B15" s="98"/>
      <c r="C15" s="106"/>
      <c r="D15" s="107"/>
      <c r="E15" s="91" t="s">
        <v>587</v>
      </c>
      <c r="F15" s="91" t="s">
        <v>588</v>
      </c>
      <c r="G15" s="91" t="s">
        <v>589</v>
      </c>
      <c r="H15" s="108"/>
      <c r="I15" s="108"/>
      <c r="J15" s="109"/>
    </row>
    <row r="16" spans="1:10" s="110" customFormat="1" ht="46.5" customHeight="1" x14ac:dyDescent="0.15">
      <c r="A16" s="160" t="s">
        <v>631</v>
      </c>
      <c r="B16" s="161"/>
      <c r="C16" s="162" t="s">
        <v>631</v>
      </c>
      <c r="D16" s="163"/>
      <c r="E16" s="164">
        <v>25061271.370000001</v>
      </c>
      <c r="F16" s="164">
        <v>25061271.370000001</v>
      </c>
      <c r="G16" s="164"/>
      <c r="H16" s="164">
        <v>25061271.370000001</v>
      </c>
      <c r="I16" s="165">
        <v>1</v>
      </c>
      <c r="J16" s="166"/>
    </row>
    <row r="17" spans="1:12" ht="27.95" customHeight="1" x14ac:dyDescent="0.15">
      <c r="A17" s="111"/>
      <c r="B17" s="112"/>
      <c r="C17" s="113"/>
      <c r="D17" s="114"/>
      <c r="E17" s="115"/>
      <c r="F17" s="115"/>
      <c r="G17" s="115"/>
      <c r="H17" s="116"/>
      <c r="I17" s="116"/>
      <c r="J17" s="116"/>
    </row>
    <row r="18" spans="1:12" ht="27.95" customHeight="1" x14ac:dyDescent="0.15">
      <c r="A18" s="111"/>
      <c r="B18" s="112"/>
      <c r="C18" s="113"/>
      <c r="D18" s="114"/>
      <c r="E18" s="115"/>
      <c r="F18" s="115"/>
      <c r="G18" s="115"/>
      <c r="H18" s="116"/>
      <c r="I18" s="116"/>
      <c r="J18" s="116"/>
    </row>
    <row r="19" spans="1:12" s="123" customFormat="1" ht="32.1" customHeight="1" x14ac:dyDescent="0.2">
      <c r="A19" s="117" t="s">
        <v>550</v>
      </c>
      <c r="B19" s="118" t="s">
        <v>534</v>
      </c>
      <c r="C19" s="118" t="s">
        <v>535</v>
      </c>
      <c r="D19" s="117" t="s">
        <v>590</v>
      </c>
      <c r="E19" s="119" t="s">
        <v>533</v>
      </c>
      <c r="F19" s="119" t="s">
        <v>591</v>
      </c>
      <c r="G19" s="119" t="s">
        <v>592</v>
      </c>
      <c r="H19" s="120" t="s">
        <v>551</v>
      </c>
      <c r="I19" s="121"/>
      <c r="J19" s="122"/>
    </row>
    <row r="20" spans="1:12" s="123" customFormat="1" ht="32.1" customHeight="1" x14ac:dyDescent="0.2">
      <c r="A20" s="124" t="s">
        <v>552</v>
      </c>
      <c r="B20" s="130" t="s">
        <v>536</v>
      </c>
      <c r="C20" s="167" t="s">
        <v>593</v>
      </c>
      <c r="D20" s="130" t="s">
        <v>553</v>
      </c>
      <c r="E20" s="168" t="s">
        <v>561</v>
      </c>
      <c r="F20" s="168" t="s">
        <v>562</v>
      </c>
      <c r="G20" s="168" t="s">
        <v>561</v>
      </c>
      <c r="H20" s="127"/>
      <c r="I20" s="128"/>
      <c r="J20" s="129"/>
    </row>
    <row r="21" spans="1:12" s="123" customFormat="1" ht="32.1" customHeight="1" x14ac:dyDescent="0.2">
      <c r="A21" s="124"/>
      <c r="B21" s="130" t="s">
        <v>537</v>
      </c>
      <c r="C21" s="167" t="s">
        <v>563</v>
      </c>
      <c r="D21" s="210" t="s">
        <v>540</v>
      </c>
      <c r="E21" s="168" t="s">
        <v>632</v>
      </c>
      <c r="F21" s="168" t="s">
        <v>564</v>
      </c>
      <c r="G21" s="168" t="s">
        <v>632</v>
      </c>
      <c r="H21" s="127"/>
      <c r="I21" s="128"/>
      <c r="J21" s="129"/>
    </row>
    <row r="22" spans="1:12" s="136" customFormat="1" ht="32.1" customHeight="1" x14ac:dyDescent="0.2">
      <c r="A22" s="124"/>
      <c r="B22" s="130" t="s">
        <v>538</v>
      </c>
      <c r="C22" s="167" t="s">
        <v>594</v>
      </c>
      <c r="D22" s="210" t="s">
        <v>540</v>
      </c>
      <c r="E22" s="169">
        <v>100</v>
      </c>
      <c r="F22" s="169" t="s">
        <v>564</v>
      </c>
      <c r="G22" s="169">
        <v>100</v>
      </c>
      <c r="H22" s="133"/>
      <c r="I22" s="134"/>
      <c r="J22" s="135"/>
    </row>
    <row r="23" spans="1:12" s="136" customFormat="1" ht="38.1" customHeight="1" x14ac:dyDescent="0.2">
      <c r="A23" s="124"/>
      <c r="B23" s="137" t="s">
        <v>539</v>
      </c>
      <c r="C23" s="167" t="s">
        <v>595</v>
      </c>
      <c r="D23" s="130" t="s">
        <v>553</v>
      </c>
      <c r="E23" s="169">
        <v>15</v>
      </c>
      <c r="F23" s="169" t="s">
        <v>596</v>
      </c>
      <c r="G23" s="169">
        <v>15</v>
      </c>
      <c r="H23" s="170"/>
      <c r="I23" s="171"/>
      <c r="J23" s="172"/>
      <c r="L23" s="136" t="s">
        <v>554</v>
      </c>
    </row>
    <row r="24" spans="1:12" s="136" customFormat="1" ht="58.5" customHeight="1" x14ac:dyDescent="0.2">
      <c r="A24" s="124" t="s">
        <v>556</v>
      </c>
      <c r="B24" s="137" t="s">
        <v>597</v>
      </c>
      <c r="C24" s="167" t="s">
        <v>566</v>
      </c>
      <c r="D24" s="130" t="s">
        <v>553</v>
      </c>
      <c r="E24" s="169" t="s">
        <v>567</v>
      </c>
      <c r="F24" s="169" t="s">
        <v>568</v>
      </c>
      <c r="G24" s="169" t="s">
        <v>567</v>
      </c>
      <c r="H24" s="170"/>
      <c r="I24" s="171"/>
      <c r="J24" s="172"/>
      <c r="L24" s="136" t="s">
        <v>555</v>
      </c>
    </row>
    <row r="25" spans="1:12" s="136" customFormat="1" ht="32.1" customHeight="1" x14ac:dyDescent="0.2">
      <c r="A25" s="124"/>
      <c r="B25" s="137" t="s">
        <v>601</v>
      </c>
      <c r="C25" s="167" t="s">
        <v>602</v>
      </c>
      <c r="D25" s="130" t="s">
        <v>553</v>
      </c>
      <c r="E25" s="169">
        <v>313</v>
      </c>
      <c r="F25" s="169" t="s">
        <v>603</v>
      </c>
      <c r="G25" s="169">
        <v>313</v>
      </c>
      <c r="H25" s="170"/>
      <c r="I25" s="171"/>
      <c r="J25" s="172"/>
      <c r="L25" s="136" t="s">
        <v>540</v>
      </c>
    </row>
    <row r="26" spans="1:12" s="136" customFormat="1" ht="32.1" customHeight="1" x14ac:dyDescent="0.2">
      <c r="A26" s="124"/>
      <c r="B26" s="137" t="s">
        <v>608</v>
      </c>
      <c r="C26" s="167" t="s">
        <v>609</v>
      </c>
      <c r="D26" s="130" t="s">
        <v>553</v>
      </c>
      <c r="E26" s="169" t="s">
        <v>633</v>
      </c>
      <c r="F26" s="169" t="s">
        <v>568</v>
      </c>
      <c r="G26" s="169" t="s">
        <v>633</v>
      </c>
      <c r="H26" s="133"/>
      <c r="I26" s="134"/>
      <c r="J26" s="135"/>
      <c r="L26" s="136" t="s">
        <v>541</v>
      </c>
    </row>
    <row r="27" spans="1:12" s="136" customFormat="1" ht="32.1" customHeight="1" x14ac:dyDescent="0.2">
      <c r="A27" s="124"/>
      <c r="B27" s="141" t="s">
        <v>613</v>
      </c>
      <c r="C27" s="167" t="s">
        <v>634</v>
      </c>
      <c r="D27" s="130" t="s">
        <v>553</v>
      </c>
      <c r="E27" s="169" t="s">
        <v>635</v>
      </c>
      <c r="F27" s="169" t="s">
        <v>568</v>
      </c>
      <c r="G27" s="169" t="s">
        <v>635</v>
      </c>
      <c r="H27" s="133"/>
      <c r="I27" s="134"/>
      <c r="J27" s="135"/>
    </row>
    <row r="28" spans="1:12" s="136" customFormat="1" ht="32.1" customHeight="1" x14ac:dyDescent="0.2">
      <c r="A28" s="173" t="s">
        <v>557</v>
      </c>
      <c r="B28" s="174" t="s">
        <v>616</v>
      </c>
      <c r="C28" s="167" t="s">
        <v>618</v>
      </c>
      <c r="D28" s="130" t="s">
        <v>553</v>
      </c>
      <c r="E28" s="169">
        <v>98</v>
      </c>
      <c r="F28" s="169" t="s">
        <v>564</v>
      </c>
      <c r="G28" s="169">
        <v>98</v>
      </c>
      <c r="H28" s="133"/>
      <c r="I28" s="134"/>
      <c r="J28" s="135"/>
    </row>
    <row r="29" spans="1:12" ht="52.5" customHeight="1" x14ac:dyDescent="0.15">
      <c r="A29" s="124" t="s">
        <v>556</v>
      </c>
      <c r="B29" s="137" t="s">
        <v>597</v>
      </c>
      <c r="C29" s="126" t="s">
        <v>598</v>
      </c>
      <c r="D29" s="130" t="s">
        <v>553</v>
      </c>
      <c r="E29" s="131" t="s">
        <v>599</v>
      </c>
      <c r="F29" s="131" t="s">
        <v>568</v>
      </c>
      <c r="G29" s="131" t="s">
        <v>600</v>
      </c>
      <c r="H29" s="170"/>
      <c r="I29" s="171"/>
      <c r="J29" s="172"/>
    </row>
    <row r="30" spans="1:12" s="136" customFormat="1" ht="32.1" customHeight="1" x14ac:dyDescent="0.2">
      <c r="A30" s="124"/>
      <c r="B30" s="125" t="s">
        <v>601</v>
      </c>
      <c r="C30" s="126" t="s">
        <v>602</v>
      </c>
      <c r="D30" s="130" t="s">
        <v>553</v>
      </c>
      <c r="E30" s="131">
        <v>14</v>
      </c>
      <c r="F30" s="131" t="s">
        <v>603</v>
      </c>
      <c r="G30" s="131" t="s">
        <v>604</v>
      </c>
      <c r="H30" s="133"/>
      <c r="I30" s="134"/>
      <c r="J30" s="135"/>
    </row>
    <row r="31" spans="1:12" s="136" customFormat="1" ht="32.1" customHeight="1" x14ac:dyDescent="0.2">
      <c r="A31" s="124"/>
      <c r="B31" s="138"/>
      <c r="C31" s="126" t="s">
        <v>605</v>
      </c>
      <c r="D31" s="130" t="s">
        <v>553</v>
      </c>
      <c r="E31" s="131">
        <v>10</v>
      </c>
      <c r="F31" s="131" t="s">
        <v>606</v>
      </c>
      <c r="G31" s="131" t="s">
        <v>607</v>
      </c>
      <c r="H31" s="133"/>
      <c r="I31" s="134"/>
      <c r="J31" s="135"/>
    </row>
    <row r="32" spans="1:12" s="136" customFormat="1" ht="32.1" customHeight="1" x14ac:dyDescent="0.2">
      <c r="A32" s="124"/>
      <c r="B32" s="125" t="s">
        <v>608</v>
      </c>
      <c r="C32" s="126" t="s">
        <v>609</v>
      </c>
      <c r="D32" s="130" t="s">
        <v>553</v>
      </c>
      <c r="E32" s="131" t="s">
        <v>610</v>
      </c>
      <c r="F32" s="131" t="s">
        <v>568</v>
      </c>
      <c r="G32" s="131" t="s">
        <v>600</v>
      </c>
      <c r="H32" s="133"/>
      <c r="I32" s="134"/>
      <c r="J32" s="135"/>
    </row>
    <row r="33" spans="1:10" s="136" customFormat="1" ht="32.1" customHeight="1" x14ac:dyDescent="0.2">
      <c r="A33" s="124"/>
      <c r="B33" s="138"/>
      <c r="C33" s="126" t="s">
        <v>611</v>
      </c>
      <c r="D33" s="210" t="s">
        <v>540</v>
      </c>
      <c r="E33" s="131" t="s">
        <v>612</v>
      </c>
      <c r="F33" s="139" t="s">
        <v>564</v>
      </c>
      <c r="G33" s="140">
        <v>0.78059999999999996</v>
      </c>
      <c r="H33" s="133"/>
      <c r="I33" s="134"/>
      <c r="J33" s="135"/>
    </row>
    <row r="34" spans="1:10" s="136" customFormat="1" ht="32.1" customHeight="1" x14ac:dyDescent="0.2">
      <c r="A34" s="124"/>
      <c r="B34" s="141" t="s">
        <v>613</v>
      </c>
      <c r="C34" s="126" t="s">
        <v>614</v>
      </c>
      <c r="D34" s="130" t="s">
        <v>553</v>
      </c>
      <c r="E34" s="131" t="s">
        <v>615</v>
      </c>
      <c r="F34" s="131" t="s">
        <v>568</v>
      </c>
      <c r="G34" s="131" t="s">
        <v>600</v>
      </c>
      <c r="H34" s="133"/>
      <c r="I34" s="134"/>
      <c r="J34" s="135"/>
    </row>
    <row r="35" spans="1:10" s="136" customFormat="1" ht="32.1" customHeight="1" x14ac:dyDescent="0.2">
      <c r="A35" s="142" t="s">
        <v>557</v>
      </c>
      <c r="B35" s="143" t="s">
        <v>616</v>
      </c>
      <c r="C35" s="126" t="s">
        <v>617</v>
      </c>
      <c r="D35" s="210" t="s">
        <v>540</v>
      </c>
      <c r="E35" s="131">
        <v>95</v>
      </c>
      <c r="F35" s="131" t="s">
        <v>564</v>
      </c>
      <c r="G35" s="132">
        <v>0.95</v>
      </c>
      <c r="H35" s="133"/>
      <c r="I35" s="134"/>
      <c r="J35" s="135"/>
    </row>
    <row r="36" spans="1:10" s="136" customFormat="1" ht="32.1" customHeight="1" x14ac:dyDescent="0.2">
      <c r="A36" s="144"/>
      <c r="B36" s="145"/>
      <c r="C36" s="126" t="s">
        <v>618</v>
      </c>
      <c r="D36" s="210" t="s">
        <v>540</v>
      </c>
      <c r="E36" s="131">
        <v>95</v>
      </c>
      <c r="F36" s="131" t="s">
        <v>564</v>
      </c>
      <c r="G36" s="132">
        <v>0.95</v>
      </c>
      <c r="H36" s="133"/>
      <c r="I36" s="134"/>
      <c r="J36" s="135"/>
    </row>
    <row r="37" spans="1:10" ht="52.5" customHeight="1" x14ac:dyDescent="0.15">
      <c r="A37" s="146" t="s">
        <v>619</v>
      </c>
      <c r="B37" s="147" t="s">
        <v>620</v>
      </c>
      <c r="C37" s="148"/>
      <c r="D37" s="148"/>
      <c r="E37" s="148"/>
      <c r="F37" s="148"/>
      <c r="G37" s="148"/>
      <c r="H37" s="148"/>
      <c r="I37" s="148"/>
      <c r="J37" s="149"/>
    </row>
    <row r="39" spans="1:10" ht="26.1" customHeight="1" x14ac:dyDescent="0.15">
      <c r="A39" s="150" t="s">
        <v>621</v>
      </c>
      <c r="B39" s="151"/>
      <c r="C39" s="151"/>
      <c r="D39" s="151"/>
      <c r="E39" s="151"/>
      <c r="F39" s="151"/>
      <c r="G39" s="151"/>
      <c r="H39" s="151"/>
      <c r="I39" s="151"/>
      <c r="J39" s="152"/>
    </row>
    <row r="40" spans="1:10" ht="26.1" customHeight="1" x14ac:dyDescent="0.15">
      <c r="A40" s="153" t="s">
        <v>622</v>
      </c>
      <c r="B40" s="153"/>
      <c r="C40" s="153"/>
      <c r="D40" s="153"/>
      <c r="E40" s="153"/>
      <c r="F40" s="153"/>
      <c r="G40" s="153"/>
      <c r="H40" s="153"/>
      <c r="I40" s="153"/>
      <c r="J40" s="153"/>
    </row>
    <row r="41" spans="1:10" ht="26.1" customHeight="1" x14ac:dyDescent="0.15">
      <c r="A41" s="153" t="s">
        <v>623</v>
      </c>
      <c r="B41" s="153"/>
      <c r="C41" s="153"/>
      <c r="D41" s="153"/>
      <c r="E41" s="153"/>
      <c r="F41" s="153"/>
      <c r="G41" s="153"/>
      <c r="H41" s="153"/>
      <c r="I41" s="153"/>
      <c r="J41" s="153"/>
    </row>
    <row r="42" spans="1:10" ht="21" customHeight="1" x14ac:dyDescent="0.15">
      <c r="A42" s="153" t="s">
        <v>624</v>
      </c>
      <c r="B42" s="153"/>
      <c r="C42" s="153"/>
      <c r="D42" s="153"/>
      <c r="E42" s="153"/>
      <c r="F42" s="153"/>
      <c r="G42" s="153"/>
      <c r="H42" s="153"/>
      <c r="I42" s="153"/>
      <c r="J42" s="153"/>
    </row>
  </sheetData>
  <mergeCells count="56">
    <mergeCell ref="A40:J40"/>
    <mergeCell ref="A41:J41"/>
    <mergeCell ref="A42:J42"/>
    <mergeCell ref="H19:J19"/>
    <mergeCell ref="A20:A23"/>
    <mergeCell ref="A24:A27"/>
    <mergeCell ref="A35:A36"/>
    <mergeCell ref="B35:B36"/>
    <mergeCell ref="H35:J35"/>
    <mergeCell ref="H36:J36"/>
    <mergeCell ref="B37:J37"/>
    <mergeCell ref="H20:J20"/>
    <mergeCell ref="H21:J21"/>
    <mergeCell ref="H22:J22"/>
    <mergeCell ref="H23:J23"/>
    <mergeCell ref="H24:J24"/>
    <mergeCell ref="H25:J25"/>
    <mergeCell ref="H26:J26"/>
    <mergeCell ref="H27:J27"/>
    <mergeCell ref="H28:J28"/>
    <mergeCell ref="A29:A34"/>
    <mergeCell ref="H29:J29"/>
    <mergeCell ref="I14:I15"/>
    <mergeCell ref="J14:J15"/>
    <mergeCell ref="C16:D16"/>
    <mergeCell ref="C17:D17"/>
    <mergeCell ref="C18:D18"/>
    <mergeCell ref="A14:A15"/>
    <mergeCell ref="B14:B15"/>
    <mergeCell ref="C14:D15"/>
    <mergeCell ref="E14:G14"/>
    <mergeCell ref="H14:H15"/>
    <mergeCell ref="B11:F11"/>
    <mergeCell ref="G11:J11"/>
    <mergeCell ref="B12:F12"/>
    <mergeCell ref="G12:J12"/>
    <mergeCell ref="A13:J13"/>
    <mergeCell ref="A8:J8"/>
    <mergeCell ref="B9:F9"/>
    <mergeCell ref="G9:J9"/>
    <mergeCell ref="B10:F10"/>
    <mergeCell ref="G10:J10"/>
    <mergeCell ref="A2:J2"/>
    <mergeCell ref="A3:B3"/>
    <mergeCell ref="B4:J4"/>
    <mergeCell ref="A5:I5"/>
    <mergeCell ref="A6:A7"/>
    <mergeCell ref="C6:I6"/>
    <mergeCell ref="C7:I7"/>
    <mergeCell ref="H30:J30"/>
    <mergeCell ref="H31:J31"/>
    <mergeCell ref="H32:J32"/>
    <mergeCell ref="H33:J33"/>
    <mergeCell ref="H34:J34"/>
    <mergeCell ref="B30:B31"/>
    <mergeCell ref="B32:B33"/>
  </mergeCells>
  <phoneticPr fontId="19"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8"/>
  <sheetViews>
    <sheetView tabSelected="1" topLeftCell="A22" workbookViewId="0">
      <selection activeCell="A47" sqref="A47:XFD47"/>
    </sheetView>
  </sheetViews>
  <sheetFormatPr defaultColWidth="9" defaultRowHeight="14.25" x14ac:dyDescent="0.2"/>
  <cols>
    <col min="3" max="3" width="27.25" customWidth="1"/>
    <col min="4" max="4" width="11.75" style="215" customWidth="1"/>
    <col min="5" max="6" width="12.25" customWidth="1"/>
    <col min="10" max="10" width="12.875" customWidth="1"/>
  </cols>
  <sheetData>
    <row r="1" spans="1:256" ht="24.75" x14ac:dyDescent="0.2">
      <c r="A1" s="78" t="s">
        <v>542</v>
      </c>
      <c r="B1" s="78"/>
      <c r="C1" s="78"/>
      <c r="D1" s="78"/>
      <c r="E1" s="78"/>
      <c r="F1" s="78"/>
      <c r="G1" s="78"/>
      <c r="H1" s="78"/>
      <c r="I1" s="78"/>
      <c r="J1" s="78"/>
    </row>
    <row r="2" spans="1:256" ht="24.75" x14ac:dyDescent="0.2">
      <c r="A2" s="1"/>
      <c r="B2" s="1"/>
      <c r="C2" s="1"/>
      <c r="D2" s="38"/>
      <c r="E2" s="1"/>
      <c r="F2" s="1"/>
      <c r="G2" s="1"/>
      <c r="H2" s="1"/>
      <c r="I2" s="1"/>
      <c r="J2" s="1"/>
    </row>
    <row r="3" spans="1:256" s="178" customFormat="1" ht="39.75" customHeight="1" x14ac:dyDescent="0.2">
      <c r="A3" s="175" t="s">
        <v>543</v>
      </c>
      <c r="B3" s="175"/>
      <c r="C3" s="176" t="s">
        <v>636</v>
      </c>
      <c r="D3" s="176"/>
      <c r="E3" s="176"/>
      <c r="F3" s="176"/>
      <c r="G3" s="176"/>
      <c r="H3" s="176"/>
      <c r="I3" s="176"/>
      <c r="J3" s="176"/>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7"/>
      <c r="BD3" s="177"/>
      <c r="BE3" s="177"/>
      <c r="BF3" s="177"/>
      <c r="BG3" s="177"/>
      <c r="BH3" s="177"/>
      <c r="BI3" s="177"/>
      <c r="BJ3" s="177"/>
      <c r="BK3" s="177"/>
      <c r="BL3" s="177"/>
      <c r="BM3" s="177"/>
      <c r="BN3" s="177"/>
      <c r="BO3" s="177"/>
      <c r="BP3" s="177"/>
      <c r="BQ3" s="177"/>
      <c r="BR3" s="177"/>
      <c r="BS3" s="177"/>
      <c r="BT3" s="177"/>
      <c r="BU3" s="177"/>
      <c r="BV3" s="177"/>
      <c r="BW3" s="177"/>
      <c r="BX3" s="177"/>
      <c r="BY3" s="177"/>
      <c r="BZ3" s="177"/>
      <c r="CA3" s="177"/>
      <c r="CB3" s="177"/>
      <c r="CC3" s="177"/>
      <c r="CD3" s="177"/>
      <c r="CE3" s="177"/>
      <c r="CF3" s="177"/>
      <c r="CG3" s="177"/>
      <c r="CH3" s="177"/>
      <c r="CI3" s="177"/>
      <c r="CJ3" s="177"/>
      <c r="CK3" s="177"/>
      <c r="CL3" s="177"/>
      <c r="CM3" s="177"/>
      <c r="CN3" s="177"/>
      <c r="CO3" s="177"/>
      <c r="CP3" s="177"/>
      <c r="CQ3" s="177"/>
      <c r="CR3" s="177"/>
      <c r="CS3" s="177"/>
      <c r="CT3" s="177"/>
      <c r="CU3" s="177"/>
      <c r="CV3" s="177"/>
      <c r="CW3" s="177"/>
      <c r="CX3" s="177"/>
      <c r="CY3" s="177"/>
      <c r="CZ3" s="177"/>
      <c r="DA3" s="177"/>
      <c r="DB3" s="177"/>
      <c r="DC3" s="177"/>
      <c r="DD3" s="177"/>
      <c r="DE3" s="177"/>
      <c r="DF3" s="177"/>
      <c r="DG3" s="177"/>
      <c r="DH3" s="177"/>
      <c r="DI3" s="177"/>
      <c r="DJ3" s="177"/>
      <c r="DK3" s="177"/>
      <c r="DL3" s="177"/>
      <c r="DM3" s="177"/>
      <c r="DN3" s="177"/>
      <c r="DO3" s="177"/>
      <c r="DP3" s="177"/>
      <c r="DQ3" s="177"/>
      <c r="DR3" s="177"/>
      <c r="DS3" s="177"/>
      <c r="DT3" s="177"/>
      <c r="DU3" s="177"/>
      <c r="DV3" s="177"/>
      <c r="DW3" s="177"/>
      <c r="DX3" s="177"/>
      <c r="DY3" s="177"/>
      <c r="DZ3" s="177"/>
      <c r="EA3" s="177"/>
      <c r="EB3" s="177"/>
      <c r="EC3" s="177"/>
      <c r="ED3" s="177"/>
      <c r="EE3" s="177"/>
      <c r="EF3" s="177"/>
      <c r="EG3" s="177"/>
      <c r="EH3" s="177"/>
      <c r="EI3" s="177"/>
      <c r="EJ3" s="177"/>
      <c r="EK3" s="177"/>
      <c r="EL3" s="177"/>
      <c r="EM3" s="177"/>
      <c r="EN3" s="177"/>
      <c r="EO3" s="177"/>
      <c r="EP3" s="177"/>
      <c r="EQ3" s="177"/>
      <c r="ER3" s="177"/>
      <c r="ES3" s="177"/>
      <c r="ET3" s="177"/>
      <c r="EU3" s="177"/>
      <c r="EV3" s="177"/>
      <c r="EW3" s="177"/>
      <c r="EX3" s="177"/>
      <c r="EY3" s="177"/>
      <c r="EZ3" s="177"/>
      <c r="FA3" s="177"/>
      <c r="FB3" s="177"/>
      <c r="FC3" s="177"/>
      <c r="FD3" s="177"/>
      <c r="FE3" s="177"/>
      <c r="FF3" s="177"/>
      <c r="FG3" s="177"/>
      <c r="FH3" s="177"/>
      <c r="FI3" s="177"/>
      <c r="FJ3" s="177"/>
      <c r="FK3" s="177"/>
      <c r="FL3" s="177"/>
      <c r="FM3" s="177"/>
      <c r="FN3" s="177"/>
      <c r="FO3" s="177"/>
      <c r="FP3" s="177"/>
      <c r="FQ3" s="177"/>
      <c r="FR3" s="177"/>
      <c r="FS3" s="177"/>
      <c r="FT3" s="177"/>
      <c r="FU3" s="177"/>
      <c r="FV3" s="177"/>
      <c r="FW3" s="177"/>
      <c r="FX3" s="177"/>
      <c r="FY3" s="177"/>
      <c r="FZ3" s="177"/>
      <c r="GA3" s="177"/>
      <c r="GB3" s="177"/>
      <c r="GC3" s="177"/>
      <c r="GD3" s="177"/>
      <c r="GE3" s="177"/>
      <c r="GF3" s="177"/>
      <c r="GG3" s="177"/>
      <c r="GH3" s="177"/>
      <c r="GI3" s="177"/>
      <c r="GJ3" s="177"/>
      <c r="GK3" s="177"/>
      <c r="GL3" s="177"/>
      <c r="GM3" s="177"/>
      <c r="GN3" s="177"/>
      <c r="GO3" s="177"/>
      <c r="GP3" s="177"/>
      <c r="GQ3" s="177"/>
      <c r="GR3" s="177"/>
      <c r="GS3" s="177"/>
      <c r="GT3" s="177"/>
      <c r="GU3" s="177"/>
      <c r="GV3" s="177"/>
      <c r="GW3" s="177"/>
      <c r="GX3" s="177"/>
      <c r="GY3" s="177"/>
      <c r="GZ3" s="177"/>
      <c r="HA3" s="177"/>
      <c r="HB3" s="177"/>
      <c r="HC3" s="177"/>
      <c r="HD3" s="177"/>
      <c r="HE3" s="177"/>
      <c r="HF3" s="177"/>
      <c r="HG3" s="177"/>
      <c r="HH3" s="177"/>
      <c r="HI3" s="177"/>
      <c r="HJ3" s="177"/>
      <c r="HK3" s="177"/>
      <c r="HL3" s="177"/>
      <c r="HM3" s="177"/>
      <c r="HN3" s="177"/>
      <c r="HO3" s="177"/>
      <c r="HP3" s="177"/>
      <c r="HQ3" s="177"/>
      <c r="HR3" s="177"/>
      <c r="HS3" s="177"/>
      <c r="HT3" s="177"/>
      <c r="HU3" s="177"/>
      <c r="HV3" s="177"/>
      <c r="HW3" s="177"/>
      <c r="HX3" s="177"/>
      <c r="HY3" s="177"/>
      <c r="HZ3" s="177"/>
      <c r="IA3" s="177"/>
      <c r="IB3" s="177"/>
      <c r="IC3" s="177"/>
      <c r="ID3" s="177"/>
      <c r="IE3" s="177"/>
      <c r="IF3" s="177"/>
      <c r="IG3" s="177"/>
      <c r="IH3" s="177"/>
      <c r="II3" s="177"/>
      <c r="IJ3" s="177"/>
      <c r="IK3" s="177"/>
      <c r="IL3" s="177"/>
      <c r="IM3" s="177"/>
      <c r="IN3" s="177"/>
      <c r="IO3" s="177"/>
      <c r="IP3" s="177"/>
      <c r="IQ3" s="177"/>
      <c r="IR3" s="177"/>
      <c r="IS3" s="177"/>
      <c r="IT3" s="177"/>
      <c r="IU3" s="177"/>
      <c r="IV3" s="177"/>
    </row>
    <row r="4" spans="1:256" s="181" customFormat="1" ht="18" customHeight="1" x14ac:dyDescent="0.15">
      <c r="A4" s="175" t="s">
        <v>544</v>
      </c>
      <c r="B4" s="175"/>
      <c r="C4" s="179"/>
      <c r="D4" s="179"/>
      <c r="E4" s="179"/>
      <c r="F4" s="180" t="s">
        <v>637</v>
      </c>
      <c r="G4" s="176"/>
      <c r="H4" s="176"/>
      <c r="I4" s="176"/>
      <c r="J4" s="176"/>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c r="BC4" s="177"/>
      <c r="BD4" s="177"/>
      <c r="BE4" s="177"/>
      <c r="BF4" s="177"/>
      <c r="BG4" s="177"/>
      <c r="BH4" s="177"/>
      <c r="BI4" s="177"/>
      <c r="BJ4" s="177"/>
      <c r="BK4" s="177"/>
      <c r="BL4" s="177"/>
      <c r="BM4" s="177"/>
      <c r="BN4" s="177"/>
      <c r="BO4" s="177"/>
      <c r="BP4" s="177"/>
      <c r="BQ4" s="177"/>
      <c r="BR4" s="177"/>
      <c r="BS4" s="177"/>
      <c r="BT4" s="177"/>
      <c r="BU4" s="177"/>
      <c r="BV4" s="177"/>
      <c r="BW4" s="177"/>
      <c r="BX4" s="177"/>
      <c r="BY4" s="177"/>
      <c r="BZ4" s="177"/>
      <c r="CA4" s="177"/>
      <c r="CB4" s="177"/>
      <c r="CC4" s="177"/>
      <c r="CD4" s="177"/>
      <c r="CE4" s="177"/>
      <c r="CF4" s="177"/>
      <c r="CG4" s="177"/>
      <c r="CH4" s="177"/>
      <c r="CI4" s="177"/>
      <c r="CJ4" s="177"/>
      <c r="CK4" s="177"/>
      <c r="CL4" s="177"/>
      <c r="CM4" s="177"/>
      <c r="CN4" s="177"/>
      <c r="CO4" s="177"/>
      <c r="CP4" s="177"/>
      <c r="CQ4" s="177"/>
      <c r="CR4" s="177"/>
      <c r="CS4" s="177"/>
      <c r="CT4" s="177"/>
      <c r="CU4" s="177"/>
      <c r="CV4" s="177"/>
      <c r="CW4" s="177"/>
      <c r="CX4" s="177"/>
      <c r="CY4" s="177"/>
      <c r="CZ4" s="177"/>
      <c r="DA4" s="177"/>
      <c r="DB4" s="177"/>
      <c r="DC4" s="177"/>
      <c r="DD4" s="177"/>
      <c r="DE4" s="177"/>
      <c r="DF4" s="177"/>
      <c r="DG4" s="177"/>
      <c r="DH4" s="177"/>
      <c r="DI4" s="177"/>
      <c r="DJ4" s="177"/>
      <c r="DK4" s="177"/>
      <c r="DL4" s="177"/>
      <c r="DM4" s="177"/>
      <c r="DN4" s="177"/>
      <c r="DO4" s="177"/>
      <c r="DP4" s="177"/>
      <c r="DQ4" s="177"/>
      <c r="DR4" s="177"/>
      <c r="DS4" s="177"/>
      <c r="DT4" s="177"/>
      <c r="DU4" s="177"/>
      <c r="DV4" s="177"/>
      <c r="DW4" s="177"/>
      <c r="DX4" s="177"/>
      <c r="DY4" s="177"/>
      <c r="DZ4" s="177"/>
      <c r="EA4" s="177"/>
      <c r="EB4" s="177"/>
      <c r="EC4" s="177"/>
      <c r="ED4" s="177"/>
      <c r="EE4" s="177"/>
      <c r="EF4" s="177"/>
      <c r="EG4" s="177"/>
      <c r="EH4" s="177"/>
      <c r="EI4" s="177"/>
      <c r="EJ4" s="177"/>
      <c r="EK4" s="177"/>
      <c r="EL4" s="177"/>
      <c r="EM4" s="177"/>
      <c r="EN4" s="177"/>
      <c r="EO4" s="177"/>
      <c r="EP4" s="177"/>
      <c r="EQ4" s="177"/>
      <c r="ER4" s="177"/>
      <c r="ES4" s="177"/>
      <c r="ET4" s="177"/>
      <c r="EU4" s="177"/>
      <c r="EV4" s="177"/>
      <c r="EW4" s="177"/>
      <c r="EX4" s="177"/>
      <c r="EY4" s="177"/>
      <c r="EZ4" s="177"/>
      <c r="FA4" s="177"/>
      <c r="FB4" s="177"/>
      <c r="FC4" s="177"/>
      <c r="FD4" s="177"/>
      <c r="FE4" s="177"/>
      <c r="FF4" s="177"/>
      <c r="FG4" s="177"/>
      <c r="FH4" s="177"/>
      <c r="FI4" s="177"/>
      <c r="FJ4" s="177"/>
      <c r="FK4" s="177"/>
      <c r="FL4" s="177"/>
      <c r="FM4" s="177"/>
      <c r="FN4" s="177"/>
      <c r="FO4" s="177"/>
      <c r="FP4" s="177"/>
      <c r="FQ4" s="177"/>
      <c r="FR4" s="177"/>
      <c r="FS4" s="177"/>
      <c r="FT4" s="177"/>
      <c r="FU4" s="177"/>
      <c r="FV4" s="177"/>
      <c r="FW4" s="177"/>
      <c r="FX4" s="177"/>
      <c r="FY4" s="177"/>
      <c r="FZ4" s="177"/>
      <c r="GA4" s="177"/>
      <c r="GB4" s="177"/>
      <c r="GC4" s="177"/>
      <c r="GD4" s="177"/>
      <c r="GE4" s="177"/>
      <c r="GF4" s="177"/>
      <c r="GG4" s="177"/>
      <c r="GH4" s="177"/>
      <c r="GI4" s="177"/>
      <c r="GJ4" s="177"/>
      <c r="GK4" s="177"/>
      <c r="GL4" s="177"/>
      <c r="GM4" s="177"/>
      <c r="GN4" s="177"/>
      <c r="GO4" s="177"/>
      <c r="GP4" s="177"/>
      <c r="GQ4" s="177"/>
      <c r="GR4" s="177"/>
      <c r="GS4" s="177"/>
      <c r="GT4" s="177"/>
      <c r="GU4" s="177"/>
      <c r="GV4" s="177"/>
      <c r="GW4" s="177"/>
      <c r="GX4" s="177"/>
      <c r="GY4" s="177"/>
      <c r="GZ4" s="177"/>
      <c r="HA4" s="177"/>
      <c r="HB4" s="177"/>
      <c r="HC4" s="177"/>
      <c r="HD4" s="177"/>
      <c r="HE4" s="177"/>
      <c r="HF4" s="177"/>
      <c r="HG4" s="177"/>
      <c r="HH4" s="177"/>
      <c r="HI4" s="177"/>
      <c r="HJ4" s="177"/>
      <c r="HK4" s="177"/>
      <c r="HL4" s="177"/>
      <c r="HM4" s="177"/>
      <c r="HN4" s="177"/>
      <c r="HO4" s="177"/>
      <c r="HP4" s="177"/>
      <c r="HQ4" s="177"/>
      <c r="HR4" s="177"/>
      <c r="HS4" s="177"/>
      <c r="HT4" s="177"/>
      <c r="HU4" s="177"/>
      <c r="HV4" s="177"/>
      <c r="HW4" s="177"/>
      <c r="HX4" s="177"/>
      <c r="HY4" s="177"/>
      <c r="HZ4" s="177"/>
      <c r="IA4" s="177"/>
      <c r="IB4" s="177"/>
      <c r="IC4" s="177"/>
      <c r="ID4" s="177"/>
      <c r="IE4" s="177"/>
      <c r="IF4" s="177"/>
      <c r="IG4" s="177"/>
      <c r="IH4" s="177"/>
      <c r="II4" s="177"/>
      <c r="IJ4" s="177"/>
      <c r="IK4" s="177"/>
      <c r="IL4" s="177"/>
      <c r="IM4" s="177"/>
      <c r="IN4" s="177"/>
      <c r="IO4" s="177"/>
      <c r="IP4" s="177"/>
      <c r="IQ4" s="177"/>
      <c r="IR4" s="177"/>
      <c r="IS4" s="177"/>
      <c r="IT4" s="177"/>
      <c r="IU4" s="177"/>
      <c r="IV4" s="177"/>
    </row>
    <row r="5" spans="1:256" s="181" customFormat="1" ht="36" customHeight="1" x14ac:dyDescent="0.15">
      <c r="A5" s="175" t="s">
        <v>638</v>
      </c>
      <c r="B5" s="175"/>
      <c r="C5" s="180"/>
      <c r="D5" s="180" t="s">
        <v>639</v>
      </c>
      <c r="E5" s="180" t="s">
        <v>449</v>
      </c>
      <c r="F5" s="180" t="s">
        <v>640</v>
      </c>
      <c r="G5" s="180" t="s">
        <v>545</v>
      </c>
      <c r="H5" s="180" t="s">
        <v>546</v>
      </c>
      <c r="I5" s="175" t="s">
        <v>547</v>
      </c>
      <c r="J5" s="175"/>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c r="AU5" s="177"/>
      <c r="AV5" s="177"/>
      <c r="AW5" s="177"/>
      <c r="AX5" s="177"/>
      <c r="AY5" s="177"/>
      <c r="AZ5" s="177"/>
      <c r="BA5" s="177"/>
      <c r="BB5" s="177"/>
      <c r="BC5" s="177"/>
      <c r="BD5" s="177"/>
      <c r="BE5" s="177"/>
      <c r="BF5" s="177"/>
      <c r="BG5" s="177"/>
      <c r="BH5" s="177"/>
      <c r="BI5" s="177"/>
      <c r="BJ5" s="177"/>
      <c r="BK5" s="177"/>
      <c r="BL5" s="177"/>
      <c r="BM5" s="177"/>
      <c r="BN5" s="177"/>
      <c r="BO5" s="177"/>
      <c r="BP5" s="177"/>
      <c r="BQ5" s="177"/>
      <c r="BR5" s="177"/>
      <c r="BS5" s="177"/>
      <c r="BT5" s="177"/>
      <c r="BU5" s="177"/>
      <c r="BV5" s="177"/>
      <c r="BW5" s="177"/>
      <c r="BX5" s="177"/>
      <c r="BY5" s="177"/>
      <c r="BZ5" s="177"/>
      <c r="CA5" s="177"/>
      <c r="CB5" s="177"/>
      <c r="CC5" s="177"/>
      <c r="CD5" s="177"/>
      <c r="CE5" s="177"/>
      <c r="CF5" s="177"/>
      <c r="CG5" s="177"/>
      <c r="CH5" s="177"/>
      <c r="CI5" s="177"/>
      <c r="CJ5" s="177"/>
      <c r="CK5" s="177"/>
      <c r="CL5" s="177"/>
      <c r="CM5" s="177"/>
      <c r="CN5" s="177"/>
      <c r="CO5" s="177"/>
      <c r="CP5" s="177"/>
      <c r="CQ5" s="177"/>
      <c r="CR5" s="177"/>
      <c r="CS5" s="177"/>
      <c r="CT5" s="177"/>
      <c r="CU5" s="177"/>
      <c r="CV5" s="177"/>
      <c r="CW5" s="177"/>
      <c r="CX5" s="177"/>
      <c r="CY5" s="177"/>
      <c r="CZ5" s="177"/>
      <c r="DA5" s="177"/>
      <c r="DB5" s="177"/>
      <c r="DC5" s="177"/>
      <c r="DD5" s="177"/>
      <c r="DE5" s="177"/>
      <c r="DF5" s="177"/>
      <c r="DG5" s="177"/>
      <c r="DH5" s="177"/>
      <c r="DI5" s="177"/>
      <c r="DJ5" s="177"/>
      <c r="DK5" s="177"/>
      <c r="DL5" s="177"/>
      <c r="DM5" s="177"/>
      <c r="DN5" s="177"/>
      <c r="DO5" s="177"/>
      <c r="DP5" s="177"/>
      <c r="DQ5" s="177"/>
      <c r="DR5" s="177"/>
      <c r="DS5" s="177"/>
      <c r="DT5" s="177"/>
      <c r="DU5" s="177"/>
      <c r="DV5" s="177"/>
      <c r="DW5" s="177"/>
      <c r="DX5" s="177"/>
      <c r="DY5" s="177"/>
      <c r="DZ5" s="177"/>
      <c r="EA5" s="177"/>
      <c r="EB5" s="177"/>
      <c r="EC5" s="177"/>
      <c r="ED5" s="177"/>
      <c r="EE5" s="177"/>
      <c r="EF5" s="177"/>
      <c r="EG5" s="177"/>
      <c r="EH5" s="177"/>
      <c r="EI5" s="177"/>
      <c r="EJ5" s="177"/>
      <c r="EK5" s="177"/>
      <c r="EL5" s="177"/>
      <c r="EM5" s="177"/>
      <c r="EN5" s="177"/>
      <c r="EO5" s="177"/>
      <c r="EP5" s="177"/>
      <c r="EQ5" s="177"/>
      <c r="ER5" s="177"/>
      <c r="ES5" s="177"/>
      <c r="ET5" s="177"/>
      <c r="EU5" s="177"/>
      <c r="EV5" s="177"/>
      <c r="EW5" s="177"/>
      <c r="EX5" s="177"/>
      <c r="EY5" s="177"/>
      <c r="EZ5" s="177"/>
      <c r="FA5" s="177"/>
      <c r="FB5" s="177"/>
      <c r="FC5" s="177"/>
      <c r="FD5" s="177"/>
      <c r="FE5" s="177"/>
      <c r="FF5" s="177"/>
      <c r="FG5" s="177"/>
      <c r="FH5" s="177"/>
      <c r="FI5" s="177"/>
      <c r="FJ5" s="177"/>
      <c r="FK5" s="177"/>
      <c r="FL5" s="177"/>
      <c r="FM5" s="177"/>
      <c r="FN5" s="177"/>
      <c r="FO5" s="177"/>
      <c r="FP5" s="177"/>
      <c r="FQ5" s="177"/>
      <c r="FR5" s="177"/>
      <c r="FS5" s="177"/>
      <c r="FT5" s="177"/>
      <c r="FU5" s="177"/>
      <c r="FV5" s="177"/>
      <c r="FW5" s="177"/>
      <c r="FX5" s="177"/>
      <c r="FY5" s="177"/>
      <c r="FZ5" s="177"/>
      <c r="GA5" s="177"/>
      <c r="GB5" s="177"/>
      <c r="GC5" s="177"/>
      <c r="GD5" s="177"/>
      <c r="GE5" s="177"/>
      <c r="GF5" s="177"/>
      <c r="GG5" s="177"/>
      <c r="GH5" s="177"/>
      <c r="GI5" s="177"/>
      <c r="GJ5" s="177"/>
      <c r="GK5" s="177"/>
      <c r="GL5" s="177"/>
      <c r="GM5" s="177"/>
      <c r="GN5" s="177"/>
      <c r="GO5" s="177"/>
      <c r="GP5" s="177"/>
      <c r="GQ5" s="177"/>
      <c r="GR5" s="177"/>
      <c r="GS5" s="177"/>
      <c r="GT5" s="177"/>
      <c r="GU5" s="177"/>
      <c r="GV5" s="177"/>
      <c r="GW5" s="177"/>
      <c r="GX5" s="177"/>
      <c r="GY5" s="177"/>
      <c r="GZ5" s="177"/>
      <c r="HA5" s="177"/>
      <c r="HB5" s="177"/>
      <c r="HC5" s="177"/>
      <c r="HD5" s="177"/>
      <c r="HE5" s="177"/>
      <c r="HF5" s="177"/>
      <c r="HG5" s="177"/>
      <c r="HH5" s="177"/>
      <c r="HI5" s="177"/>
      <c r="HJ5" s="177"/>
      <c r="HK5" s="177"/>
      <c r="HL5" s="177"/>
      <c r="HM5" s="177"/>
      <c r="HN5" s="177"/>
      <c r="HO5" s="177"/>
      <c r="HP5" s="177"/>
      <c r="HQ5" s="177"/>
      <c r="HR5" s="177"/>
      <c r="HS5" s="177"/>
      <c r="HT5" s="177"/>
      <c r="HU5" s="177"/>
      <c r="HV5" s="177"/>
      <c r="HW5" s="177"/>
      <c r="HX5" s="177"/>
      <c r="HY5" s="177"/>
      <c r="HZ5" s="177"/>
      <c r="IA5" s="177"/>
      <c r="IB5" s="177"/>
      <c r="IC5" s="177"/>
      <c r="ID5" s="177"/>
      <c r="IE5" s="177"/>
      <c r="IF5" s="177"/>
      <c r="IG5" s="177"/>
      <c r="IH5" s="177"/>
      <c r="II5" s="177"/>
      <c r="IJ5" s="177"/>
      <c r="IK5" s="177"/>
      <c r="IL5" s="177"/>
      <c r="IM5" s="177"/>
      <c r="IN5" s="177"/>
      <c r="IO5" s="177"/>
      <c r="IP5" s="177"/>
      <c r="IQ5" s="177"/>
      <c r="IR5" s="177"/>
      <c r="IS5" s="177"/>
      <c r="IT5" s="177"/>
      <c r="IU5" s="177"/>
      <c r="IV5" s="177"/>
    </row>
    <row r="6" spans="1:256" s="181" customFormat="1" ht="36" customHeight="1" x14ac:dyDescent="0.15">
      <c r="A6" s="175"/>
      <c r="B6" s="175"/>
      <c r="C6" s="182" t="s">
        <v>530</v>
      </c>
      <c r="D6" s="221">
        <v>7431490</v>
      </c>
      <c r="E6" s="219">
        <v>7431490</v>
      </c>
      <c r="F6" s="219">
        <v>7431490</v>
      </c>
      <c r="G6" s="184">
        <v>10</v>
      </c>
      <c r="H6" s="185">
        <v>1</v>
      </c>
      <c r="I6" s="186">
        <v>100</v>
      </c>
      <c r="J6" s="186"/>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7"/>
      <c r="AW6" s="177"/>
      <c r="AX6" s="177"/>
      <c r="AY6" s="177"/>
      <c r="AZ6" s="177"/>
      <c r="BA6" s="177"/>
      <c r="BB6" s="177"/>
      <c r="BC6" s="177"/>
      <c r="BD6" s="177"/>
      <c r="BE6" s="177"/>
      <c r="BF6" s="177"/>
      <c r="BG6" s="177"/>
      <c r="BH6" s="177"/>
      <c r="BI6" s="177"/>
      <c r="BJ6" s="177"/>
      <c r="BK6" s="177"/>
      <c r="BL6" s="177"/>
      <c r="BM6" s="177"/>
      <c r="BN6" s="177"/>
      <c r="BO6" s="177"/>
      <c r="BP6" s="177"/>
      <c r="BQ6" s="177"/>
      <c r="BR6" s="177"/>
      <c r="BS6" s="177"/>
      <c r="BT6" s="177"/>
      <c r="BU6" s="177"/>
      <c r="BV6" s="177"/>
      <c r="BW6" s="177"/>
      <c r="BX6" s="177"/>
      <c r="BY6" s="177"/>
      <c r="BZ6" s="177"/>
      <c r="CA6" s="177"/>
      <c r="CB6" s="177"/>
      <c r="CC6" s="177"/>
      <c r="CD6" s="177"/>
      <c r="CE6" s="177"/>
      <c r="CF6" s="177"/>
      <c r="CG6" s="177"/>
      <c r="CH6" s="177"/>
      <c r="CI6" s="177"/>
      <c r="CJ6" s="177"/>
      <c r="CK6" s="177"/>
      <c r="CL6" s="177"/>
      <c r="CM6" s="177"/>
      <c r="CN6" s="177"/>
      <c r="CO6" s="177"/>
      <c r="CP6" s="177"/>
      <c r="CQ6" s="177"/>
      <c r="CR6" s="177"/>
      <c r="CS6" s="177"/>
      <c r="CT6" s="177"/>
      <c r="CU6" s="177"/>
      <c r="CV6" s="177"/>
      <c r="CW6" s="177"/>
      <c r="CX6" s="177"/>
      <c r="CY6" s="177"/>
      <c r="CZ6" s="177"/>
      <c r="DA6" s="177"/>
      <c r="DB6" s="177"/>
      <c r="DC6" s="177"/>
      <c r="DD6" s="177"/>
      <c r="DE6" s="177"/>
      <c r="DF6" s="177"/>
      <c r="DG6" s="177"/>
      <c r="DH6" s="177"/>
      <c r="DI6" s="177"/>
      <c r="DJ6" s="177"/>
      <c r="DK6" s="177"/>
      <c r="DL6" s="177"/>
      <c r="DM6" s="177"/>
      <c r="DN6" s="177"/>
      <c r="DO6" s="177"/>
      <c r="DP6" s="177"/>
      <c r="DQ6" s="177"/>
      <c r="DR6" s="177"/>
      <c r="DS6" s="177"/>
      <c r="DT6" s="177"/>
      <c r="DU6" s="177"/>
      <c r="DV6" s="177"/>
      <c r="DW6" s="177"/>
      <c r="DX6" s="177"/>
      <c r="DY6" s="177"/>
      <c r="DZ6" s="177"/>
      <c r="EA6" s="177"/>
      <c r="EB6" s="177"/>
      <c r="EC6" s="177"/>
      <c r="ED6" s="177"/>
      <c r="EE6" s="177"/>
      <c r="EF6" s="177"/>
      <c r="EG6" s="177"/>
      <c r="EH6" s="177"/>
      <c r="EI6" s="177"/>
      <c r="EJ6" s="177"/>
      <c r="EK6" s="177"/>
      <c r="EL6" s="177"/>
      <c r="EM6" s="177"/>
      <c r="EN6" s="177"/>
      <c r="EO6" s="177"/>
      <c r="EP6" s="177"/>
      <c r="EQ6" s="177"/>
      <c r="ER6" s="177"/>
      <c r="ES6" s="177"/>
      <c r="ET6" s="177"/>
      <c r="EU6" s="177"/>
      <c r="EV6" s="177"/>
      <c r="EW6" s="177"/>
      <c r="EX6" s="177"/>
      <c r="EY6" s="177"/>
      <c r="EZ6" s="177"/>
      <c r="FA6" s="177"/>
      <c r="FB6" s="177"/>
      <c r="FC6" s="177"/>
      <c r="FD6" s="177"/>
      <c r="FE6" s="177"/>
      <c r="FF6" s="177"/>
      <c r="FG6" s="177"/>
      <c r="FH6" s="177"/>
      <c r="FI6" s="177"/>
      <c r="FJ6" s="177"/>
      <c r="FK6" s="177"/>
      <c r="FL6" s="177"/>
      <c r="FM6" s="177"/>
      <c r="FN6" s="177"/>
      <c r="FO6" s="177"/>
      <c r="FP6" s="177"/>
      <c r="FQ6" s="177"/>
      <c r="FR6" s="177"/>
      <c r="FS6" s="177"/>
      <c r="FT6" s="177"/>
      <c r="FU6" s="177"/>
      <c r="FV6" s="177"/>
      <c r="FW6" s="177"/>
      <c r="FX6" s="177"/>
      <c r="FY6" s="177"/>
      <c r="FZ6" s="177"/>
      <c r="GA6" s="177"/>
      <c r="GB6" s="177"/>
      <c r="GC6" s="177"/>
      <c r="GD6" s="177"/>
      <c r="GE6" s="177"/>
      <c r="GF6" s="177"/>
      <c r="GG6" s="177"/>
      <c r="GH6" s="177"/>
      <c r="GI6" s="177"/>
      <c r="GJ6" s="177"/>
      <c r="GK6" s="177"/>
      <c r="GL6" s="177"/>
      <c r="GM6" s="177"/>
      <c r="GN6" s="177"/>
      <c r="GO6" s="177"/>
      <c r="GP6" s="177"/>
      <c r="GQ6" s="177"/>
      <c r="GR6" s="177"/>
      <c r="GS6" s="177"/>
      <c r="GT6" s="177"/>
      <c r="GU6" s="177"/>
      <c r="GV6" s="177"/>
      <c r="GW6" s="177"/>
      <c r="GX6" s="177"/>
      <c r="GY6" s="177"/>
      <c r="GZ6" s="177"/>
      <c r="HA6" s="177"/>
      <c r="HB6" s="177"/>
      <c r="HC6" s="177"/>
      <c r="HD6" s="177"/>
      <c r="HE6" s="177"/>
      <c r="HF6" s="177"/>
      <c r="HG6" s="177"/>
      <c r="HH6" s="177"/>
      <c r="HI6" s="177"/>
      <c r="HJ6" s="177"/>
      <c r="HK6" s="177"/>
      <c r="HL6" s="177"/>
      <c r="HM6" s="177"/>
      <c r="HN6" s="177"/>
      <c r="HO6" s="177"/>
      <c r="HP6" s="177"/>
      <c r="HQ6" s="177"/>
      <c r="HR6" s="177"/>
      <c r="HS6" s="177"/>
      <c r="HT6" s="177"/>
      <c r="HU6" s="177"/>
      <c r="HV6" s="177"/>
      <c r="HW6" s="177"/>
      <c r="HX6" s="177"/>
      <c r="HY6" s="177"/>
      <c r="HZ6" s="177"/>
      <c r="IA6" s="177"/>
      <c r="IB6" s="177"/>
      <c r="IC6" s="177"/>
      <c r="ID6" s="177"/>
      <c r="IE6" s="177"/>
      <c r="IF6" s="177"/>
      <c r="IG6" s="177"/>
      <c r="IH6" s="177"/>
      <c r="II6" s="177"/>
      <c r="IJ6" s="177"/>
      <c r="IK6" s="177"/>
      <c r="IL6" s="177"/>
      <c r="IM6" s="177"/>
      <c r="IN6" s="177"/>
      <c r="IO6" s="177"/>
      <c r="IP6" s="177"/>
      <c r="IQ6" s="177"/>
      <c r="IR6" s="177"/>
      <c r="IS6" s="177"/>
      <c r="IT6" s="177"/>
      <c r="IU6" s="177"/>
      <c r="IV6" s="177"/>
    </row>
    <row r="7" spans="1:256" s="181" customFormat="1" ht="36" customHeight="1" x14ac:dyDescent="0.15">
      <c r="A7" s="175"/>
      <c r="B7" s="175"/>
      <c r="C7" s="182" t="s">
        <v>641</v>
      </c>
      <c r="D7" s="221">
        <v>7431490</v>
      </c>
      <c r="E7" s="219">
        <v>7431490</v>
      </c>
      <c r="F7" s="219">
        <v>7431490</v>
      </c>
      <c r="G7" s="184" t="s">
        <v>453</v>
      </c>
      <c r="H7" s="183"/>
      <c r="I7" s="186" t="s">
        <v>453</v>
      </c>
      <c r="J7" s="186"/>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c r="AN7" s="177"/>
      <c r="AO7" s="177"/>
      <c r="AP7" s="177"/>
      <c r="AQ7" s="177"/>
      <c r="AR7" s="177"/>
      <c r="AS7" s="177"/>
      <c r="AT7" s="177"/>
      <c r="AU7" s="177"/>
      <c r="AV7" s="177"/>
      <c r="AW7" s="177"/>
      <c r="AX7" s="177"/>
      <c r="AY7" s="177"/>
      <c r="AZ7" s="177"/>
      <c r="BA7" s="177"/>
      <c r="BB7" s="177"/>
      <c r="BC7" s="177"/>
      <c r="BD7" s="177"/>
      <c r="BE7" s="177"/>
      <c r="BF7" s="177"/>
      <c r="BG7" s="177"/>
      <c r="BH7" s="177"/>
      <c r="BI7" s="177"/>
      <c r="BJ7" s="177"/>
      <c r="BK7" s="177"/>
      <c r="BL7" s="177"/>
      <c r="BM7" s="177"/>
      <c r="BN7" s="177"/>
      <c r="BO7" s="177"/>
      <c r="BP7" s="177"/>
      <c r="BQ7" s="177"/>
      <c r="BR7" s="177"/>
      <c r="BS7" s="177"/>
      <c r="BT7" s="177"/>
      <c r="BU7" s="177"/>
      <c r="BV7" s="177"/>
      <c r="BW7" s="177"/>
      <c r="BX7" s="177"/>
      <c r="BY7" s="177"/>
      <c r="BZ7" s="177"/>
      <c r="CA7" s="177"/>
      <c r="CB7" s="177"/>
      <c r="CC7" s="177"/>
      <c r="CD7" s="177"/>
      <c r="CE7" s="177"/>
      <c r="CF7" s="177"/>
      <c r="CG7" s="177"/>
      <c r="CH7" s="177"/>
      <c r="CI7" s="177"/>
      <c r="CJ7" s="177"/>
      <c r="CK7" s="177"/>
      <c r="CL7" s="177"/>
      <c r="CM7" s="177"/>
      <c r="CN7" s="177"/>
      <c r="CO7" s="177"/>
      <c r="CP7" s="177"/>
      <c r="CQ7" s="177"/>
      <c r="CR7" s="177"/>
      <c r="CS7" s="177"/>
      <c r="CT7" s="177"/>
      <c r="CU7" s="177"/>
      <c r="CV7" s="177"/>
      <c r="CW7" s="177"/>
      <c r="CX7" s="177"/>
      <c r="CY7" s="177"/>
      <c r="CZ7" s="177"/>
      <c r="DA7" s="177"/>
      <c r="DB7" s="177"/>
      <c r="DC7" s="177"/>
      <c r="DD7" s="177"/>
      <c r="DE7" s="177"/>
      <c r="DF7" s="177"/>
      <c r="DG7" s="177"/>
      <c r="DH7" s="177"/>
      <c r="DI7" s="177"/>
      <c r="DJ7" s="177"/>
      <c r="DK7" s="177"/>
      <c r="DL7" s="177"/>
      <c r="DM7" s="177"/>
      <c r="DN7" s="177"/>
      <c r="DO7" s="177"/>
      <c r="DP7" s="177"/>
      <c r="DQ7" s="177"/>
      <c r="DR7" s="177"/>
      <c r="DS7" s="177"/>
      <c r="DT7" s="177"/>
      <c r="DU7" s="177"/>
      <c r="DV7" s="177"/>
      <c r="DW7" s="177"/>
      <c r="DX7" s="177"/>
      <c r="DY7" s="177"/>
      <c r="DZ7" s="177"/>
      <c r="EA7" s="177"/>
      <c r="EB7" s="177"/>
      <c r="EC7" s="177"/>
      <c r="ED7" s="177"/>
      <c r="EE7" s="177"/>
      <c r="EF7" s="177"/>
      <c r="EG7" s="177"/>
      <c r="EH7" s="177"/>
      <c r="EI7" s="177"/>
      <c r="EJ7" s="177"/>
      <c r="EK7" s="177"/>
      <c r="EL7" s="177"/>
      <c r="EM7" s="177"/>
      <c r="EN7" s="177"/>
      <c r="EO7" s="177"/>
      <c r="EP7" s="177"/>
      <c r="EQ7" s="177"/>
      <c r="ER7" s="177"/>
      <c r="ES7" s="177"/>
      <c r="ET7" s="177"/>
      <c r="EU7" s="177"/>
      <c r="EV7" s="177"/>
      <c r="EW7" s="177"/>
      <c r="EX7" s="177"/>
      <c r="EY7" s="177"/>
      <c r="EZ7" s="177"/>
      <c r="FA7" s="177"/>
      <c r="FB7" s="177"/>
      <c r="FC7" s="177"/>
      <c r="FD7" s="177"/>
      <c r="FE7" s="177"/>
      <c r="FF7" s="177"/>
      <c r="FG7" s="177"/>
      <c r="FH7" s="177"/>
      <c r="FI7" s="177"/>
      <c r="FJ7" s="177"/>
      <c r="FK7" s="177"/>
      <c r="FL7" s="177"/>
      <c r="FM7" s="177"/>
      <c r="FN7" s="177"/>
      <c r="FO7" s="177"/>
      <c r="FP7" s="177"/>
      <c r="FQ7" s="177"/>
      <c r="FR7" s="177"/>
      <c r="FS7" s="177"/>
      <c r="FT7" s="177"/>
      <c r="FU7" s="177"/>
      <c r="FV7" s="177"/>
      <c r="FW7" s="177"/>
      <c r="FX7" s="177"/>
      <c r="FY7" s="177"/>
      <c r="FZ7" s="177"/>
      <c r="GA7" s="177"/>
      <c r="GB7" s="177"/>
      <c r="GC7" s="177"/>
      <c r="GD7" s="177"/>
      <c r="GE7" s="177"/>
      <c r="GF7" s="177"/>
      <c r="GG7" s="177"/>
      <c r="GH7" s="177"/>
      <c r="GI7" s="177"/>
      <c r="GJ7" s="177"/>
      <c r="GK7" s="177"/>
      <c r="GL7" s="177"/>
      <c r="GM7" s="177"/>
      <c r="GN7" s="177"/>
      <c r="GO7" s="177"/>
      <c r="GP7" s="177"/>
      <c r="GQ7" s="177"/>
      <c r="GR7" s="177"/>
      <c r="GS7" s="177"/>
      <c r="GT7" s="177"/>
      <c r="GU7" s="177"/>
      <c r="GV7" s="177"/>
      <c r="GW7" s="177"/>
      <c r="GX7" s="177"/>
      <c r="GY7" s="177"/>
      <c r="GZ7" s="177"/>
      <c r="HA7" s="177"/>
      <c r="HB7" s="177"/>
      <c r="HC7" s="177"/>
      <c r="HD7" s="177"/>
      <c r="HE7" s="177"/>
      <c r="HF7" s="177"/>
      <c r="HG7" s="177"/>
      <c r="HH7" s="177"/>
      <c r="HI7" s="177"/>
      <c r="HJ7" s="177"/>
      <c r="HK7" s="177"/>
      <c r="HL7" s="177"/>
      <c r="HM7" s="177"/>
      <c r="HN7" s="177"/>
      <c r="HO7" s="177"/>
      <c r="HP7" s="177"/>
      <c r="HQ7" s="177"/>
      <c r="HR7" s="177"/>
      <c r="HS7" s="177"/>
      <c r="HT7" s="177"/>
      <c r="HU7" s="177"/>
      <c r="HV7" s="177"/>
      <c r="HW7" s="177"/>
      <c r="HX7" s="177"/>
      <c r="HY7" s="177"/>
      <c r="HZ7" s="177"/>
      <c r="IA7" s="177"/>
      <c r="IB7" s="177"/>
      <c r="IC7" s="177"/>
      <c r="ID7" s="177"/>
      <c r="IE7" s="177"/>
      <c r="IF7" s="177"/>
      <c r="IG7" s="177"/>
      <c r="IH7" s="177"/>
      <c r="II7" s="177"/>
      <c r="IJ7" s="177"/>
      <c r="IK7" s="177"/>
      <c r="IL7" s="177"/>
      <c r="IM7" s="177"/>
      <c r="IN7" s="177"/>
      <c r="IO7" s="177"/>
      <c r="IP7" s="177"/>
      <c r="IQ7" s="177"/>
      <c r="IR7" s="177"/>
      <c r="IS7" s="177"/>
      <c r="IT7" s="177"/>
      <c r="IU7" s="177"/>
      <c r="IV7" s="177"/>
    </row>
    <row r="8" spans="1:256" s="181" customFormat="1" ht="36" customHeight="1" x14ac:dyDescent="0.15">
      <c r="A8" s="175"/>
      <c r="B8" s="175"/>
      <c r="C8" s="182" t="s">
        <v>642</v>
      </c>
      <c r="D8" s="184"/>
      <c r="E8" s="183"/>
      <c r="F8" s="183"/>
      <c r="G8" s="184" t="s">
        <v>453</v>
      </c>
      <c r="H8" s="183"/>
      <c r="I8" s="186" t="s">
        <v>453</v>
      </c>
      <c r="J8" s="186"/>
      <c r="K8" s="177"/>
      <c r="L8" s="177"/>
      <c r="M8" s="177"/>
      <c r="N8" s="177"/>
      <c r="O8" s="177"/>
      <c r="P8" s="177"/>
      <c r="Q8" s="177"/>
      <c r="R8" s="177"/>
      <c r="S8" s="177"/>
      <c r="T8" s="177"/>
      <c r="U8" s="177"/>
      <c r="V8" s="177"/>
      <c r="W8" s="177"/>
      <c r="X8" s="177"/>
      <c r="Y8" s="177"/>
      <c r="Z8" s="177"/>
      <c r="AA8" s="177"/>
      <c r="AB8" s="177"/>
      <c r="AC8" s="177"/>
      <c r="AD8" s="177"/>
      <c r="AE8" s="177"/>
      <c r="AF8" s="177"/>
      <c r="AG8" s="177"/>
      <c r="AH8" s="177"/>
      <c r="AI8" s="177"/>
      <c r="AJ8" s="177"/>
      <c r="AK8" s="177"/>
      <c r="AL8" s="177"/>
      <c r="AM8" s="177"/>
      <c r="AN8" s="177"/>
      <c r="AO8" s="177"/>
      <c r="AP8" s="177"/>
      <c r="AQ8" s="177"/>
      <c r="AR8" s="177"/>
      <c r="AS8" s="177"/>
      <c r="AT8" s="177"/>
      <c r="AU8" s="177"/>
      <c r="AV8" s="177"/>
      <c r="AW8" s="177"/>
      <c r="AX8" s="177"/>
      <c r="AY8" s="177"/>
      <c r="AZ8" s="177"/>
      <c r="BA8" s="177"/>
      <c r="BB8" s="177"/>
      <c r="BC8" s="177"/>
      <c r="BD8" s="177"/>
      <c r="BE8" s="177"/>
      <c r="BF8" s="177"/>
      <c r="BG8" s="177"/>
      <c r="BH8" s="177"/>
      <c r="BI8" s="177"/>
      <c r="BJ8" s="177"/>
      <c r="BK8" s="177"/>
      <c r="BL8" s="177"/>
      <c r="BM8" s="177"/>
      <c r="BN8" s="177"/>
      <c r="BO8" s="177"/>
      <c r="BP8" s="177"/>
      <c r="BQ8" s="177"/>
      <c r="BR8" s="177"/>
      <c r="BS8" s="177"/>
      <c r="BT8" s="177"/>
      <c r="BU8" s="177"/>
      <c r="BV8" s="177"/>
      <c r="BW8" s="177"/>
      <c r="BX8" s="177"/>
      <c r="BY8" s="177"/>
      <c r="BZ8" s="177"/>
      <c r="CA8" s="177"/>
      <c r="CB8" s="177"/>
      <c r="CC8" s="177"/>
      <c r="CD8" s="177"/>
      <c r="CE8" s="177"/>
      <c r="CF8" s="177"/>
      <c r="CG8" s="177"/>
      <c r="CH8" s="177"/>
      <c r="CI8" s="177"/>
      <c r="CJ8" s="177"/>
      <c r="CK8" s="177"/>
      <c r="CL8" s="177"/>
      <c r="CM8" s="177"/>
      <c r="CN8" s="177"/>
      <c r="CO8" s="177"/>
      <c r="CP8" s="177"/>
      <c r="CQ8" s="177"/>
      <c r="CR8" s="177"/>
      <c r="CS8" s="177"/>
      <c r="CT8" s="177"/>
      <c r="CU8" s="177"/>
      <c r="CV8" s="177"/>
      <c r="CW8" s="177"/>
      <c r="CX8" s="177"/>
      <c r="CY8" s="177"/>
      <c r="CZ8" s="177"/>
      <c r="DA8" s="177"/>
      <c r="DB8" s="177"/>
      <c r="DC8" s="177"/>
      <c r="DD8" s="177"/>
      <c r="DE8" s="177"/>
      <c r="DF8" s="177"/>
      <c r="DG8" s="177"/>
      <c r="DH8" s="177"/>
      <c r="DI8" s="177"/>
      <c r="DJ8" s="177"/>
      <c r="DK8" s="177"/>
      <c r="DL8" s="177"/>
      <c r="DM8" s="177"/>
      <c r="DN8" s="177"/>
      <c r="DO8" s="177"/>
      <c r="DP8" s="177"/>
      <c r="DQ8" s="177"/>
      <c r="DR8" s="177"/>
      <c r="DS8" s="177"/>
      <c r="DT8" s="177"/>
      <c r="DU8" s="177"/>
      <c r="DV8" s="177"/>
      <c r="DW8" s="177"/>
      <c r="DX8" s="177"/>
      <c r="DY8" s="177"/>
      <c r="DZ8" s="177"/>
      <c r="EA8" s="177"/>
      <c r="EB8" s="177"/>
      <c r="EC8" s="177"/>
      <c r="ED8" s="177"/>
      <c r="EE8" s="177"/>
      <c r="EF8" s="177"/>
      <c r="EG8" s="177"/>
      <c r="EH8" s="177"/>
      <c r="EI8" s="177"/>
      <c r="EJ8" s="177"/>
      <c r="EK8" s="177"/>
      <c r="EL8" s="177"/>
      <c r="EM8" s="177"/>
      <c r="EN8" s="177"/>
      <c r="EO8" s="177"/>
      <c r="EP8" s="177"/>
      <c r="EQ8" s="177"/>
      <c r="ER8" s="177"/>
      <c r="ES8" s="177"/>
      <c r="ET8" s="177"/>
      <c r="EU8" s="177"/>
      <c r="EV8" s="177"/>
      <c r="EW8" s="177"/>
      <c r="EX8" s="177"/>
      <c r="EY8" s="177"/>
      <c r="EZ8" s="177"/>
      <c r="FA8" s="177"/>
      <c r="FB8" s="177"/>
      <c r="FC8" s="177"/>
      <c r="FD8" s="177"/>
      <c r="FE8" s="177"/>
      <c r="FF8" s="177"/>
      <c r="FG8" s="177"/>
      <c r="FH8" s="177"/>
      <c r="FI8" s="177"/>
      <c r="FJ8" s="177"/>
      <c r="FK8" s="177"/>
      <c r="FL8" s="177"/>
      <c r="FM8" s="177"/>
      <c r="FN8" s="177"/>
      <c r="FO8" s="177"/>
      <c r="FP8" s="177"/>
      <c r="FQ8" s="177"/>
      <c r="FR8" s="177"/>
      <c r="FS8" s="177"/>
      <c r="FT8" s="177"/>
      <c r="FU8" s="177"/>
      <c r="FV8" s="177"/>
      <c r="FW8" s="177"/>
      <c r="FX8" s="177"/>
      <c r="FY8" s="177"/>
      <c r="FZ8" s="177"/>
      <c r="GA8" s="177"/>
      <c r="GB8" s="177"/>
      <c r="GC8" s="177"/>
      <c r="GD8" s="177"/>
      <c r="GE8" s="177"/>
      <c r="GF8" s="177"/>
      <c r="GG8" s="177"/>
      <c r="GH8" s="177"/>
      <c r="GI8" s="177"/>
      <c r="GJ8" s="177"/>
      <c r="GK8" s="177"/>
      <c r="GL8" s="177"/>
      <c r="GM8" s="177"/>
      <c r="GN8" s="177"/>
      <c r="GO8" s="177"/>
      <c r="GP8" s="177"/>
      <c r="GQ8" s="177"/>
      <c r="GR8" s="177"/>
      <c r="GS8" s="177"/>
      <c r="GT8" s="177"/>
      <c r="GU8" s="177"/>
      <c r="GV8" s="177"/>
      <c r="GW8" s="177"/>
      <c r="GX8" s="177"/>
      <c r="GY8" s="177"/>
      <c r="GZ8" s="177"/>
      <c r="HA8" s="177"/>
      <c r="HB8" s="177"/>
      <c r="HC8" s="177"/>
      <c r="HD8" s="177"/>
      <c r="HE8" s="177"/>
      <c r="HF8" s="177"/>
      <c r="HG8" s="177"/>
      <c r="HH8" s="177"/>
      <c r="HI8" s="177"/>
      <c r="HJ8" s="177"/>
      <c r="HK8" s="177"/>
      <c r="HL8" s="177"/>
      <c r="HM8" s="177"/>
      <c r="HN8" s="177"/>
      <c r="HO8" s="177"/>
      <c r="HP8" s="177"/>
      <c r="HQ8" s="177"/>
      <c r="HR8" s="177"/>
      <c r="HS8" s="177"/>
      <c r="HT8" s="177"/>
      <c r="HU8" s="177"/>
      <c r="HV8" s="177"/>
      <c r="HW8" s="177"/>
      <c r="HX8" s="177"/>
      <c r="HY8" s="177"/>
      <c r="HZ8" s="177"/>
      <c r="IA8" s="177"/>
      <c r="IB8" s="177"/>
      <c r="IC8" s="177"/>
      <c r="ID8" s="177"/>
      <c r="IE8" s="177"/>
      <c r="IF8" s="177"/>
      <c r="IG8" s="177"/>
      <c r="IH8" s="177"/>
      <c r="II8" s="177"/>
      <c r="IJ8" s="177"/>
      <c r="IK8" s="177"/>
      <c r="IL8" s="177"/>
      <c r="IM8" s="177"/>
      <c r="IN8" s="177"/>
      <c r="IO8" s="177"/>
      <c r="IP8" s="177"/>
      <c r="IQ8" s="177"/>
      <c r="IR8" s="177"/>
      <c r="IS8" s="177"/>
      <c r="IT8" s="177"/>
      <c r="IU8" s="177"/>
      <c r="IV8" s="177"/>
    </row>
    <row r="9" spans="1:256" s="177" customFormat="1" ht="36" customHeight="1" x14ac:dyDescent="0.15">
      <c r="A9" s="175"/>
      <c r="B9" s="175"/>
      <c r="C9" s="182" t="s">
        <v>643</v>
      </c>
      <c r="D9" s="184" t="s">
        <v>453</v>
      </c>
      <c r="E9" s="184" t="s">
        <v>453</v>
      </c>
      <c r="F9" s="184" t="s">
        <v>453</v>
      </c>
      <c r="G9" s="184" t="s">
        <v>453</v>
      </c>
      <c r="H9" s="183"/>
      <c r="I9" s="186" t="s">
        <v>453</v>
      </c>
      <c r="J9" s="186"/>
    </row>
    <row r="10" spans="1:256" s="177" customFormat="1" ht="18" customHeight="1" x14ac:dyDescent="0.15">
      <c r="A10" s="175" t="s">
        <v>644</v>
      </c>
      <c r="B10" s="175" t="s">
        <v>548</v>
      </c>
      <c r="C10" s="175"/>
      <c r="D10" s="175"/>
      <c r="E10" s="175"/>
      <c r="F10" s="187" t="s">
        <v>549</v>
      </c>
      <c r="G10" s="187"/>
      <c r="H10" s="187"/>
      <c r="I10" s="187"/>
      <c r="J10" s="187"/>
    </row>
    <row r="11" spans="1:256" s="177" customFormat="1" ht="63" customHeight="1" x14ac:dyDescent="0.15">
      <c r="A11" s="175"/>
      <c r="B11" s="188" t="s">
        <v>645</v>
      </c>
      <c r="C11" s="189"/>
      <c r="D11" s="189"/>
      <c r="E11" s="190"/>
      <c r="F11" s="187" t="s">
        <v>630</v>
      </c>
      <c r="G11" s="187"/>
      <c r="H11" s="187"/>
      <c r="I11" s="187"/>
      <c r="J11" s="187"/>
    </row>
    <row r="12" spans="1:256" s="177" customFormat="1" ht="36" customHeight="1" x14ac:dyDescent="0.15">
      <c r="A12" s="191" t="s">
        <v>532</v>
      </c>
      <c r="B12" s="192"/>
      <c r="C12" s="193"/>
      <c r="D12" s="191" t="s">
        <v>646</v>
      </c>
      <c r="E12" s="192"/>
      <c r="F12" s="193"/>
      <c r="G12" s="194" t="s">
        <v>592</v>
      </c>
      <c r="H12" s="194" t="s">
        <v>545</v>
      </c>
      <c r="I12" s="194" t="s">
        <v>547</v>
      </c>
      <c r="J12" s="194" t="s">
        <v>551</v>
      </c>
    </row>
    <row r="13" spans="1:256" s="177" customFormat="1" ht="36" customHeight="1" x14ac:dyDescent="0.15">
      <c r="A13" s="195" t="s">
        <v>550</v>
      </c>
      <c r="B13" s="180" t="s">
        <v>534</v>
      </c>
      <c r="C13" s="180" t="s">
        <v>535</v>
      </c>
      <c r="D13" s="180" t="s">
        <v>590</v>
      </c>
      <c r="E13" s="180" t="s">
        <v>533</v>
      </c>
      <c r="F13" s="196" t="s">
        <v>591</v>
      </c>
      <c r="G13" s="197"/>
      <c r="H13" s="197"/>
      <c r="I13" s="197"/>
      <c r="J13" s="197"/>
    </row>
    <row r="14" spans="1:256" s="228" customFormat="1" ht="30" customHeight="1" x14ac:dyDescent="0.15">
      <c r="A14" s="198" t="s">
        <v>552</v>
      </c>
      <c r="B14" s="199" t="s">
        <v>536</v>
      </c>
      <c r="C14" s="227" t="s">
        <v>647</v>
      </c>
      <c r="D14" s="222" t="s">
        <v>553</v>
      </c>
      <c r="E14" s="211">
        <v>76.92</v>
      </c>
      <c r="F14" s="211" t="s">
        <v>562</v>
      </c>
      <c r="G14" s="211">
        <v>769200</v>
      </c>
      <c r="H14" s="211">
        <v>10</v>
      </c>
      <c r="I14" s="211">
        <v>10</v>
      </c>
      <c r="J14" s="196"/>
    </row>
    <row r="15" spans="1:256" s="228" customFormat="1" ht="27" customHeight="1" x14ac:dyDescent="0.15">
      <c r="A15" s="198"/>
      <c r="B15" s="199" t="s">
        <v>537</v>
      </c>
      <c r="C15" s="227" t="s">
        <v>648</v>
      </c>
      <c r="D15" s="137" t="s">
        <v>667</v>
      </c>
      <c r="E15" s="224">
        <v>0.98</v>
      </c>
      <c r="F15" s="211" t="s">
        <v>564</v>
      </c>
      <c r="G15" s="224">
        <v>0.95</v>
      </c>
      <c r="H15" s="211">
        <v>15</v>
      </c>
      <c r="I15" s="211">
        <v>10</v>
      </c>
      <c r="J15" s="196"/>
    </row>
    <row r="16" spans="1:256" s="228" customFormat="1" ht="18" customHeight="1" x14ac:dyDescent="0.15">
      <c r="A16" s="198"/>
      <c r="B16" s="199" t="s">
        <v>538</v>
      </c>
      <c r="C16" s="227" t="s">
        <v>649</v>
      </c>
      <c r="D16" s="137" t="s">
        <v>667</v>
      </c>
      <c r="E16" s="225">
        <v>100</v>
      </c>
      <c r="F16" s="211" t="s">
        <v>564</v>
      </c>
      <c r="G16" s="224">
        <v>1</v>
      </c>
      <c r="H16" s="211">
        <v>10</v>
      </c>
      <c r="I16" s="211">
        <v>10</v>
      </c>
      <c r="J16" s="196"/>
    </row>
    <row r="17" spans="1:256" s="228" customFormat="1" ht="29.1" customHeight="1" x14ac:dyDescent="0.15">
      <c r="A17" s="198"/>
      <c r="B17" s="200" t="s">
        <v>539</v>
      </c>
      <c r="C17" s="227" t="s">
        <v>650</v>
      </c>
      <c r="D17" s="222" t="s">
        <v>553</v>
      </c>
      <c r="E17" s="184">
        <v>743.15</v>
      </c>
      <c r="F17" s="211" t="s">
        <v>651</v>
      </c>
      <c r="G17" s="184">
        <v>743.15</v>
      </c>
      <c r="H17" s="211">
        <v>10</v>
      </c>
      <c r="I17" s="211">
        <v>10</v>
      </c>
      <c r="J17" s="196"/>
    </row>
    <row r="18" spans="1:256" s="228" customFormat="1" ht="30" customHeight="1" x14ac:dyDescent="0.15">
      <c r="A18" s="198" t="s">
        <v>556</v>
      </c>
      <c r="B18" s="200" t="s">
        <v>597</v>
      </c>
      <c r="C18" s="227" t="s">
        <v>652</v>
      </c>
      <c r="D18" s="222" t="s">
        <v>553</v>
      </c>
      <c r="E18" s="211" t="s">
        <v>653</v>
      </c>
      <c r="F18" s="211" t="s">
        <v>654</v>
      </c>
      <c r="G18" s="211" t="s">
        <v>653</v>
      </c>
      <c r="H18" s="211">
        <v>10</v>
      </c>
      <c r="I18" s="211">
        <v>10</v>
      </c>
      <c r="J18" s="196"/>
    </row>
    <row r="19" spans="1:256" s="228" customFormat="1" ht="30" customHeight="1" x14ac:dyDescent="0.15">
      <c r="A19" s="198"/>
      <c r="B19" s="200" t="s">
        <v>601</v>
      </c>
      <c r="C19" s="227" t="s">
        <v>655</v>
      </c>
      <c r="D19" s="222" t="s">
        <v>553</v>
      </c>
      <c r="E19" s="211" t="s">
        <v>653</v>
      </c>
      <c r="F19" s="211" t="s">
        <v>654</v>
      </c>
      <c r="G19" s="211" t="s">
        <v>653</v>
      </c>
      <c r="H19" s="211">
        <v>10</v>
      </c>
      <c r="I19" s="211">
        <v>10</v>
      </c>
      <c r="J19" s="196"/>
    </row>
    <row r="20" spans="1:256" s="228" customFormat="1" ht="30" customHeight="1" x14ac:dyDescent="0.15">
      <c r="A20" s="198"/>
      <c r="B20" s="200" t="s">
        <v>608</v>
      </c>
      <c r="C20" s="227" t="s">
        <v>656</v>
      </c>
      <c r="D20" s="222" t="s">
        <v>553</v>
      </c>
      <c r="E20" s="211" t="s">
        <v>653</v>
      </c>
      <c r="F20" s="211" t="s">
        <v>654</v>
      </c>
      <c r="G20" s="211" t="s">
        <v>653</v>
      </c>
      <c r="H20" s="211">
        <v>10</v>
      </c>
      <c r="I20" s="211">
        <v>10</v>
      </c>
      <c r="J20" s="196"/>
    </row>
    <row r="21" spans="1:256" s="228" customFormat="1" ht="30" customHeight="1" x14ac:dyDescent="0.15">
      <c r="A21" s="198"/>
      <c r="B21" s="201" t="s">
        <v>613</v>
      </c>
      <c r="C21" s="227" t="s">
        <v>657</v>
      </c>
      <c r="D21" s="222" t="s">
        <v>553</v>
      </c>
      <c r="E21" s="211" t="s">
        <v>653</v>
      </c>
      <c r="F21" s="211" t="s">
        <v>654</v>
      </c>
      <c r="G21" s="211" t="s">
        <v>653</v>
      </c>
      <c r="H21" s="211">
        <v>10</v>
      </c>
      <c r="I21" s="211">
        <v>10</v>
      </c>
      <c r="J21" s="196"/>
    </row>
    <row r="22" spans="1:256" s="228" customFormat="1" ht="30" customHeight="1" x14ac:dyDescent="0.15">
      <c r="A22" s="217" t="s">
        <v>557</v>
      </c>
      <c r="B22" s="202" t="s">
        <v>616</v>
      </c>
      <c r="C22" s="220" t="s">
        <v>658</v>
      </c>
      <c r="D22" s="137" t="s">
        <v>667</v>
      </c>
      <c r="E22" s="224">
        <v>0.95</v>
      </c>
      <c r="F22" s="212" t="s">
        <v>564</v>
      </c>
      <c r="G22" s="224">
        <v>0.98</v>
      </c>
      <c r="H22" s="211">
        <v>15</v>
      </c>
      <c r="I22" s="211">
        <v>15</v>
      </c>
      <c r="J22" s="226" t="s">
        <v>659</v>
      </c>
    </row>
    <row r="23" spans="1:256" s="229" customFormat="1" ht="54" customHeight="1" x14ac:dyDescent="0.2">
      <c r="A23" s="175" t="s">
        <v>663</v>
      </c>
      <c r="B23" s="175"/>
      <c r="C23" s="175"/>
      <c r="D23" s="175" t="s">
        <v>660</v>
      </c>
      <c r="E23" s="175"/>
      <c r="F23" s="175"/>
      <c r="G23" s="175"/>
      <c r="H23" s="175"/>
      <c r="I23" s="175"/>
      <c r="J23" s="175"/>
    </row>
    <row r="24" spans="1:256" s="177" customFormat="1" ht="25.5" customHeight="1" x14ac:dyDescent="0.15">
      <c r="A24" s="175" t="s">
        <v>558</v>
      </c>
      <c r="B24" s="175"/>
      <c r="C24" s="175"/>
      <c r="D24" s="175"/>
      <c r="E24" s="175"/>
      <c r="F24" s="175"/>
      <c r="G24" s="175"/>
      <c r="H24" s="180">
        <v>100</v>
      </c>
      <c r="I24" s="180"/>
      <c r="J24" s="203" t="s">
        <v>559</v>
      </c>
    </row>
    <row r="25" spans="1:256" x14ac:dyDescent="0.2">
      <c r="A25" s="204"/>
      <c r="B25" s="204"/>
      <c r="C25" s="204"/>
      <c r="D25" s="204"/>
      <c r="E25" s="204"/>
      <c r="F25" s="204"/>
      <c r="G25" s="204"/>
      <c r="H25" s="204"/>
      <c r="I25" s="204"/>
      <c r="J25" s="205"/>
    </row>
    <row r="26" spans="1:256" x14ac:dyDescent="0.2">
      <c r="A26" s="204"/>
      <c r="B26" s="204"/>
      <c r="C26" s="204"/>
      <c r="D26" s="204"/>
      <c r="E26" s="204"/>
      <c r="F26" s="204"/>
      <c r="G26" s="204"/>
      <c r="H26" s="204"/>
      <c r="I26" s="204"/>
      <c r="J26" s="205"/>
    </row>
    <row r="27" spans="1:256" s="178" customFormat="1" ht="42" customHeight="1" x14ac:dyDescent="0.2">
      <c r="A27" s="175" t="s">
        <v>543</v>
      </c>
      <c r="B27" s="175"/>
      <c r="C27" s="176" t="s">
        <v>661</v>
      </c>
      <c r="D27" s="176"/>
      <c r="E27" s="176"/>
      <c r="F27" s="176"/>
      <c r="G27" s="176"/>
      <c r="H27" s="176"/>
      <c r="I27" s="176"/>
      <c r="J27" s="176"/>
      <c r="K27" s="206"/>
      <c r="L27" s="206"/>
      <c r="M27" s="206"/>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206"/>
      <c r="AL27" s="206"/>
      <c r="AM27" s="206"/>
      <c r="AN27" s="206"/>
      <c r="AO27" s="206"/>
      <c r="AP27" s="206"/>
      <c r="AQ27" s="206"/>
      <c r="AR27" s="206"/>
      <c r="AS27" s="206"/>
      <c r="AT27" s="206"/>
      <c r="AU27" s="206"/>
      <c r="AV27" s="206"/>
      <c r="AW27" s="206"/>
      <c r="AX27" s="206"/>
      <c r="AY27" s="206"/>
      <c r="AZ27" s="206"/>
      <c r="BA27" s="206"/>
      <c r="BB27" s="206"/>
      <c r="BC27" s="206"/>
      <c r="BD27" s="206"/>
      <c r="BE27" s="206"/>
      <c r="BF27" s="206"/>
      <c r="BG27" s="206"/>
      <c r="BH27" s="206"/>
      <c r="BI27" s="206"/>
      <c r="BJ27" s="206"/>
      <c r="BK27" s="206"/>
      <c r="BL27" s="206"/>
      <c r="BM27" s="206"/>
      <c r="BN27" s="206"/>
      <c r="BO27" s="206"/>
      <c r="BP27" s="206"/>
      <c r="BQ27" s="206"/>
      <c r="BR27" s="206"/>
      <c r="BS27" s="206"/>
      <c r="BT27" s="206"/>
      <c r="BU27" s="206"/>
      <c r="BV27" s="206"/>
      <c r="BW27" s="206"/>
      <c r="BX27" s="206"/>
      <c r="BY27" s="206"/>
      <c r="BZ27" s="206"/>
      <c r="CA27" s="206"/>
      <c r="CB27" s="206"/>
      <c r="CC27" s="206"/>
      <c r="CD27" s="206"/>
      <c r="CE27" s="206"/>
      <c r="CF27" s="206"/>
      <c r="CG27" s="206"/>
      <c r="CH27" s="206"/>
      <c r="CI27" s="206"/>
      <c r="CJ27" s="206"/>
      <c r="CK27" s="206"/>
      <c r="CL27" s="206"/>
      <c r="CM27" s="206"/>
      <c r="CN27" s="206"/>
      <c r="CO27" s="206"/>
      <c r="CP27" s="206"/>
      <c r="CQ27" s="206"/>
      <c r="CR27" s="206"/>
      <c r="CS27" s="206"/>
      <c r="CT27" s="206"/>
      <c r="CU27" s="206"/>
      <c r="CV27" s="206"/>
      <c r="CW27" s="206"/>
      <c r="CX27" s="206"/>
      <c r="CY27" s="206"/>
      <c r="CZ27" s="206"/>
      <c r="DA27" s="206"/>
      <c r="DB27" s="206"/>
      <c r="DC27" s="206"/>
      <c r="DD27" s="206"/>
      <c r="DE27" s="206"/>
      <c r="DF27" s="206"/>
      <c r="DG27" s="206"/>
      <c r="DH27" s="206"/>
      <c r="DI27" s="206"/>
      <c r="DJ27" s="206"/>
      <c r="DK27" s="206"/>
      <c r="DL27" s="206"/>
      <c r="DM27" s="206"/>
      <c r="DN27" s="206"/>
      <c r="DO27" s="206"/>
      <c r="DP27" s="206"/>
      <c r="DQ27" s="206"/>
      <c r="DR27" s="206"/>
      <c r="DS27" s="206"/>
      <c r="DT27" s="206"/>
      <c r="DU27" s="206"/>
      <c r="DV27" s="206"/>
      <c r="DW27" s="206"/>
      <c r="DX27" s="206"/>
      <c r="DY27" s="206"/>
      <c r="DZ27" s="206"/>
      <c r="EA27" s="206"/>
      <c r="EB27" s="206"/>
      <c r="EC27" s="206"/>
      <c r="ED27" s="206"/>
      <c r="EE27" s="206"/>
      <c r="EF27" s="206"/>
      <c r="EG27" s="206"/>
      <c r="EH27" s="206"/>
      <c r="EI27" s="206"/>
      <c r="EJ27" s="206"/>
      <c r="EK27" s="206"/>
      <c r="EL27" s="206"/>
      <c r="EM27" s="206"/>
      <c r="EN27" s="206"/>
      <c r="EO27" s="206"/>
      <c r="EP27" s="206"/>
      <c r="EQ27" s="206"/>
      <c r="ER27" s="206"/>
      <c r="ES27" s="206"/>
      <c r="ET27" s="206"/>
      <c r="EU27" s="206"/>
      <c r="EV27" s="206"/>
      <c r="EW27" s="206"/>
      <c r="EX27" s="206"/>
      <c r="EY27" s="206"/>
      <c r="EZ27" s="206"/>
      <c r="FA27" s="206"/>
      <c r="FB27" s="206"/>
      <c r="FC27" s="206"/>
      <c r="FD27" s="206"/>
      <c r="FE27" s="206"/>
      <c r="FF27" s="206"/>
      <c r="FG27" s="206"/>
      <c r="FH27" s="206"/>
      <c r="FI27" s="206"/>
      <c r="FJ27" s="206"/>
      <c r="FK27" s="206"/>
      <c r="FL27" s="206"/>
      <c r="FM27" s="206"/>
      <c r="FN27" s="206"/>
      <c r="FO27" s="206"/>
      <c r="FP27" s="206"/>
      <c r="FQ27" s="206"/>
      <c r="FR27" s="206"/>
      <c r="FS27" s="206"/>
      <c r="FT27" s="206"/>
      <c r="FU27" s="206"/>
      <c r="FV27" s="206"/>
      <c r="FW27" s="206"/>
      <c r="FX27" s="206"/>
      <c r="FY27" s="206"/>
      <c r="FZ27" s="206"/>
      <c r="GA27" s="206"/>
      <c r="GB27" s="206"/>
      <c r="GC27" s="206"/>
      <c r="GD27" s="206"/>
      <c r="GE27" s="206"/>
      <c r="GF27" s="206"/>
      <c r="GG27" s="206"/>
      <c r="GH27" s="206"/>
      <c r="GI27" s="206"/>
      <c r="GJ27" s="206"/>
      <c r="GK27" s="206"/>
      <c r="GL27" s="206"/>
      <c r="GM27" s="206"/>
      <c r="GN27" s="206"/>
      <c r="GO27" s="206"/>
      <c r="GP27" s="206"/>
      <c r="GQ27" s="206"/>
      <c r="GR27" s="206"/>
      <c r="GS27" s="206"/>
      <c r="GT27" s="206"/>
      <c r="GU27" s="206"/>
      <c r="GV27" s="206"/>
      <c r="GW27" s="206"/>
      <c r="GX27" s="206"/>
      <c r="GY27" s="206"/>
      <c r="GZ27" s="206"/>
      <c r="HA27" s="206"/>
      <c r="HB27" s="206"/>
      <c r="HC27" s="206"/>
      <c r="HD27" s="206"/>
      <c r="HE27" s="206"/>
      <c r="HF27" s="206"/>
      <c r="HG27" s="206"/>
      <c r="HH27" s="206"/>
      <c r="HI27" s="206"/>
      <c r="HJ27" s="206"/>
      <c r="HK27" s="206"/>
      <c r="HL27" s="206"/>
      <c r="HM27" s="206"/>
      <c r="HN27" s="206"/>
      <c r="HO27" s="206"/>
      <c r="HP27" s="206"/>
      <c r="HQ27" s="206"/>
      <c r="HR27" s="206"/>
      <c r="HS27" s="206"/>
      <c r="HT27" s="206"/>
      <c r="HU27" s="206"/>
      <c r="HV27" s="206"/>
      <c r="HW27" s="206"/>
      <c r="HX27" s="206"/>
      <c r="HY27" s="206"/>
      <c r="HZ27" s="206"/>
      <c r="IA27" s="206"/>
      <c r="IB27" s="206"/>
      <c r="IC27" s="206"/>
      <c r="ID27" s="206"/>
      <c r="IE27" s="206"/>
      <c r="IF27" s="206"/>
      <c r="IG27" s="206"/>
      <c r="IH27" s="206"/>
      <c r="II27" s="206"/>
      <c r="IJ27" s="206"/>
      <c r="IK27" s="206"/>
      <c r="IL27" s="206"/>
      <c r="IM27" s="206"/>
      <c r="IN27" s="206"/>
      <c r="IO27" s="206"/>
      <c r="IP27" s="206"/>
      <c r="IQ27" s="206"/>
      <c r="IR27" s="206"/>
      <c r="IS27" s="206"/>
      <c r="IT27" s="206"/>
      <c r="IU27" s="206"/>
      <c r="IV27" s="206"/>
    </row>
    <row r="28" spans="1:256" s="207" customFormat="1" ht="18" customHeight="1" x14ac:dyDescent="0.15">
      <c r="A28" s="175" t="s">
        <v>544</v>
      </c>
      <c r="B28" s="175"/>
      <c r="C28" s="179"/>
      <c r="D28" s="179"/>
      <c r="E28" s="179"/>
      <c r="F28" s="180" t="s">
        <v>637</v>
      </c>
      <c r="G28" s="176"/>
      <c r="H28" s="176"/>
      <c r="I28" s="176"/>
      <c r="J28" s="17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206"/>
      <c r="AO28" s="206"/>
      <c r="AP28" s="206"/>
      <c r="AQ28" s="206"/>
      <c r="AR28" s="206"/>
      <c r="AS28" s="206"/>
      <c r="AT28" s="206"/>
      <c r="AU28" s="206"/>
      <c r="AV28" s="206"/>
      <c r="AW28" s="206"/>
      <c r="AX28" s="206"/>
      <c r="AY28" s="206"/>
      <c r="AZ28" s="206"/>
      <c r="BA28" s="206"/>
      <c r="BB28" s="206"/>
      <c r="BC28" s="206"/>
      <c r="BD28" s="206"/>
      <c r="BE28" s="206"/>
      <c r="BF28" s="206"/>
      <c r="BG28" s="206"/>
      <c r="BH28" s="206"/>
      <c r="BI28" s="206"/>
      <c r="BJ28" s="206"/>
      <c r="BK28" s="206"/>
      <c r="BL28" s="206"/>
      <c r="BM28" s="206"/>
      <c r="BN28" s="206"/>
      <c r="BO28" s="206"/>
      <c r="BP28" s="206"/>
      <c r="BQ28" s="206"/>
      <c r="BR28" s="206"/>
      <c r="BS28" s="206"/>
      <c r="BT28" s="206"/>
      <c r="BU28" s="206"/>
      <c r="BV28" s="206"/>
      <c r="BW28" s="206"/>
      <c r="BX28" s="206"/>
      <c r="BY28" s="206"/>
      <c r="BZ28" s="206"/>
      <c r="CA28" s="206"/>
      <c r="CB28" s="206"/>
      <c r="CC28" s="206"/>
      <c r="CD28" s="206"/>
      <c r="CE28" s="206"/>
      <c r="CF28" s="206"/>
      <c r="CG28" s="206"/>
      <c r="CH28" s="206"/>
      <c r="CI28" s="206"/>
      <c r="CJ28" s="206"/>
      <c r="CK28" s="206"/>
      <c r="CL28" s="206"/>
      <c r="CM28" s="206"/>
      <c r="CN28" s="206"/>
      <c r="CO28" s="206"/>
      <c r="CP28" s="206"/>
      <c r="CQ28" s="206"/>
      <c r="CR28" s="206"/>
      <c r="CS28" s="206"/>
      <c r="CT28" s="206"/>
      <c r="CU28" s="206"/>
      <c r="CV28" s="206"/>
      <c r="CW28" s="206"/>
      <c r="CX28" s="206"/>
      <c r="CY28" s="206"/>
      <c r="CZ28" s="206"/>
      <c r="DA28" s="206"/>
      <c r="DB28" s="206"/>
      <c r="DC28" s="206"/>
      <c r="DD28" s="206"/>
      <c r="DE28" s="206"/>
      <c r="DF28" s="206"/>
      <c r="DG28" s="206"/>
      <c r="DH28" s="206"/>
      <c r="DI28" s="206"/>
      <c r="DJ28" s="206"/>
      <c r="DK28" s="206"/>
      <c r="DL28" s="206"/>
      <c r="DM28" s="206"/>
      <c r="DN28" s="206"/>
      <c r="DO28" s="206"/>
      <c r="DP28" s="206"/>
      <c r="DQ28" s="206"/>
      <c r="DR28" s="206"/>
      <c r="DS28" s="206"/>
      <c r="DT28" s="206"/>
      <c r="DU28" s="206"/>
      <c r="DV28" s="206"/>
      <c r="DW28" s="206"/>
      <c r="DX28" s="206"/>
      <c r="DY28" s="206"/>
      <c r="DZ28" s="206"/>
      <c r="EA28" s="206"/>
      <c r="EB28" s="206"/>
      <c r="EC28" s="206"/>
      <c r="ED28" s="206"/>
      <c r="EE28" s="206"/>
      <c r="EF28" s="206"/>
      <c r="EG28" s="206"/>
      <c r="EH28" s="206"/>
      <c r="EI28" s="206"/>
      <c r="EJ28" s="206"/>
      <c r="EK28" s="206"/>
      <c r="EL28" s="206"/>
      <c r="EM28" s="206"/>
      <c r="EN28" s="206"/>
      <c r="EO28" s="206"/>
      <c r="EP28" s="206"/>
      <c r="EQ28" s="206"/>
      <c r="ER28" s="206"/>
      <c r="ES28" s="206"/>
      <c r="ET28" s="206"/>
      <c r="EU28" s="206"/>
      <c r="EV28" s="206"/>
      <c r="EW28" s="206"/>
      <c r="EX28" s="206"/>
      <c r="EY28" s="206"/>
      <c r="EZ28" s="206"/>
      <c r="FA28" s="206"/>
      <c r="FB28" s="206"/>
      <c r="FC28" s="206"/>
      <c r="FD28" s="206"/>
      <c r="FE28" s="206"/>
      <c r="FF28" s="206"/>
      <c r="FG28" s="206"/>
      <c r="FH28" s="206"/>
      <c r="FI28" s="206"/>
      <c r="FJ28" s="206"/>
      <c r="FK28" s="206"/>
      <c r="FL28" s="206"/>
      <c r="FM28" s="206"/>
      <c r="FN28" s="206"/>
      <c r="FO28" s="206"/>
      <c r="FP28" s="206"/>
      <c r="FQ28" s="206"/>
      <c r="FR28" s="206"/>
      <c r="FS28" s="206"/>
      <c r="FT28" s="206"/>
      <c r="FU28" s="206"/>
      <c r="FV28" s="206"/>
      <c r="FW28" s="206"/>
      <c r="FX28" s="206"/>
      <c r="FY28" s="206"/>
      <c r="FZ28" s="206"/>
      <c r="GA28" s="206"/>
      <c r="GB28" s="206"/>
      <c r="GC28" s="206"/>
      <c r="GD28" s="206"/>
      <c r="GE28" s="206"/>
      <c r="GF28" s="206"/>
      <c r="GG28" s="206"/>
      <c r="GH28" s="206"/>
      <c r="GI28" s="206"/>
      <c r="GJ28" s="206"/>
      <c r="GK28" s="206"/>
      <c r="GL28" s="206"/>
      <c r="GM28" s="206"/>
      <c r="GN28" s="206"/>
      <c r="GO28" s="206"/>
      <c r="GP28" s="206"/>
      <c r="GQ28" s="206"/>
      <c r="GR28" s="206"/>
      <c r="GS28" s="206"/>
      <c r="GT28" s="206"/>
      <c r="GU28" s="206"/>
      <c r="GV28" s="206"/>
      <c r="GW28" s="206"/>
      <c r="GX28" s="206"/>
      <c r="GY28" s="206"/>
      <c r="GZ28" s="206"/>
      <c r="HA28" s="206"/>
      <c r="HB28" s="206"/>
      <c r="HC28" s="206"/>
      <c r="HD28" s="206"/>
      <c r="HE28" s="206"/>
      <c r="HF28" s="206"/>
      <c r="HG28" s="206"/>
      <c r="HH28" s="206"/>
      <c r="HI28" s="206"/>
      <c r="HJ28" s="206"/>
      <c r="HK28" s="206"/>
      <c r="HL28" s="206"/>
      <c r="HM28" s="206"/>
      <c r="HN28" s="206"/>
      <c r="HO28" s="206"/>
      <c r="HP28" s="206"/>
      <c r="HQ28" s="206"/>
      <c r="HR28" s="206"/>
      <c r="HS28" s="206"/>
      <c r="HT28" s="206"/>
      <c r="HU28" s="206"/>
      <c r="HV28" s="206"/>
      <c r="HW28" s="206"/>
      <c r="HX28" s="206"/>
      <c r="HY28" s="206"/>
      <c r="HZ28" s="206"/>
      <c r="IA28" s="206"/>
      <c r="IB28" s="206"/>
      <c r="IC28" s="206"/>
      <c r="ID28" s="206"/>
      <c r="IE28" s="206"/>
      <c r="IF28" s="206"/>
      <c r="IG28" s="206"/>
      <c r="IH28" s="206"/>
      <c r="II28" s="206"/>
      <c r="IJ28" s="206"/>
      <c r="IK28" s="206"/>
      <c r="IL28" s="206"/>
      <c r="IM28" s="206"/>
      <c r="IN28" s="206"/>
      <c r="IO28" s="206"/>
      <c r="IP28" s="206"/>
      <c r="IQ28" s="206"/>
      <c r="IR28" s="206"/>
      <c r="IS28" s="206"/>
      <c r="IT28" s="206"/>
      <c r="IU28" s="206"/>
      <c r="IV28" s="206"/>
    </row>
    <row r="29" spans="1:256" s="207" customFormat="1" ht="36" customHeight="1" x14ac:dyDescent="0.15">
      <c r="A29" s="175" t="s">
        <v>638</v>
      </c>
      <c r="B29" s="175"/>
      <c r="C29" s="180"/>
      <c r="D29" s="180" t="s">
        <v>639</v>
      </c>
      <c r="E29" s="180" t="s">
        <v>449</v>
      </c>
      <c r="F29" s="180" t="s">
        <v>640</v>
      </c>
      <c r="G29" s="180" t="s">
        <v>545</v>
      </c>
      <c r="H29" s="180" t="s">
        <v>546</v>
      </c>
      <c r="I29" s="175" t="s">
        <v>547</v>
      </c>
      <c r="J29" s="175"/>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206"/>
      <c r="AL29" s="206"/>
      <c r="AM29" s="206"/>
      <c r="AN29" s="206"/>
      <c r="AO29" s="206"/>
      <c r="AP29" s="206"/>
      <c r="AQ29" s="206"/>
      <c r="AR29" s="206"/>
      <c r="AS29" s="206"/>
      <c r="AT29" s="206"/>
      <c r="AU29" s="206"/>
      <c r="AV29" s="206"/>
      <c r="AW29" s="206"/>
      <c r="AX29" s="206"/>
      <c r="AY29" s="206"/>
      <c r="AZ29" s="206"/>
      <c r="BA29" s="206"/>
      <c r="BB29" s="206"/>
      <c r="BC29" s="206"/>
      <c r="BD29" s="206"/>
      <c r="BE29" s="206"/>
      <c r="BF29" s="206"/>
      <c r="BG29" s="206"/>
      <c r="BH29" s="206"/>
      <c r="BI29" s="206"/>
      <c r="BJ29" s="206"/>
      <c r="BK29" s="206"/>
      <c r="BL29" s="206"/>
      <c r="BM29" s="206"/>
      <c r="BN29" s="206"/>
      <c r="BO29" s="206"/>
      <c r="BP29" s="206"/>
      <c r="BQ29" s="206"/>
      <c r="BR29" s="206"/>
      <c r="BS29" s="206"/>
      <c r="BT29" s="206"/>
      <c r="BU29" s="206"/>
      <c r="BV29" s="206"/>
      <c r="BW29" s="206"/>
      <c r="BX29" s="206"/>
      <c r="BY29" s="206"/>
      <c r="BZ29" s="206"/>
      <c r="CA29" s="206"/>
      <c r="CB29" s="206"/>
      <c r="CC29" s="206"/>
      <c r="CD29" s="206"/>
      <c r="CE29" s="206"/>
      <c r="CF29" s="206"/>
      <c r="CG29" s="206"/>
      <c r="CH29" s="206"/>
      <c r="CI29" s="206"/>
      <c r="CJ29" s="206"/>
      <c r="CK29" s="206"/>
      <c r="CL29" s="206"/>
      <c r="CM29" s="206"/>
      <c r="CN29" s="206"/>
      <c r="CO29" s="206"/>
      <c r="CP29" s="206"/>
      <c r="CQ29" s="206"/>
      <c r="CR29" s="206"/>
      <c r="CS29" s="206"/>
      <c r="CT29" s="206"/>
      <c r="CU29" s="206"/>
      <c r="CV29" s="206"/>
      <c r="CW29" s="206"/>
      <c r="CX29" s="206"/>
      <c r="CY29" s="206"/>
      <c r="CZ29" s="206"/>
      <c r="DA29" s="206"/>
      <c r="DB29" s="206"/>
      <c r="DC29" s="206"/>
      <c r="DD29" s="206"/>
      <c r="DE29" s="206"/>
      <c r="DF29" s="206"/>
      <c r="DG29" s="206"/>
      <c r="DH29" s="206"/>
      <c r="DI29" s="206"/>
      <c r="DJ29" s="206"/>
      <c r="DK29" s="206"/>
      <c r="DL29" s="206"/>
      <c r="DM29" s="206"/>
      <c r="DN29" s="206"/>
      <c r="DO29" s="206"/>
      <c r="DP29" s="206"/>
      <c r="DQ29" s="206"/>
      <c r="DR29" s="206"/>
      <c r="DS29" s="206"/>
      <c r="DT29" s="206"/>
      <c r="DU29" s="206"/>
      <c r="DV29" s="206"/>
      <c r="DW29" s="206"/>
      <c r="DX29" s="206"/>
      <c r="DY29" s="206"/>
      <c r="DZ29" s="206"/>
      <c r="EA29" s="206"/>
      <c r="EB29" s="206"/>
      <c r="EC29" s="206"/>
      <c r="ED29" s="206"/>
      <c r="EE29" s="206"/>
      <c r="EF29" s="206"/>
      <c r="EG29" s="206"/>
      <c r="EH29" s="206"/>
      <c r="EI29" s="206"/>
      <c r="EJ29" s="206"/>
      <c r="EK29" s="206"/>
      <c r="EL29" s="206"/>
      <c r="EM29" s="206"/>
      <c r="EN29" s="206"/>
      <c r="EO29" s="206"/>
      <c r="EP29" s="206"/>
      <c r="EQ29" s="206"/>
      <c r="ER29" s="206"/>
      <c r="ES29" s="206"/>
      <c r="ET29" s="206"/>
      <c r="EU29" s="206"/>
      <c r="EV29" s="206"/>
      <c r="EW29" s="206"/>
      <c r="EX29" s="206"/>
      <c r="EY29" s="206"/>
      <c r="EZ29" s="206"/>
      <c r="FA29" s="206"/>
      <c r="FB29" s="206"/>
      <c r="FC29" s="206"/>
      <c r="FD29" s="206"/>
      <c r="FE29" s="206"/>
      <c r="FF29" s="206"/>
      <c r="FG29" s="206"/>
      <c r="FH29" s="206"/>
      <c r="FI29" s="206"/>
      <c r="FJ29" s="206"/>
      <c r="FK29" s="206"/>
      <c r="FL29" s="206"/>
      <c r="FM29" s="206"/>
      <c r="FN29" s="206"/>
      <c r="FO29" s="206"/>
      <c r="FP29" s="206"/>
      <c r="FQ29" s="206"/>
      <c r="FR29" s="206"/>
      <c r="FS29" s="206"/>
      <c r="FT29" s="206"/>
      <c r="FU29" s="206"/>
      <c r="FV29" s="206"/>
      <c r="FW29" s="206"/>
      <c r="FX29" s="206"/>
      <c r="FY29" s="206"/>
      <c r="FZ29" s="206"/>
      <c r="GA29" s="206"/>
      <c r="GB29" s="206"/>
      <c r="GC29" s="206"/>
      <c r="GD29" s="206"/>
      <c r="GE29" s="206"/>
      <c r="GF29" s="206"/>
      <c r="GG29" s="206"/>
      <c r="GH29" s="206"/>
      <c r="GI29" s="206"/>
      <c r="GJ29" s="206"/>
      <c r="GK29" s="206"/>
      <c r="GL29" s="206"/>
      <c r="GM29" s="206"/>
      <c r="GN29" s="206"/>
      <c r="GO29" s="206"/>
      <c r="GP29" s="206"/>
      <c r="GQ29" s="206"/>
      <c r="GR29" s="206"/>
      <c r="GS29" s="206"/>
      <c r="GT29" s="206"/>
      <c r="GU29" s="206"/>
      <c r="GV29" s="206"/>
      <c r="GW29" s="206"/>
      <c r="GX29" s="206"/>
      <c r="GY29" s="206"/>
      <c r="GZ29" s="206"/>
      <c r="HA29" s="206"/>
      <c r="HB29" s="206"/>
      <c r="HC29" s="206"/>
      <c r="HD29" s="206"/>
      <c r="HE29" s="206"/>
      <c r="HF29" s="206"/>
      <c r="HG29" s="206"/>
      <c r="HH29" s="206"/>
      <c r="HI29" s="206"/>
      <c r="HJ29" s="206"/>
      <c r="HK29" s="206"/>
      <c r="HL29" s="206"/>
      <c r="HM29" s="206"/>
      <c r="HN29" s="206"/>
      <c r="HO29" s="206"/>
      <c r="HP29" s="206"/>
      <c r="HQ29" s="206"/>
      <c r="HR29" s="206"/>
      <c r="HS29" s="206"/>
      <c r="HT29" s="206"/>
      <c r="HU29" s="206"/>
      <c r="HV29" s="206"/>
      <c r="HW29" s="206"/>
      <c r="HX29" s="206"/>
      <c r="HY29" s="206"/>
      <c r="HZ29" s="206"/>
      <c r="IA29" s="206"/>
      <c r="IB29" s="206"/>
      <c r="IC29" s="206"/>
      <c r="ID29" s="206"/>
      <c r="IE29" s="206"/>
      <c r="IF29" s="206"/>
      <c r="IG29" s="206"/>
      <c r="IH29" s="206"/>
      <c r="II29" s="206"/>
      <c r="IJ29" s="206"/>
      <c r="IK29" s="206"/>
      <c r="IL29" s="206"/>
      <c r="IM29" s="206"/>
      <c r="IN29" s="206"/>
      <c r="IO29" s="206"/>
      <c r="IP29" s="206"/>
      <c r="IQ29" s="206"/>
      <c r="IR29" s="206"/>
      <c r="IS29" s="206"/>
      <c r="IT29" s="206"/>
      <c r="IU29" s="206"/>
      <c r="IV29" s="206"/>
    </row>
    <row r="30" spans="1:256" s="207" customFormat="1" ht="36" customHeight="1" x14ac:dyDescent="0.15">
      <c r="A30" s="175"/>
      <c r="B30" s="175"/>
      <c r="C30" s="182" t="s">
        <v>530</v>
      </c>
      <c r="D30" s="223">
        <v>665433</v>
      </c>
      <c r="E30" s="218">
        <v>665433</v>
      </c>
      <c r="F30" s="218">
        <v>665433</v>
      </c>
      <c r="G30" s="184">
        <v>10</v>
      </c>
      <c r="H30" s="185">
        <v>1</v>
      </c>
      <c r="I30" s="186">
        <v>10</v>
      </c>
      <c r="J30" s="18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6"/>
      <c r="AM30" s="206"/>
      <c r="AN30" s="206"/>
      <c r="AO30" s="206"/>
      <c r="AP30" s="206"/>
      <c r="AQ30" s="206"/>
      <c r="AR30" s="206"/>
      <c r="AS30" s="206"/>
      <c r="AT30" s="206"/>
      <c r="AU30" s="206"/>
      <c r="AV30" s="206"/>
      <c r="AW30" s="206"/>
      <c r="AX30" s="206"/>
      <c r="AY30" s="206"/>
      <c r="AZ30" s="206"/>
      <c r="BA30" s="206"/>
      <c r="BB30" s="206"/>
      <c r="BC30" s="206"/>
      <c r="BD30" s="206"/>
      <c r="BE30" s="206"/>
      <c r="BF30" s="206"/>
      <c r="BG30" s="206"/>
      <c r="BH30" s="206"/>
      <c r="BI30" s="206"/>
      <c r="BJ30" s="206"/>
      <c r="BK30" s="206"/>
      <c r="BL30" s="206"/>
      <c r="BM30" s="206"/>
      <c r="BN30" s="206"/>
      <c r="BO30" s="206"/>
      <c r="BP30" s="206"/>
      <c r="BQ30" s="206"/>
      <c r="BR30" s="206"/>
      <c r="BS30" s="206"/>
      <c r="BT30" s="206"/>
      <c r="BU30" s="206"/>
      <c r="BV30" s="206"/>
      <c r="BW30" s="206"/>
      <c r="BX30" s="206"/>
      <c r="BY30" s="206"/>
      <c r="BZ30" s="206"/>
      <c r="CA30" s="206"/>
      <c r="CB30" s="206"/>
      <c r="CC30" s="206"/>
      <c r="CD30" s="206"/>
      <c r="CE30" s="206"/>
      <c r="CF30" s="206"/>
      <c r="CG30" s="206"/>
      <c r="CH30" s="206"/>
      <c r="CI30" s="206"/>
      <c r="CJ30" s="206"/>
      <c r="CK30" s="206"/>
      <c r="CL30" s="206"/>
      <c r="CM30" s="206"/>
      <c r="CN30" s="206"/>
      <c r="CO30" s="206"/>
      <c r="CP30" s="206"/>
      <c r="CQ30" s="206"/>
      <c r="CR30" s="206"/>
      <c r="CS30" s="206"/>
      <c r="CT30" s="206"/>
      <c r="CU30" s="206"/>
      <c r="CV30" s="206"/>
      <c r="CW30" s="206"/>
      <c r="CX30" s="206"/>
      <c r="CY30" s="206"/>
      <c r="CZ30" s="206"/>
      <c r="DA30" s="206"/>
      <c r="DB30" s="206"/>
      <c r="DC30" s="206"/>
      <c r="DD30" s="206"/>
      <c r="DE30" s="206"/>
      <c r="DF30" s="206"/>
      <c r="DG30" s="206"/>
      <c r="DH30" s="206"/>
      <c r="DI30" s="206"/>
      <c r="DJ30" s="206"/>
      <c r="DK30" s="206"/>
      <c r="DL30" s="206"/>
      <c r="DM30" s="206"/>
      <c r="DN30" s="206"/>
      <c r="DO30" s="206"/>
      <c r="DP30" s="206"/>
      <c r="DQ30" s="206"/>
      <c r="DR30" s="206"/>
      <c r="DS30" s="206"/>
      <c r="DT30" s="206"/>
      <c r="DU30" s="206"/>
      <c r="DV30" s="206"/>
      <c r="DW30" s="206"/>
      <c r="DX30" s="206"/>
      <c r="DY30" s="206"/>
      <c r="DZ30" s="206"/>
      <c r="EA30" s="206"/>
      <c r="EB30" s="206"/>
      <c r="EC30" s="206"/>
      <c r="ED30" s="206"/>
      <c r="EE30" s="206"/>
      <c r="EF30" s="206"/>
      <c r="EG30" s="206"/>
      <c r="EH30" s="206"/>
      <c r="EI30" s="206"/>
      <c r="EJ30" s="206"/>
      <c r="EK30" s="206"/>
      <c r="EL30" s="206"/>
      <c r="EM30" s="206"/>
      <c r="EN30" s="206"/>
      <c r="EO30" s="206"/>
      <c r="EP30" s="206"/>
      <c r="EQ30" s="206"/>
      <c r="ER30" s="206"/>
      <c r="ES30" s="206"/>
      <c r="ET30" s="206"/>
      <c r="EU30" s="206"/>
      <c r="EV30" s="206"/>
      <c r="EW30" s="206"/>
      <c r="EX30" s="206"/>
      <c r="EY30" s="206"/>
      <c r="EZ30" s="206"/>
      <c r="FA30" s="206"/>
      <c r="FB30" s="206"/>
      <c r="FC30" s="206"/>
      <c r="FD30" s="206"/>
      <c r="FE30" s="206"/>
      <c r="FF30" s="206"/>
      <c r="FG30" s="206"/>
      <c r="FH30" s="206"/>
      <c r="FI30" s="206"/>
      <c r="FJ30" s="206"/>
      <c r="FK30" s="206"/>
      <c r="FL30" s="206"/>
      <c r="FM30" s="206"/>
      <c r="FN30" s="206"/>
      <c r="FO30" s="206"/>
      <c r="FP30" s="206"/>
      <c r="FQ30" s="206"/>
      <c r="FR30" s="206"/>
      <c r="FS30" s="206"/>
      <c r="FT30" s="206"/>
      <c r="FU30" s="206"/>
      <c r="FV30" s="206"/>
      <c r="FW30" s="206"/>
      <c r="FX30" s="206"/>
      <c r="FY30" s="206"/>
      <c r="FZ30" s="206"/>
      <c r="GA30" s="206"/>
      <c r="GB30" s="206"/>
      <c r="GC30" s="206"/>
      <c r="GD30" s="206"/>
      <c r="GE30" s="206"/>
      <c r="GF30" s="206"/>
      <c r="GG30" s="206"/>
      <c r="GH30" s="206"/>
      <c r="GI30" s="206"/>
      <c r="GJ30" s="206"/>
      <c r="GK30" s="206"/>
      <c r="GL30" s="206"/>
      <c r="GM30" s="206"/>
      <c r="GN30" s="206"/>
      <c r="GO30" s="206"/>
      <c r="GP30" s="206"/>
      <c r="GQ30" s="206"/>
      <c r="GR30" s="206"/>
      <c r="GS30" s="206"/>
      <c r="GT30" s="206"/>
      <c r="GU30" s="206"/>
      <c r="GV30" s="206"/>
      <c r="GW30" s="206"/>
      <c r="GX30" s="206"/>
      <c r="GY30" s="206"/>
      <c r="GZ30" s="206"/>
      <c r="HA30" s="206"/>
      <c r="HB30" s="206"/>
      <c r="HC30" s="206"/>
      <c r="HD30" s="206"/>
      <c r="HE30" s="206"/>
      <c r="HF30" s="206"/>
      <c r="HG30" s="206"/>
      <c r="HH30" s="206"/>
      <c r="HI30" s="206"/>
      <c r="HJ30" s="206"/>
      <c r="HK30" s="206"/>
      <c r="HL30" s="206"/>
      <c r="HM30" s="206"/>
      <c r="HN30" s="206"/>
      <c r="HO30" s="206"/>
      <c r="HP30" s="206"/>
      <c r="HQ30" s="206"/>
      <c r="HR30" s="206"/>
      <c r="HS30" s="206"/>
      <c r="HT30" s="206"/>
      <c r="HU30" s="206"/>
      <c r="HV30" s="206"/>
      <c r="HW30" s="206"/>
      <c r="HX30" s="206"/>
      <c r="HY30" s="206"/>
      <c r="HZ30" s="206"/>
      <c r="IA30" s="206"/>
      <c r="IB30" s="206"/>
      <c r="IC30" s="206"/>
      <c r="ID30" s="206"/>
      <c r="IE30" s="206"/>
      <c r="IF30" s="206"/>
      <c r="IG30" s="206"/>
      <c r="IH30" s="206"/>
      <c r="II30" s="206"/>
      <c r="IJ30" s="206"/>
      <c r="IK30" s="206"/>
      <c r="IL30" s="206"/>
      <c r="IM30" s="206"/>
      <c r="IN30" s="206"/>
      <c r="IO30" s="206"/>
      <c r="IP30" s="206"/>
      <c r="IQ30" s="206"/>
      <c r="IR30" s="206"/>
      <c r="IS30" s="206"/>
      <c r="IT30" s="206"/>
      <c r="IU30" s="206"/>
      <c r="IV30" s="206"/>
    </row>
    <row r="31" spans="1:256" s="207" customFormat="1" ht="36" customHeight="1" x14ac:dyDescent="0.15">
      <c r="A31" s="175"/>
      <c r="B31" s="175"/>
      <c r="C31" s="182" t="s">
        <v>641</v>
      </c>
      <c r="D31" s="223">
        <v>665433</v>
      </c>
      <c r="E31" s="218">
        <v>665433</v>
      </c>
      <c r="F31" s="218">
        <v>665433</v>
      </c>
      <c r="G31" s="184" t="s">
        <v>453</v>
      </c>
      <c r="H31" s="185">
        <v>1</v>
      </c>
      <c r="I31" s="186" t="s">
        <v>453</v>
      </c>
      <c r="J31" s="18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R31" s="206"/>
      <c r="BS31" s="206"/>
      <c r="BT31" s="206"/>
      <c r="BU31" s="206"/>
      <c r="BV31" s="206"/>
      <c r="BW31" s="206"/>
      <c r="BX31" s="206"/>
      <c r="BY31" s="206"/>
      <c r="BZ31" s="206"/>
      <c r="CA31" s="206"/>
      <c r="CB31" s="206"/>
      <c r="CC31" s="206"/>
      <c r="CD31" s="206"/>
      <c r="CE31" s="206"/>
      <c r="CF31" s="206"/>
      <c r="CG31" s="206"/>
      <c r="CH31" s="206"/>
      <c r="CI31" s="206"/>
      <c r="CJ31" s="206"/>
      <c r="CK31" s="206"/>
      <c r="CL31" s="206"/>
      <c r="CM31" s="206"/>
      <c r="CN31" s="206"/>
      <c r="CO31" s="206"/>
      <c r="CP31" s="206"/>
      <c r="CQ31" s="206"/>
      <c r="CR31" s="206"/>
      <c r="CS31" s="206"/>
      <c r="CT31" s="206"/>
      <c r="CU31" s="206"/>
      <c r="CV31" s="206"/>
      <c r="CW31" s="206"/>
      <c r="CX31" s="206"/>
      <c r="CY31" s="206"/>
      <c r="CZ31" s="206"/>
      <c r="DA31" s="206"/>
      <c r="DB31" s="206"/>
      <c r="DC31" s="206"/>
      <c r="DD31" s="206"/>
      <c r="DE31" s="206"/>
      <c r="DF31" s="206"/>
      <c r="DG31" s="206"/>
      <c r="DH31" s="206"/>
      <c r="DI31" s="206"/>
      <c r="DJ31" s="206"/>
      <c r="DK31" s="206"/>
      <c r="DL31" s="206"/>
      <c r="DM31" s="206"/>
      <c r="DN31" s="206"/>
      <c r="DO31" s="206"/>
      <c r="DP31" s="206"/>
      <c r="DQ31" s="206"/>
      <c r="DR31" s="206"/>
      <c r="DS31" s="206"/>
      <c r="DT31" s="206"/>
      <c r="DU31" s="206"/>
      <c r="DV31" s="206"/>
      <c r="DW31" s="206"/>
      <c r="DX31" s="206"/>
      <c r="DY31" s="206"/>
      <c r="DZ31" s="206"/>
      <c r="EA31" s="206"/>
      <c r="EB31" s="206"/>
      <c r="EC31" s="206"/>
      <c r="ED31" s="206"/>
      <c r="EE31" s="206"/>
      <c r="EF31" s="206"/>
      <c r="EG31" s="206"/>
      <c r="EH31" s="206"/>
      <c r="EI31" s="206"/>
      <c r="EJ31" s="206"/>
      <c r="EK31" s="206"/>
      <c r="EL31" s="206"/>
      <c r="EM31" s="206"/>
      <c r="EN31" s="206"/>
      <c r="EO31" s="206"/>
      <c r="EP31" s="206"/>
      <c r="EQ31" s="206"/>
      <c r="ER31" s="206"/>
      <c r="ES31" s="206"/>
      <c r="ET31" s="206"/>
      <c r="EU31" s="206"/>
      <c r="EV31" s="206"/>
      <c r="EW31" s="206"/>
      <c r="EX31" s="206"/>
      <c r="EY31" s="206"/>
      <c r="EZ31" s="206"/>
      <c r="FA31" s="206"/>
      <c r="FB31" s="206"/>
      <c r="FC31" s="206"/>
      <c r="FD31" s="206"/>
      <c r="FE31" s="206"/>
      <c r="FF31" s="206"/>
      <c r="FG31" s="206"/>
      <c r="FH31" s="206"/>
      <c r="FI31" s="206"/>
      <c r="FJ31" s="206"/>
      <c r="FK31" s="206"/>
      <c r="FL31" s="206"/>
      <c r="FM31" s="206"/>
      <c r="FN31" s="206"/>
      <c r="FO31" s="206"/>
      <c r="FP31" s="206"/>
      <c r="FQ31" s="206"/>
      <c r="FR31" s="206"/>
      <c r="FS31" s="206"/>
      <c r="FT31" s="206"/>
      <c r="FU31" s="206"/>
      <c r="FV31" s="206"/>
      <c r="FW31" s="206"/>
      <c r="FX31" s="206"/>
      <c r="FY31" s="206"/>
      <c r="FZ31" s="206"/>
      <c r="GA31" s="206"/>
      <c r="GB31" s="206"/>
      <c r="GC31" s="206"/>
      <c r="GD31" s="206"/>
      <c r="GE31" s="206"/>
      <c r="GF31" s="206"/>
      <c r="GG31" s="206"/>
      <c r="GH31" s="206"/>
      <c r="GI31" s="206"/>
      <c r="GJ31" s="206"/>
      <c r="GK31" s="206"/>
      <c r="GL31" s="206"/>
      <c r="GM31" s="206"/>
      <c r="GN31" s="206"/>
      <c r="GO31" s="206"/>
      <c r="GP31" s="206"/>
      <c r="GQ31" s="206"/>
      <c r="GR31" s="206"/>
      <c r="GS31" s="206"/>
      <c r="GT31" s="206"/>
      <c r="GU31" s="206"/>
      <c r="GV31" s="206"/>
      <c r="GW31" s="206"/>
      <c r="GX31" s="206"/>
      <c r="GY31" s="206"/>
      <c r="GZ31" s="206"/>
      <c r="HA31" s="206"/>
      <c r="HB31" s="206"/>
      <c r="HC31" s="206"/>
      <c r="HD31" s="206"/>
      <c r="HE31" s="206"/>
      <c r="HF31" s="206"/>
      <c r="HG31" s="206"/>
      <c r="HH31" s="206"/>
      <c r="HI31" s="206"/>
      <c r="HJ31" s="206"/>
      <c r="HK31" s="206"/>
      <c r="HL31" s="206"/>
      <c r="HM31" s="206"/>
      <c r="HN31" s="206"/>
      <c r="HO31" s="206"/>
      <c r="HP31" s="206"/>
      <c r="HQ31" s="206"/>
      <c r="HR31" s="206"/>
      <c r="HS31" s="206"/>
      <c r="HT31" s="206"/>
      <c r="HU31" s="206"/>
      <c r="HV31" s="206"/>
      <c r="HW31" s="206"/>
      <c r="HX31" s="206"/>
      <c r="HY31" s="206"/>
      <c r="HZ31" s="206"/>
      <c r="IA31" s="206"/>
      <c r="IB31" s="206"/>
      <c r="IC31" s="206"/>
      <c r="ID31" s="206"/>
      <c r="IE31" s="206"/>
      <c r="IF31" s="206"/>
      <c r="IG31" s="206"/>
      <c r="IH31" s="206"/>
      <c r="II31" s="206"/>
      <c r="IJ31" s="206"/>
      <c r="IK31" s="206"/>
      <c r="IL31" s="206"/>
      <c r="IM31" s="206"/>
      <c r="IN31" s="206"/>
      <c r="IO31" s="206"/>
      <c r="IP31" s="206"/>
      <c r="IQ31" s="206"/>
      <c r="IR31" s="206"/>
      <c r="IS31" s="206"/>
      <c r="IT31" s="206"/>
      <c r="IU31" s="206"/>
      <c r="IV31" s="206"/>
    </row>
    <row r="32" spans="1:256" s="207" customFormat="1" ht="36" customHeight="1" x14ac:dyDescent="0.15">
      <c r="A32" s="175"/>
      <c r="B32" s="175"/>
      <c r="C32" s="182" t="s">
        <v>642</v>
      </c>
      <c r="D32" s="184"/>
      <c r="E32" s="183"/>
      <c r="F32" s="183"/>
      <c r="G32" s="184" t="s">
        <v>453</v>
      </c>
      <c r="H32" s="183"/>
      <c r="I32" s="186" t="s">
        <v>453</v>
      </c>
      <c r="J32" s="18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R32" s="206"/>
      <c r="BS32" s="206"/>
      <c r="BT32" s="206"/>
      <c r="BU32" s="206"/>
      <c r="BV32" s="206"/>
      <c r="BW32" s="206"/>
      <c r="BX32" s="206"/>
      <c r="BY32" s="206"/>
      <c r="BZ32" s="206"/>
      <c r="CA32" s="206"/>
      <c r="CB32" s="206"/>
      <c r="CC32" s="206"/>
      <c r="CD32" s="206"/>
      <c r="CE32" s="206"/>
      <c r="CF32" s="206"/>
      <c r="CG32" s="206"/>
      <c r="CH32" s="206"/>
      <c r="CI32" s="206"/>
      <c r="CJ32" s="206"/>
      <c r="CK32" s="206"/>
      <c r="CL32" s="206"/>
      <c r="CM32" s="206"/>
      <c r="CN32" s="206"/>
      <c r="CO32" s="206"/>
      <c r="CP32" s="206"/>
      <c r="CQ32" s="206"/>
      <c r="CR32" s="206"/>
      <c r="CS32" s="206"/>
      <c r="CT32" s="206"/>
      <c r="CU32" s="206"/>
      <c r="CV32" s="206"/>
      <c r="CW32" s="206"/>
      <c r="CX32" s="206"/>
      <c r="CY32" s="206"/>
      <c r="CZ32" s="206"/>
      <c r="DA32" s="206"/>
      <c r="DB32" s="206"/>
      <c r="DC32" s="206"/>
      <c r="DD32" s="206"/>
      <c r="DE32" s="206"/>
      <c r="DF32" s="206"/>
      <c r="DG32" s="206"/>
      <c r="DH32" s="206"/>
      <c r="DI32" s="206"/>
      <c r="DJ32" s="206"/>
      <c r="DK32" s="206"/>
      <c r="DL32" s="206"/>
      <c r="DM32" s="206"/>
      <c r="DN32" s="206"/>
      <c r="DO32" s="206"/>
      <c r="DP32" s="206"/>
      <c r="DQ32" s="206"/>
      <c r="DR32" s="206"/>
      <c r="DS32" s="206"/>
      <c r="DT32" s="206"/>
      <c r="DU32" s="206"/>
      <c r="DV32" s="206"/>
      <c r="DW32" s="206"/>
      <c r="DX32" s="206"/>
      <c r="DY32" s="206"/>
      <c r="DZ32" s="206"/>
      <c r="EA32" s="206"/>
      <c r="EB32" s="206"/>
      <c r="EC32" s="206"/>
      <c r="ED32" s="206"/>
      <c r="EE32" s="206"/>
      <c r="EF32" s="206"/>
      <c r="EG32" s="206"/>
      <c r="EH32" s="206"/>
      <c r="EI32" s="206"/>
      <c r="EJ32" s="206"/>
      <c r="EK32" s="206"/>
      <c r="EL32" s="206"/>
      <c r="EM32" s="206"/>
      <c r="EN32" s="206"/>
      <c r="EO32" s="206"/>
      <c r="EP32" s="206"/>
      <c r="EQ32" s="206"/>
      <c r="ER32" s="206"/>
      <c r="ES32" s="206"/>
      <c r="ET32" s="206"/>
      <c r="EU32" s="206"/>
      <c r="EV32" s="206"/>
      <c r="EW32" s="206"/>
      <c r="EX32" s="206"/>
      <c r="EY32" s="206"/>
      <c r="EZ32" s="206"/>
      <c r="FA32" s="206"/>
      <c r="FB32" s="206"/>
      <c r="FC32" s="206"/>
      <c r="FD32" s="206"/>
      <c r="FE32" s="206"/>
      <c r="FF32" s="206"/>
      <c r="FG32" s="206"/>
      <c r="FH32" s="206"/>
      <c r="FI32" s="206"/>
      <c r="FJ32" s="206"/>
      <c r="FK32" s="206"/>
      <c r="FL32" s="206"/>
      <c r="FM32" s="206"/>
      <c r="FN32" s="206"/>
      <c r="FO32" s="206"/>
      <c r="FP32" s="206"/>
      <c r="FQ32" s="206"/>
      <c r="FR32" s="206"/>
      <c r="FS32" s="206"/>
      <c r="FT32" s="206"/>
      <c r="FU32" s="206"/>
      <c r="FV32" s="206"/>
      <c r="FW32" s="206"/>
      <c r="FX32" s="206"/>
      <c r="FY32" s="206"/>
      <c r="FZ32" s="206"/>
      <c r="GA32" s="206"/>
      <c r="GB32" s="206"/>
      <c r="GC32" s="206"/>
      <c r="GD32" s="206"/>
      <c r="GE32" s="206"/>
      <c r="GF32" s="206"/>
      <c r="GG32" s="206"/>
      <c r="GH32" s="206"/>
      <c r="GI32" s="206"/>
      <c r="GJ32" s="206"/>
      <c r="GK32" s="206"/>
      <c r="GL32" s="206"/>
      <c r="GM32" s="206"/>
      <c r="GN32" s="206"/>
      <c r="GO32" s="206"/>
      <c r="GP32" s="206"/>
      <c r="GQ32" s="206"/>
      <c r="GR32" s="206"/>
      <c r="GS32" s="206"/>
      <c r="GT32" s="206"/>
      <c r="GU32" s="206"/>
      <c r="GV32" s="206"/>
      <c r="GW32" s="206"/>
      <c r="GX32" s="206"/>
      <c r="GY32" s="206"/>
      <c r="GZ32" s="206"/>
      <c r="HA32" s="206"/>
      <c r="HB32" s="206"/>
      <c r="HC32" s="206"/>
      <c r="HD32" s="206"/>
      <c r="HE32" s="206"/>
      <c r="HF32" s="206"/>
      <c r="HG32" s="206"/>
      <c r="HH32" s="206"/>
      <c r="HI32" s="206"/>
      <c r="HJ32" s="206"/>
      <c r="HK32" s="206"/>
      <c r="HL32" s="206"/>
      <c r="HM32" s="206"/>
      <c r="HN32" s="206"/>
      <c r="HO32" s="206"/>
      <c r="HP32" s="206"/>
      <c r="HQ32" s="206"/>
      <c r="HR32" s="206"/>
      <c r="HS32" s="206"/>
      <c r="HT32" s="206"/>
      <c r="HU32" s="206"/>
      <c r="HV32" s="206"/>
      <c r="HW32" s="206"/>
      <c r="HX32" s="206"/>
      <c r="HY32" s="206"/>
      <c r="HZ32" s="206"/>
      <c r="IA32" s="206"/>
      <c r="IB32" s="206"/>
      <c r="IC32" s="206"/>
      <c r="ID32" s="206"/>
      <c r="IE32" s="206"/>
      <c r="IF32" s="206"/>
      <c r="IG32" s="206"/>
      <c r="IH32" s="206"/>
      <c r="II32" s="206"/>
      <c r="IJ32" s="206"/>
      <c r="IK32" s="206"/>
      <c r="IL32" s="206"/>
      <c r="IM32" s="206"/>
      <c r="IN32" s="206"/>
      <c r="IO32" s="206"/>
      <c r="IP32" s="206"/>
      <c r="IQ32" s="206"/>
      <c r="IR32" s="206"/>
      <c r="IS32" s="206"/>
      <c r="IT32" s="206"/>
      <c r="IU32" s="206"/>
      <c r="IV32" s="206"/>
    </row>
    <row r="33" spans="1:10" s="206" customFormat="1" ht="36" customHeight="1" x14ac:dyDescent="0.15">
      <c r="A33" s="175"/>
      <c r="B33" s="175"/>
      <c r="C33" s="182" t="s">
        <v>643</v>
      </c>
      <c r="D33" s="184" t="s">
        <v>453</v>
      </c>
      <c r="E33" s="184" t="s">
        <v>453</v>
      </c>
      <c r="F33" s="184" t="s">
        <v>453</v>
      </c>
      <c r="G33" s="184" t="s">
        <v>453</v>
      </c>
      <c r="H33" s="183"/>
      <c r="I33" s="186" t="s">
        <v>453</v>
      </c>
      <c r="J33" s="186"/>
    </row>
    <row r="34" spans="1:10" s="206" customFormat="1" ht="18" customHeight="1" x14ac:dyDescent="0.15">
      <c r="A34" s="175" t="s">
        <v>644</v>
      </c>
      <c r="B34" s="175" t="s">
        <v>548</v>
      </c>
      <c r="C34" s="175"/>
      <c r="D34" s="175"/>
      <c r="E34" s="175"/>
      <c r="F34" s="187" t="s">
        <v>549</v>
      </c>
      <c r="G34" s="187"/>
      <c r="H34" s="187"/>
      <c r="I34" s="187"/>
      <c r="J34" s="187"/>
    </row>
    <row r="35" spans="1:10" s="206" customFormat="1" ht="85.5" customHeight="1" x14ac:dyDescent="0.15">
      <c r="A35" s="175"/>
      <c r="B35" s="188" t="s">
        <v>645</v>
      </c>
      <c r="C35" s="189"/>
      <c r="D35" s="189"/>
      <c r="E35" s="190"/>
      <c r="F35" s="187" t="s">
        <v>630</v>
      </c>
      <c r="G35" s="187"/>
      <c r="H35" s="187"/>
      <c r="I35" s="187"/>
      <c r="J35" s="187"/>
    </row>
    <row r="36" spans="1:10" s="206" customFormat="1" ht="36" customHeight="1" x14ac:dyDescent="0.15">
      <c r="A36" s="216" t="s">
        <v>532</v>
      </c>
      <c r="B36" s="216"/>
      <c r="C36" s="216"/>
      <c r="D36" s="216" t="s">
        <v>646</v>
      </c>
      <c r="E36" s="216"/>
      <c r="F36" s="216"/>
      <c r="G36" s="216" t="s">
        <v>592</v>
      </c>
      <c r="H36" s="216" t="s">
        <v>545</v>
      </c>
      <c r="I36" s="216" t="s">
        <v>547</v>
      </c>
      <c r="J36" s="216" t="s">
        <v>551</v>
      </c>
    </row>
    <row r="37" spans="1:10" s="206" customFormat="1" ht="36" customHeight="1" x14ac:dyDescent="0.15">
      <c r="A37" s="180" t="s">
        <v>550</v>
      </c>
      <c r="B37" s="180" t="s">
        <v>534</v>
      </c>
      <c r="C37" s="180" t="s">
        <v>535</v>
      </c>
      <c r="D37" s="180" t="s">
        <v>590</v>
      </c>
      <c r="E37" s="180" t="s">
        <v>533</v>
      </c>
      <c r="F37" s="196" t="s">
        <v>591</v>
      </c>
      <c r="G37" s="216"/>
      <c r="H37" s="216"/>
      <c r="I37" s="216"/>
      <c r="J37" s="216"/>
    </row>
    <row r="38" spans="1:10" s="206" customFormat="1" ht="38.25" customHeight="1" x14ac:dyDescent="0.15">
      <c r="A38" s="124" t="s">
        <v>552</v>
      </c>
      <c r="B38" s="137" t="s">
        <v>536</v>
      </c>
      <c r="C38" s="211" t="s">
        <v>662</v>
      </c>
      <c r="D38" s="214" t="s">
        <v>553</v>
      </c>
      <c r="E38" s="211">
        <v>11.26</v>
      </c>
      <c r="F38" s="211" t="s">
        <v>562</v>
      </c>
      <c r="G38" s="211">
        <v>11.26</v>
      </c>
      <c r="H38" s="211">
        <v>10</v>
      </c>
      <c r="I38" s="211">
        <v>10</v>
      </c>
      <c r="J38" s="196"/>
    </row>
    <row r="39" spans="1:10" s="206" customFormat="1" ht="38.25" customHeight="1" x14ac:dyDescent="0.15">
      <c r="A39" s="124"/>
      <c r="B39" s="137" t="s">
        <v>537</v>
      </c>
      <c r="C39" s="211" t="s">
        <v>648</v>
      </c>
      <c r="D39" s="214" t="s">
        <v>540</v>
      </c>
      <c r="E39" s="224">
        <v>0.98</v>
      </c>
      <c r="F39" s="211" t="s">
        <v>564</v>
      </c>
      <c r="G39" s="224">
        <v>0.95</v>
      </c>
      <c r="H39" s="211">
        <v>15</v>
      </c>
      <c r="I39" s="211">
        <v>10</v>
      </c>
      <c r="J39" s="196"/>
    </row>
    <row r="40" spans="1:10" s="206" customFormat="1" ht="38.25" customHeight="1" x14ac:dyDescent="0.15">
      <c r="A40" s="124"/>
      <c r="B40" s="137" t="s">
        <v>538</v>
      </c>
      <c r="C40" s="211" t="s">
        <v>649</v>
      </c>
      <c r="D40" s="214" t="s">
        <v>540</v>
      </c>
      <c r="E40" s="225">
        <v>100</v>
      </c>
      <c r="F40" s="211" t="s">
        <v>564</v>
      </c>
      <c r="G40" s="224">
        <v>1</v>
      </c>
      <c r="H40" s="211">
        <v>10</v>
      </c>
      <c r="I40" s="211">
        <v>10</v>
      </c>
      <c r="J40" s="196"/>
    </row>
    <row r="41" spans="1:10" s="206" customFormat="1" ht="38.25" customHeight="1" x14ac:dyDescent="0.15">
      <c r="A41" s="124"/>
      <c r="B41" s="137" t="s">
        <v>539</v>
      </c>
      <c r="C41" s="211" t="s">
        <v>650</v>
      </c>
      <c r="D41" s="214" t="s">
        <v>553</v>
      </c>
      <c r="E41" s="213">
        <v>66.540000000000006</v>
      </c>
      <c r="F41" s="211" t="s">
        <v>565</v>
      </c>
      <c r="G41" s="213">
        <v>66.540000000000006</v>
      </c>
      <c r="H41" s="211">
        <v>10</v>
      </c>
      <c r="I41" s="211">
        <v>10</v>
      </c>
      <c r="J41" s="196"/>
    </row>
    <row r="42" spans="1:10" s="206" customFormat="1" ht="38.25" customHeight="1" x14ac:dyDescent="0.15">
      <c r="A42" s="124" t="s">
        <v>556</v>
      </c>
      <c r="B42" s="137" t="s">
        <v>597</v>
      </c>
      <c r="C42" s="211" t="s">
        <v>652</v>
      </c>
      <c r="D42" s="214" t="s">
        <v>553</v>
      </c>
      <c r="E42" s="211" t="s">
        <v>653</v>
      </c>
      <c r="F42" s="211" t="s">
        <v>654</v>
      </c>
      <c r="G42" s="211" t="s">
        <v>653</v>
      </c>
      <c r="H42" s="211">
        <v>10</v>
      </c>
      <c r="I42" s="211">
        <v>10</v>
      </c>
      <c r="J42" s="196"/>
    </row>
    <row r="43" spans="1:10" s="206" customFormat="1" ht="38.25" customHeight="1" x14ac:dyDescent="0.15">
      <c r="A43" s="124"/>
      <c r="B43" s="137" t="s">
        <v>601</v>
      </c>
      <c r="C43" s="211" t="s">
        <v>655</v>
      </c>
      <c r="D43" s="214" t="s">
        <v>553</v>
      </c>
      <c r="E43" s="211" t="s">
        <v>653</v>
      </c>
      <c r="F43" s="211" t="s">
        <v>654</v>
      </c>
      <c r="G43" s="211" t="s">
        <v>653</v>
      </c>
      <c r="H43" s="211">
        <v>10</v>
      </c>
      <c r="I43" s="211">
        <v>10</v>
      </c>
      <c r="J43" s="196"/>
    </row>
    <row r="44" spans="1:10" s="206" customFormat="1" ht="38.25" customHeight="1" x14ac:dyDescent="0.15">
      <c r="A44" s="124"/>
      <c r="B44" s="137" t="s">
        <v>608</v>
      </c>
      <c r="C44" s="211" t="s">
        <v>656</v>
      </c>
      <c r="D44" s="214" t="s">
        <v>553</v>
      </c>
      <c r="E44" s="211" t="s">
        <v>653</v>
      </c>
      <c r="F44" s="211" t="s">
        <v>654</v>
      </c>
      <c r="G44" s="211" t="s">
        <v>653</v>
      </c>
      <c r="H44" s="211">
        <v>10</v>
      </c>
      <c r="I44" s="211">
        <v>10</v>
      </c>
      <c r="J44" s="196"/>
    </row>
    <row r="45" spans="1:10" s="206" customFormat="1" ht="38.25" customHeight="1" x14ac:dyDescent="0.15">
      <c r="A45" s="124"/>
      <c r="B45" s="141" t="s">
        <v>613</v>
      </c>
      <c r="C45" s="211" t="s">
        <v>657</v>
      </c>
      <c r="D45" s="214" t="s">
        <v>553</v>
      </c>
      <c r="E45" s="211" t="s">
        <v>653</v>
      </c>
      <c r="F45" s="211" t="s">
        <v>654</v>
      </c>
      <c r="G45" s="211" t="s">
        <v>653</v>
      </c>
      <c r="H45" s="211">
        <v>10</v>
      </c>
      <c r="I45" s="211">
        <v>10</v>
      </c>
      <c r="J45" s="196"/>
    </row>
    <row r="46" spans="1:10" s="206" customFormat="1" ht="30" customHeight="1" x14ac:dyDescent="0.15">
      <c r="A46" s="137" t="s">
        <v>557</v>
      </c>
      <c r="B46" s="141" t="s">
        <v>616</v>
      </c>
      <c r="C46" s="211" t="s">
        <v>658</v>
      </c>
      <c r="D46" s="214" t="s">
        <v>540</v>
      </c>
      <c r="E46" s="224">
        <v>0.95</v>
      </c>
      <c r="F46" s="212" t="s">
        <v>564</v>
      </c>
      <c r="G46" s="224">
        <v>0.98</v>
      </c>
      <c r="H46" s="211">
        <v>15</v>
      </c>
      <c r="I46" s="211">
        <v>15</v>
      </c>
      <c r="J46" s="226" t="s">
        <v>659</v>
      </c>
    </row>
    <row r="47" spans="1:10" s="230" customFormat="1" ht="54" customHeight="1" x14ac:dyDescent="0.15">
      <c r="A47" s="175" t="s">
        <v>663</v>
      </c>
      <c r="B47" s="175"/>
      <c r="C47" s="175"/>
      <c r="D47" s="175" t="s">
        <v>660</v>
      </c>
      <c r="E47" s="175"/>
      <c r="F47" s="175"/>
      <c r="G47" s="175"/>
      <c r="H47" s="175"/>
      <c r="I47" s="175"/>
      <c r="J47" s="175"/>
    </row>
    <row r="48" spans="1:10" s="206" customFormat="1" ht="25.5" customHeight="1" x14ac:dyDescent="0.15">
      <c r="A48" s="175" t="s">
        <v>558</v>
      </c>
      <c r="B48" s="175"/>
      <c r="C48" s="175"/>
      <c r="D48" s="175"/>
      <c r="E48" s="175"/>
      <c r="F48" s="175"/>
      <c r="G48" s="175"/>
      <c r="H48" s="180">
        <v>100</v>
      </c>
      <c r="I48" s="180" t="s">
        <v>664</v>
      </c>
      <c r="J48" s="203" t="s">
        <v>559</v>
      </c>
    </row>
  </sheetData>
  <mergeCells count="55">
    <mergeCell ref="A48:G48"/>
    <mergeCell ref="A23:C23"/>
    <mergeCell ref="A24:G24"/>
    <mergeCell ref="J36:J37"/>
    <mergeCell ref="A38:A41"/>
    <mergeCell ref="A42:A45"/>
    <mergeCell ref="A47:C47"/>
    <mergeCell ref="D47:J47"/>
    <mergeCell ref="A36:C36"/>
    <mergeCell ref="D36:F36"/>
    <mergeCell ref="G36:G37"/>
    <mergeCell ref="H36:H37"/>
    <mergeCell ref="I36:I37"/>
    <mergeCell ref="A34:A35"/>
    <mergeCell ref="B34:E34"/>
    <mergeCell ref="F34:J34"/>
    <mergeCell ref="B35:E35"/>
    <mergeCell ref="F35:J35"/>
    <mergeCell ref="A10:A11"/>
    <mergeCell ref="B10:E10"/>
    <mergeCell ref="F10:J10"/>
    <mergeCell ref="B11:E11"/>
    <mergeCell ref="F11:J11"/>
    <mergeCell ref="A4:B4"/>
    <mergeCell ref="C4:E4"/>
    <mergeCell ref="G4:J4"/>
    <mergeCell ref="A5:B9"/>
    <mergeCell ref="I5:J5"/>
    <mergeCell ref="I6:J6"/>
    <mergeCell ref="I7:J7"/>
    <mergeCell ref="I9:J9"/>
    <mergeCell ref="A1:J1"/>
    <mergeCell ref="I8:J8"/>
    <mergeCell ref="A3:B3"/>
    <mergeCell ref="C3:J3"/>
    <mergeCell ref="A12:C12"/>
    <mergeCell ref="D12:F12"/>
    <mergeCell ref="G12:G13"/>
    <mergeCell ref="H12:H13"/>
    <mergeCell ref="I12:I13"/>
    <mergeCell ref="J12:J13"/>
    <mergeCell ref="A14:A17"/>
    <mergeCell ref="D23:J23"/>
    <mergeCell ref="A27:B27"/>
    <mergeCell ref="C27:J27"/>
    <mergeCell ref="A28:B28"/>
    <mergeCell ref="C28:E28"/>
    <mergeCell ref="G28:J28"/>
    <mergeCell ref="A29:B33"/>
    <mergeCell ref="I29:J29"/>
    <mergeCell ref="I30:J30"/>
    <mergeCell ref="I31:J31"/>
    <mergeCell ref="I32:J32"/>
    <mergeCell ref="I33:J33"/>
    <mergeCell ref="A18:A21"/>
  </mergeCells>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3"/>
  <sheetViews>
    <sheetView workbookViewId="0">
      <pane xSplit="4" ySplit="9" topLeftCell="E10" activePane="bottomRight" state="frozen"/>
      <selection pane="topRight"/>
      <selection pane="bottomLeft"/>
      <selection pane="bottomRight"/>
    </sheetView>
  </sheetViews>
  <sheetFormatPr defaultColWidth="9" defaultRowHeight="14.25" x14ac:dyDescent="0.2"/>
  <cols>
    <col min="1" max="3" width="3.25" customWidth="1"/>
    <col min="4" max="4" width="32.75" customWidth="1"/>
    <col min="5" max="8" width="18.75" customWidth="1"/>
    <col min="9" max="9" width="17.875" customWidth="1"/>
    <col min="10" max="12" width="18.75" customWidth="1"/>
  </cols>
  <sheetData>
    <row r="1" spans="1:12" ht="27" x14ac:dyDescent="0.2">
      <c r="G1" s="25" t="s">
        <v>113</v>
      </c>
    </row>
    <row r="2" spans="1:12" x14ac:dyDescent="0.15">
      <c r="L2" s="5" t="s">
        <v>114</v>
      </c>
    </row>
    <row r="3" spans="1:12" x14ac:dyDescent="0.15">
      <c r="A3" s="5" t="s">
        <v>2</v>
      </c>
      <c r="L3" s="5" t="s">
        <v>3</v>
      </c>
    </row>
    <row r="4" spans="1:12" ht="19.5" customHeight="1" x14ac:dyDescent="0.2">
      <c r="A4" s="45" t="s">
        <v>6</v>
      </c>
      <c r="B4" s="45"/>
      <c r="C4" s="45"/>
      <c r="D4" s="45"/>
      <c r="E4" s="47" t="s">
        <v>97</v>
      </c>
      <c r="F4" s="47" t="s">
        <v>115</v>
      </c>
      <c r="G4" s="47" t="s">
        <v>116</v>
      </c>
      <c r="H4" s="47" t="s">
        <v>117</v>
      </c>
      <c r="I4" s="47"/>
      <c r="J4" s="47" t="s">
        <v>118</v>
      </c>
      <c r="K4" s="47" t="s">
        <v>119</v>
      </c>
      <c r="L4" s="47" t="s">
        <v>120</v>
      </c>
    </row>
    <row r="5" spans="1:12" ht="19.5" customHeight="1" x14ac:dyDescent="0.2">
      <c r="A5" s="47" t="s">
        <v>121</v>
      </c>
      <c r="B5" s="47"/>
      <c r="C5" s="47"/>
      <c r="D5" s="45" t="s">
        <v>122</v>
      </c>
      <c r="E5" s="47"/>
      <c r="F5" s="47"/>
      <c r="G5" s="47"/>
      <c r="H5" s="47" t="s">
        <v>123</v>
      </c>
      <c r="I5" s="47" t="s">
        <v>124</v>
      </c>
      <c r="J5" s="47"/>
      <c r="K5" s="47"/>
      <c r="L5" s="47" t="s">
        <v>123</v>
      </c>
    </row>
    <row r="6" spans="1:12" ht="19.5" customHeight="1" x14ac:dyDescent="0.2">
      <c r="A6" s="47"/>
      <c r="B6" s="47"/>
      <c r="C6" s="47"/>
      <c r="D6" s="45"/>
      <c r="E6" s="47"/>
      <c r="F6" s="47"/>
      <c r="G6" s="47"/>
      <c r="H6" s="47"/>
      <c r="I6" s="47"/>
      <c r="J6" s="47"/>
      <c r="K6" s="47"/>
      <c r="L6" s="47"/>
    </row>
    <row r="7" spans="1:12" ht="19.5" customHeight="1" x14ac:dyDescent="0.2">
      <c r="A7" s="47"/>
      <c r="B7" s="47"/>
      <c r="C7" s="47"/>
      <c r="D7" s="45"/>
      <c r="E7" s="47"/>
      <c r="F7" s="47"/>
      <c r="G7" s="47"/>
      <c r="H7" s="47"/>
      <c r="I7" s="47"/>
      <c r="J7" s="47"/>
      <c r="K7" s="47"/>
      <c r="L7" s="47"/>
    </row>
    <row r="8" spans="1:12" ht="19.5" customHeight="1" x14ac:dyDescent="0.2">
      <c r="A8" s="45" t="s">
        <v>125</v>
      </c>
      <c r="B8" s="45" t="s">
        <v>126</v>
      </c>
      <c r="C8" s="45" t="s">
        <v>127</v>
      </c>
      <c r="D8" s="27" t="s">
        <v>10</v>
      </c>
      <c r="E8" s="26" t="s">
        <v>11</v>
      </c>
      <c r="F8" s="26" t="s">
        <v>12</v>
      </c>
      <c r="G8" s="26" t="s">
        <v>20</v>
      </c>
      <c r="H8" s="26" t="s">
        <v>24</v>
      </c>
      <c r="I8" s="26" t="s">
        <v>28</v>
      </c>
      <c r="J8" s="26" t="s">
        <v>32</v>
      </c>
      <c r="K8" s="26" t="s">
        <v>36</v>
      </c>
      <c r="L8" s="26" t="s">
        <v>40</v>
      </c>
    </row>
    <row r="9" spans="1:12" ht="19.5" customHeight="1" x14ac:dyDescent="0.2">
      <c r="A9" s="45"/>
      <c r="B9" s="45"/>
      <c r="C9" s="45"/>
      <c r="D9" s="27" t="s">
        <v>128</v>
      </c>
      <c r="E9" s="22">
        <v>25061271.370000001</v>
      </c>
      <c r="F9" s="22">
        <v>25061271.370000001</v>
      </c>
      <c r="G9" s="22">
        <v>0</v>
      </c>
      <c r="H9" s="22">
        <v>0</v>
      </c>
      <c r="I9" s="22">
        <v>0</v>
      </c>
      <c r="J9" s="22">
        <v>0</v>
      </c>
      <c r="K9" s="22">
        <v>0</v>
      </c>
      <c r="L9" s="22">
        <v>0</v>
      </c>
    </row>
    <row r="10" spans="1:12" ht="19.5" customHeight="1" x14ac:dyDescent="0.2">
      <c r="A10" s="46" t="s">
        <v>129</v>
      </c>
      <c r="B10" s="46"/>
      <c r="C10" s="46"/>
      <c r="D10" s="21" t="s">
        <v>130</v>
      </c>
      <c r="E10" s="22">
        <v>6810</v>
      </c>
      <c r="F10" s="22">
        <v>6810</v>
      </c>
      <c r="G10" s="22">
        <v>0</v>
      </c>
      <c r="H10" s="22">
        <v>0</v>
      </c>
      <c r="I10" s="22">
        <v>0</v>
      </c>
      <c r="J10" s="22">
        <v>0</v>
      </c>
      <c r="K10" s="22">
        <v>0</v>
      </c>
      <c r="L10" s="22">
        <v>0</v>
      </c>
    </row>
    <row r="11" spans="1:12" ht="19.5" customHeight="1" x14ac:dyDescent="0.2">
      <c r="A11" s="46" t="s">
        <v>131</v>
      </c>
      <c r="B11" s="46"/>
      <c r="C11" s="46"/>
      <c r="D11" s="21" t="s">
        <v>132</v>
      </c>
      <c r="E11" s="22">
        <v>228600</v>
      </c>
      <c r="F11" s="22">
        <v>228600</v>
      </c>
      <c r="G11" s="22">
        <v>0</v>
      </c>
      <c r="H11" s="22">
        <v>0</v>
      </c>
      <c r="I11" s="22">
        <v>0</v>
      </c>
      <c r="J11" s="22">
        <v>0</v>
      </c>
      <c r="K11" s="22">
        <v>0</v>
      </c>
      <c r="L11" s="22">
        <v>0</v>
      </c>
    </row>
    <row r="12" spans="1:12" ht="19.5" customHeight="1" x14ac:dyDescent="0.2">
      <c r="A12" s="46" t="s">
        <v>133</v>
      </c>
      <c r="B12" s="46"/>
      <c r="C12" s="46"/>
      <c r="D12" s="21" t="s">
        <v>134</v>
      </c>
      <c r="E12" s="22">
        <v>201600</v>
      </c>
      <c r="F12" s="22">
        <v>201600</v>
      </c>
      <c r="G12" s="22">
        <v>0</v>
      </c>
      <c r="H12" s="22">
        <v>0</v>
      </c>
      <c r="I12" s="22">
        <v>0</v>
      </c>
      <c r="J12" s="22">
        <v>0</v>
      </c>
      <c r="K12" s="22">
        <v>0</v>
      </c>
      <c r="L12" s="22">
        <v>0</v>
      </c>
    </row>
    <row r="13" spans="1:12" ht="19.5" customHeight="1" x14ac:dyDescent="0.2">
      <c r="A13" s="46" t="s">
        <v>135</v>
      </c>
      <c r="B13" s="46"/>
      <c r="C13" s="46"/>
      <c r="D13" s="21" t="s">
        <v>136</v>
      </c>
      <c r="E13" s="22">
        <v>716054.88</v>
      </c>
      <c r="F13" s="22">
        <v>716054.88</v>
      </c>
      <c r="G13" s="22">
        <v>0</v>
      </c>
      <c r="H13" s="22">
        <v>0</v>
      </c>
      <c r="I13" s="22">
        <v>0</v>
      </c>
      <c r="J13" s="22">
        <v>0</v>
      </c>
      <c r="K13" s="22">
        <v>0</v>
      </c>
      <c r="L13" s="22">
        <v>0</v>
      </c>
    </row>
    <row r="14" spans="1:12" ht="19.5" customHeight="1" x14ac:dyDescent="0.2">
      <c r="A14" s="46" t="s">
        <v>137</v>
      </c>
      <c r="B14" s="46"/>
      <c r="C14" s="46"/>
      <c r="D14" s="21" t="s">
        <v>138</v>
      </c>
      <c r="E14" s="22">
        <v>186107.17</v>
      </c>
      <c r="F14" s="22">
        <v>186107.17</v>
      </c>
      <c r="G14" s="22">
        <v>0</v>
      </c>
      <c r="H14" s="22">
        <v>0</v>
      </c>
      <c r="I14" s="22">
        <v>0</v>
      </c>
      <c r="J14" s="22">
        <v>0</v>
      </c>
      <c r="K14" s="22">
        <v>0</v>
      </c>
      <c r="L14" s="22">
        <v>0</v>
      </c>
    </row>
    <row r="15" spans="1:12" ht="19.5" customHeight="1" x14ac:dyDescent="0.2">
      <c r="A15" s="46" t="s">
        <v>139</v>
      </c>
      <c r="B15" s="46"/>
      <c r="C15" s="46"/>
      <c r="D15" s="21" t="s">
        <v>140</v>
      </c>
      <c r="E15" s="22">
        <v>336308</v>
      </c>
      <c r="F15" s="22">
        <v>336308</v>
      </c>
      <c r="G15" s="22">
        <v>0</v>
      </c>
      <c r="H15" s="22">
        <v>0</v>
      </c>
      <c r="I15" s="22">
        <v>0</v>
      </c>
      <c r="J15" s="22">
        <v>0</v>
      </c>
      <c r="K15" s="22">
        <v>0</v>
      </c>
      <c r="L15" s="22">
        <v>0</v>
      </c>
    </row>
    <row r="16" spans="1:12" ht="19.5" customHeight="1" x14ac:dyDescent="0.2">
      <c r="A16" s="46" t="s">
        <v>141</v>
      </c>
      <c r="B16" s="46"/>
      <c r="C16" s="46"/>
      <c r="D16" s="21" t="s">
        <v>142</v>
      </c>
      <c r="E16" s="22">
        <v>75939.37</v>
      </c>
      <c r="F16" s="22">
        <v>75939.37</v>
      </c>
      <c r="G16" s="22">
        <v>0</v>
      </c>
      <c r="H16" s="22">
        <v>0</v>
      </c>
      <c r="I16" s="22">
        <v>0</v>
      </c>
      <c r="J16" s="22">
        <v>0</v>
      </c>
      <c r="K16" s="22">
        <v>0</v>
      </c>
      <c r="L16" s="22">
        <v>0</v>
      </c>
    </row>
    <row r="17" spans="1:12" ht="19.5" customHeight="1" x14ac:dyDescent="0.2">
      <c r="A17" s="46" t="s">
        <v>143</v>
      </c>
      <c r="B17" s="46"/>
      <c r="C17" s="46"/>
      <c r="D17" s="21" t="s">
        <v>144</v>
      </c>
      <c r="E17" s="22">
        <v>196171.1</v>
      </c>
      <c r="F17" s="22">
        <v>196171.1</v>
      </c>
      <c r="G17" s="22">
        <v>0</v>
      </c>
      <c r="H17" s="22">
        <v>0</v>
      </c>
      <c r="I17" s="22">
        <v>0</v>
      </c>
      <c r="J17" s="22">
        <v>0</v>
      </c>
      <c r="K17" s="22">
        <v>0</v>
      </c>
      <c r="L17" s="22">
        <v>0</v>
      </c>
    </row>
    <row r="18" spans="1:12" ht="19.5" customHeight="1" x14ac:dyDescent="0.2">
      <c r="A18" s="46" t="s">
        <v>145</v>
      </c>
      <c r="B18" s="46"/>
      <c r="C18" s="46"/>
      <c r="D18" s="21" t="s">
        <v>146</v>
      </c>
      <c r="E18" s="22">
        <v>277843.58</v>
      </c>
      <c r="F18" s="22">
        <v>277843.58</v>
      </c>
      <c r="G18" s="22">
        <v>0</v>
      </c>
      <c r="H18" s="22">
        <v>0</v>
      </c>
      <c r="I18" s="22">
        <v>0</v>
      </c>
      <c r="J18" s="22">
        <v>0</v>
      </c>
      <c r="K18" s="22">
        <v>0</v>
      </c>
      <c r="L18" s="22">
        <v>0</v>
      </c>
    </row>
    <row r="19" spans="1:12" ht="19.5" customHeight="1" x14ac:dyDescent="0.2">
      <c r="A19" s="46" t="s">
        <v>147</v>
      </c>
      <c r="B19" s="46"/>
      <c r="C19" s="46"/>
      <c r="D19" s="21" t="s">
        <v>148</v>
      </c>
      <c r="E19" s="22">
        <v>41891.449999999997</v>
      </c>
      <c r="F19" s="22">
        <v>41891.449999999997</v>
      </c>
      <c r="G19" s="22">
        <v>0</v>
      </c>
      <c r="H19" s="22">
        <v>0</v>
      </c>
      <c r="I19" s="22">
        <v>0</v>
      </c>
      <c r="J19" s="22">
        <v>0</v>
      </c>
      <c r="K19" s="22">
        <v>0</v>
      </c>
      <c r="L19" s="22">
        <v>0</v>
      </c>
    </row>
    <row r="20" spans="1:12" ht="19.5" customHeight="1" x14ac:dyDescent="0.2">
      <c r="A20" s="46" t="s">
        <v>149</v>
      </c>
      <c r="B20" s="46"/>
      <c r="C20" s="46"/>
      <c r="D20" s="21" t="s">
        <v>150</v>
      </c>
      <c r="E20" s="22">
        <v>65685</v>
      </c>
      <c r="F20" s="22">
        <v>65685</v>
      </c>
      <c r="G20" s="22">
        <v>0</v>
      </c>
      <c r="H20" s="22">
        <v>0</v>
      </c>
      <c r="I20" s="22">
        <v>0</v>
      </c>
      <c r="J20" s="22">
        <v>0</v>
      </c>
      <c r="K20" s="22">
        <v>0</v>
      </c>
      <c r="L20" s="22">
        <v>0</v>
      </c>
    </row>
    <row r="21" spans="1:12" ht="19.5" customHeight="1" x14ac:dyDescent="0.2">
      <c r="A21" s="46" t="s">
        <v>151</v>
      </c>
      <c r="B21" s="46"/>
      <c r="C21" s="46"/>
      <c r="D21" s="21" t="s">
        <v>152</v>
      </c>
      <c r="E21" s="22">
        <v>49800</v>
      </c>
      <c r="F21" s="22">
        <v>49800</v>
      </c>
      <c r="G21" s="22">
        <v>0</v>
      </c>
      <c r="H21" s="22">
        <v>0</v>
      </c>
      <c r="I21" s="22">
        <v>0</v>
      </c>
      <c r="J21" s="22">
        <v>0</v>
      </c>
      <c r="K21" s="22">
        <v>0</v>
      </c>
      <c r="L21" s="22">
        <v>0</v>
      </c>
    </row>
    <row r="22" spans="1:12" ht="19.5" customHeight="1" x14ac:dyDescent="0.2">
      <c r="A22" s="46" t="s">
        <v>153</v>
      </c>
      <c r="B22" s="46"/>
      <c r="C22" s="46"/>
      <c r="D22" s="21" t="s">
        <v>154</v>
      </c>
      <c r="E22" s="22">
        <v>1791903.28</v>
      </c>
      <c r="F22" s="22">
        <v>1791903.28</v>
      </c>
      <c r="G22" s="22">
        <v>0</v>
      </c>
      <c r="H22" s="22">
        <v>0</v>
      </c>
      <c r="I22" s="22">
        <v>0</v>
      </c>
      <c r="J22" s="22">
        <v>0</v>
      </c>
      <c r="K22" s="22">
        <v>0</v>
      </c>
      <c r="L22" s="22">
        <v>0</v>
      </c>
    </row>
    <row r="23" spans="1:12" ht="19.5" customHeight="1" x14ac:dyDescent="0.2">
      <c r="A23" s="46" t="s">
        <v>155</v>
      </c>
      <c r="B23" s="46"/>
      <c r="C23" s="46"/>
      <c r="D23" s="21" t="s">
        <v>156</v>
      </c>
      <c r="E23" s="22">
        <v>3951140.09</v>
      </c>
      <c r="F23" s="22">
        <v>3951140.09</v>
      </c>
      <c r="G23" s="22">
        <v>0</v>
      </c>
      <c r="H23" s="22">
        <v>0</v>
      </c>
      <c r="I23" s="22">
        <v>0</v>
      </c>
      <c r="J23" s="22">
        <v>0</v>
      </c>
      <c r="K23" s="22">
        <v>0</v>
      </c>
      <c r="L23" s="22">
        <v>0</v>
      </c>
    </row>
    <row r="24" spans="1:12" ht="19.5" customHeight="1" x14ac:dyDescent="0.2">
      <c r="A24" s="46" t="s">
        <v>157</v>
      </c>
      <c r="B24" s="46"/>
      <c r="C24" s="46"/>
      <c r="D24" s="21" t="s">
        <v>158</v>
      </c>
      <c r="E24" s="22">
        <v>140000</v>
      </c>
      <c r="F24" s="22">
        <v>140000</v>
      </c>
      <c r="G24" s="22">
        <v>0</v>
      </c>
      <c r="H24" s="22">
        <v>0</v>
      </c>
      <c r="I24" s="22">
        <v>0</v>
      </c>
      <c r="J24" s="22">
        <v>0</v>
      </c>
      <c r="K24" s="22">
        <v>0</v>
      </c>
      <c r="L24" s="22">
        <v>0</v>
      </c>
    </row>
    <row r="25" spans="1:12" ht="19.5" customHeight="1" x14ac:dyDescent="0.2">
      <c r="A25" s="46" t="s">
        <v>159</v>
      </c>
      <c r="B25" s="46"/>
      <c r="C25" s="46"/>
      <c r="D25" s="21" t="s">
        <v>160</v>
      </c>
      <c r="E25" s="22">
        <v>665433</v>
      </c>
      <c r="F25" s="22">
        <v>665433</v>
      </c>
      <c r="G25" s="22">
        <v>0</v>
      </c>
      <c r="H25" s="22">
        <v>0</v>
      </c>
      <c r="I25" s="22">
        <v>0</v>
      </c>
      <c r="J25" s="22">
        <v>0</v>
      </c>
      <c r="K25" s="22">
        <v>0</v>
      </c>
      <c r="L25" s="22">
        <v>0</v>
      </c>
    </row>
    <row r="26" spans="1:12" ht="19.5" customHeight="1" x14ac:dyDescent="0.2">
      <c r="A26" s="46" t="s">
        <v>161</v>
      </c>
      <c r="B26" s="46"/>
      <c r="C26" s="46"/>
      <c r="D26" s="21" t="s">
        <v>162</v>
      </c>
      <c r="E26" s="22">
        <v>7431490</v>
      </c>
      <c r="F26" s="22">
        <v>7431490</v>
      </c>
      <c r="G26" s="22">
        <v>0</v>
      </c>
      <c r="H26" s="22">
        <v>0</v>
      </c>
      <c r="I26" s="22">
        <v>0</v>
      </c>
      <c r="J26" s="22">
        <v>0</v>
      </c>
      <c r="K26" s="22">
        <v>0</v>
      </c>
      <c r="L26" s="22">
        <v>0</v>
      </c>
    </row>
    <row r="27" spans="1:12" ht="19.5" customHeight="1" x14ac:dyDescent="0.2">
      <c r="A27" s="46" t="s">
        <v>163</v>
      </c>
      <c r="B27" s="46"/>
      <c r="C27" s="46"/>
      <c r="D27" s="21" t="s">
        <v>164</v>
      </c>
      <c r="E27" s="22">
        <v>100000</v>
      </c>
      <c r="F27" s="22">
        <v>100000</v>
      </c>
      <c r="G27" s="22">
        <v>0</v>
      </c>
      <c r="H27" s="22">
        <v>0</v>
      </c>
      <c r="I27" s="22">
        <v>0</v>
      </c>
      <c r="J27" s="22">
        <v>0</v>
      </c>
      <c r="K27" s="22">
        <v>0</v>
      </c>
      <c r="L27" s="22">
        <v>0</v>
      </c>
    </row>
    <row r="28" spans="1:12" ht="19.5" customHeight="1" x14ac:dyDescent="0.2">
      <c r="A28" s="46" t="s">
        <v>165</v>
      </c>
      <c r="B28" s="46"/>
      <c r="C28" s="46"/>
      <c r="D28" s="21" t="s">
        <v>166</v>
      </c>
      <c r="E28" s="22">
        <v>2382858.0699999998</v>
      </c>
      <c r="F28" s="22">
        <v>2382858.0699999998</v>
      </c>
      <c r="G28" s="22">
        <v>0</v>
      </c>
      <c r="H28" s="22">
        <v>0</v>
      </c>
      <c r="I28" s="22">
        <v>0</v>
      </c>
      <c r="J28" s="22">
        <v>0</v>
      </c>
      <c r="K28" s="22">
        <v>0</v>
      </c>
      <c r="L28" s="22">
        <v>0</v>
      </c>
    </row>
    <row r="29" spans="1:12" ht="19.5" customHeight="1" x14ac:dyDescent="0.2">
      <c r="A29" s="46" t="s">
        <v>167</v>
      </c>
      <c r="B29" s="46"/>
      <c r="C29" s="46"/>
      <c r="D29" s="21" t="s">
        <v>168</v>
      </c>
      <c r="E29" s="22">
        <v>896672</v>
      </c>
      <c r="F29" s="22">
        <v>896672</v>
      </c>
      <c r="G29" s="22">
        <v>0</v>
      </c>
      <c r="H29" s="22">
        <v>0</v>
      </c>
      <c r="I29" s="22">
        <v>0</v>
      </c>
      <c r="J29" s="22">
        <v>0</v>
      </c>
      <c r="K29" s="22">
        <v>0</v>
      </c>
      <c r="L29" s="22">
        <v>0</v>
      </c>
    </row>
    <row r="30" spans="1:12" ht="19.5" customHeight="1" x14ac:dyDescent="0.2">
      <c r="A30" s="46" t="s">
        <v>169</v>
      </c>
      <c r="B30" s="46"/>
      <c r="C30" s="46"/>
      <c r="D30" s="21" t="s">
        <v>170</v>
      </c>
      <c r="E30" s="22">
        <v>4264716.38</v>
      </c>
      <c r="F30" s="22">
        <v>4264716.38</v>
      </c>
      <c r="G30" s="22">
        <v>0</v>
      </c>
      <c r="H30" s="22">
        <v>0</v>
      </c>
      <c r="I30" s="22">
        <v>0</v>
      </c>
      <c r="J30" s="22">
        <v>0</v>
      </c>
      <c r="K30" s="22">
        <v>0</v>
      </c>
      <c r="L30" s="22">
        <v>0</v>
      </c>
    </row>
    <row r="31" spans="1:12" ht="19.5" customHeight="1" x14ac:dyDescent="0.2">
      <c r="A31" s="46" t="s">
        <v>171</v>
      </c>
      <c r="B31" s="46"/>
      <c r="C31" s="46"/>
      <c r="D31" s="21" t="s">
        <v>172</v>
      </c>
      <c r="E31" s="22">
        <v>440176</v>
      </c>
      <c r="F31" s="22">
        <v>440176</v>
      </c>
      <c r="G31" s="22">
        <v>0</v>
      </c>
      <c r="H31" s="22">
        <v>0</v>
      </c>
      <c r="I31" s="22">
        <v>0</v>
      </c>
      <c r="J31" s="22">
        <v>0</v>
      </c>
      <c r="K31" s="22">
        <v>0</v>
      </c>
      <c r="L31" s="22">
        <v>0</v>
      </c>
    </row>
    <row r="32" spans="1:12" ht="19.5" customHeight="1" x14ac:dyDescent="0.2">
      <c r="A32" s="46" t="s">
        <v>173</v>
      </c>
      <c r="B32" s="46"/>
      <c r="C32" s="46"/>
      <c r="D32" s="21" t="s">
        <v>174</v>
      </c>
      <c r="E32" s="22">
        <v>614072</v>
      </c>
      <c r="F32" s="22">
        <v>614072</v>
      </c>
      <c r="G32" s="22">
        <v>0</v>
      </c>
      <c r="H32" s="22">
        <v>0</v>
      </c>
      <c r="I32" s="22">
        <v>0</v>
      </c>
      <c r="J32" s="22">
        <v>0</v>
      </c>
      <c r="K32" s="22">
        <v>0</v>
      </c>
      <c r="L32" s="22">
        <v>0</v>
      </c>
    </row>
    <row r="33" spans="1:12" ht="19.5" customHeight="1" x14ac:dyDescent="0.2">
      <c r="A33" s="46" t="s">
        <v>175</v>
      </c>
      <c r="B33" s="46"/>
      <c r="C33" s="46"/>
      <c r="D33" s="46"/>
      <c r="E33" s="46"/>
      <c r="F33" s="46"/>
      <c r="G33" s="46"/>
      <c r="H33" s="46"/>
      <c r="I33" s="46"/>
      <c r="J33" s="46"/>
      <c r="K33" s="46"/>
      <c r="L33" s="46"/>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30:C30"/>
    <mergeCell ref="A31:C31"/>
    <mergeCell ref="A32:C32"/>
    <mergeCell ref="A23:C23"/>
    <mergeCell ref="A24:C24"/>
    <mergeCell ref="A25:C25"/>
    <mergeCell ref="A26:C26"/>
    <mergeCell ref="A27:C27"/>
    <mergeCell ref="A33:L33"/>
    <mergeCell ref="A8:A9"/>
    <mergeCell ref="B8:B9"/>
    <mergeCell ref="C8:C9"/>
    <mergeCell ref="D5:D7"/>
    <mergeCell ref="E4:E7"/>
    <mergeCell ref="F4:F7"/>
    <mergeCell ref="G4:G7"/>
    <mergeCell ref="H5:H7"/>
    <mergeCell ref="I5:I7"/>
    <mergeCell ref="J4:J7"/>
    <mergeCell ref="K4:K7"/>
    <mergeCell ref="L4:L7"/>
    <mergeCell ref="A5:C7"/>
    <mergeCell ref="A28:C28"/>
    <mergeCell ref="A29:C29"/>
  </mergeCells>
  <phoneticPr fontId="19" type="noConversion"/>
  <pageMargins left="0.75196850393782" right="0.75196850393782" top="1.00000000000108" bottom="1.00000000000108"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33"/>
  <sheetViews>
    <sheetView workbookViewId="0">
      <pane xSplit="4" ySplit="9" topLeftCell="E10" activePane="bottomRight" state="frozen"/>
      <selection pane="topRight"/>
      <selection pane="bottomLeft"/>
      <selection pane="bottomRight" activeCell="F9" sqref="F9"/>
    </sheetView>
  </sheetViews>
  <sheetFormatPr defaultColWidth="9" defaultRowHeight="14.25" x14ac:dyDescent="0.2"/>
  <cols>
    <col min="1" max="3" width="3.25" customWidth="1"/>
    <col min="4" max="4" width="32.75" customWidth="1"/>
    <col min="5" max="10" width="18.75" customWidth="1"/>
  </cols>
  <sheetData>
    <row r="1" spans="1:10" ht="27" x14ac:dyDescent="0.2">
      <c r="F1" s="25" t="s">
        <v>176</v>
      </c>
    </row>
    <row r="2" spans="1:10" x14ac:dyDescent="0.15">
      <c r="J2" s="5" t="s">
        <v>177</v>
      </c>
    </row>
    <row r="3" spans="1:10" x14ac:dyDescent="0.15">
      <c r="A3" s="5" t="s">
        <v>2</v>
      </c>
      <c r="J3" s="5" t="s">
        <v>3</v>
      </c>
    </row>
    <row r="4" spans="1:10" ht="19.5" customHeight="1" x14ac:dyDescent="0.2">
      <c r="A4" s="45" t="s">
        <v>6</v>
      </c>
      <c r="B4" s="45"/>
      <c r="C4" s="45"/>
      <c r="D4" s="45"/>
      <c r="E4" s="47" t="s">
        <v>99</v>
      </c>
      <c r="F4" s="47" t="s">
        <v>178</v>
      </c>
      <c r="G4" s="47" t="s">
        <v>179</v>
      </c>
      <c r="H4" s="47" t="s">
        <v>180</v>
      </c>
      <c r="I4" s="47" t="s">
        <v>181</v>
      </c>
      <c r="J4" s="47" t="s">
        <v>182</v>
      </c>
    </row>
    <row r="5" spans="1:10" ht="19.5" customHeight="1" x14ac:dyDescent="0.2">
      <c r="A5" s="47" t="s">
        <v>121</v>
      </c>
      <c r="B5" s="47"/>
      <c r="C5" s="47"/>
      <c r="D5" s="45" t="s">
        <v>122</v>
      </c>
      <c r="E5" s="47"/>
      <c r="F5" s="47"/>
      <c r="G5" s="47"/>
      <c r="H5" s="47"/>
      <c r="I5" s="47"/>
      <c r="J5" s="47"/>
    </row>
    <row r="6" spans="1:10" ht="19.5" customHeight="1" x14ac:dyDescent="0.2">
      <c r="A6" s="47"/>
      <c r="B6" s="47"/>
      <c r="C6" s="47"/>
      <c r="D6" s="45"/>
      <c r="E6" s="47"/>
      <c r="F6" s="47"/>
      <c r="G6" s="47"/>
      <c r="H6" s="47"/>
      <c r="I6" s="47"/>
      <c r="J6" s="47"/>
    </row>
    <row r="7" spans="1:10" ht="19.5" customHeight="1" x14ac:dyDescent="0.2">
      <c r="A7" s="47"/>
      <c r="B7" s="47"/>
      <c r="C7" s="47"/>
      <c r="D7" s="45"/>
      <c r="E7" s="47"/>
      <c r="F7" s="47"/>
      <c r="G7" s="47"/>
      <c r="H7" s="47"/>
      <c r="I7" s="47"/>
      <c r="J7" s="47"/>
    </row>
    <row r="8" spans="1:10" ht="19.5" customHeight="1" x14ac:dyDescent="0.2">
      <c r="A8" s="45" t="s">
        <v>125</v>
      </c>
      <c r="B8" s="45" t="s">
        <v>126</v>
      </c>
      <c r="C8" s="45" t="s">
        <v>127</v>
      </c>
      <c r="D8" s="27" t="s">
        <v>10</v>
      </c>
      <c r="E8" s="26" t="s">
        <v>11</v>
      </c>
      <c r="F8" s="26" t="s">
        <v>12</v>
      </c>
      <c r="G8" s="26" t="s">
        <v>20</v>
      </c>
      <c r="H8" s="26" t="s">
        <v>24</v>
      </c>
      <c r="I8" s="26" t="s">
        <v>28</v>
      </c>
      <c r="J8" s="26" t="s">
        <v>32</v>
      </c>
    </row>
    <row r="9" spans="1:10" ht="19.5" customHeight="1" x14ac:dyDescent="0.2">
      <c r="A9" s="45"/>
      <c r="B9" s="45"/>
      <c r="C9" s="45"/>
      <c r="D9" s="27" t="s">
        <v>128</v>
      </c>
      <c r="E9" s="22">
        <v>25061271.370000001</v>
      </c>
      <c r="F9" s="22">
        <v>8617630.9199999999</v>
      </c>
      <c r="G9" s="22">
        <v>16443640.449999999</v>
      </c>
      <c r="H9" s="22">
        <v>0</v>
      </c>
      <c r="I9" s="22">
        <v>0</v>
      </c>
      <c r="J9" s="22">
        <v>0</v>
      </c>
    </row>
    <row r="10" spans="1:10" ht="19.5" customHeight="1" x14ac:dyDescent="0.2">
      <c r="A10" s="46" t="s">
        <v>129</v>
      </c>
      <c r="B10" s="46"/>
      <c r="C10" s="46"/>
      <c r="D10" s="21" t="s">
        <v>130</v>
      </c>
      <c r="E10" s="22">
        <v>6810</v>
      </c>
      <c r="F10" s="22">
        <v>0</v>
      </c>
      <c r="G10" s="22">
        <v>6810</v>
      </c>
      <c r="H10" s="22">
        <v>0</v>
      </c>
      <c r="I10" s="22">
        <v>0</v>
      </c>
      <c r="J10" s="22">
        <v>0</v>
      </c>
    </row>
    <row r="11" spans="1:10" ht="19.5" customHeight="1" x14ac:dyDescent="0.2">
      <c r="A11" s="46" t="s">
        <v>131</v>
      </c>
      <c r="B11" s="46"/>
      <c r="C11" s="46"/>
      <c r="D11" s="21" t="s">
        <v>132</v>
      </c>
      <c r="E11" s="22">
        <v>228600</v>
      </c>
      <c r="F11" s="22">
        <v>228600</v>
      </c>
      <c r="G11" s="22">
        <v>0</v>
      </c>
      <c r="H11" s="22">
        <v>0</v>
      </c>
      <c r="I11" s="22">
        <v>0</v>
      </c>
      <c r="J11" s="22">
        <v>0</v>
      </c>
    </row>
    <row r="12" spans="1:10" ht="19.5" customHeight="1" x14ac:dyDescent="0.2">
      <c r="A12" s="46" t="s">
        <v>133</v>
      </c>
      <c r="B12" s="46"/>
      <c r="C12" s="46"/>
      <c r="D12" s="21" t="s">
        <v>134</v>
      </c>
      <c r="E12" s="22">
        <v>201600</v>
      </c>
      <c r="F12" s="22">
        <v>201600</v>
      </c>
      <c r="G12" s="22">
        <v>0</v>
      </c>
      <c r="H12" s="22">
        <v>0</v>
      </c>
      <c r="I12" s="22">
        <v>0</v>
      </c>
      <c r="J12" s="22">
        <v>0</v>
      </c>
    </row>
    <row r="13" spans="1:10" ht="19.5" customHeight="1" x14ac:dyDescent="0.2">
      <c r="A13" s="46" t="s">
        <v>135</v>
      </c>
      <c r="B13" s="46"/>
      <c r="C13" s="46"/>
      <c r="D13" s="21" t="s">
        <v>136</v>
      </c>
      <c r="E13" s="22">
        <v>716054.88</v>
      </c>
      <c r="F13" s="22">
        <v>716054.88</v>
      </c>
      <c r="G13" s="22">
        <v>0</v>
      </c>
      <c r="H13" s="22">
        <v>0</v>
      </c>
      <c r="I13" s="22">
        <v>0</v>
      </c>
      <c r="J13" s="22">
        <v>0</v>
      </c>
    </row>
    <row r="14" spans="1:10" ht="19.5" customHeight="1" x14ac:dyDescent="0.2">
      <c r="A14" s="46" t="s">
        <v>137</v>
      </c>
      <c r="B14" s="46"/>
      <c r="C14" s="46"/>
      <c r="D14" s="21" t="s">
        <v>138</v>
      </c>
      <c r="E14" s="22">
        <v>186107.17</v>
      </c>
      <c r="F14" s="22">
        <v>186107.17</v>
      </c>
      <c r="G14" s="22">
        <v>0</v>
      </c>
      <c r="H14" s="22">
        <v>0</v>
      </c>
      <c r="I14" s="22">
        <v>0</v>
      </c>
      <c r="J14" s="22">
        <v>0</v>
      </c>
    </row>
    <row r="15" spans="1:10" ht="19.5" customHeight="1" x14ac:dyDescent="0.2">
      <c r="A15" s="46" t="s">
        <v>139</v>
      </c>
      <c r="B15" s="46"/>
      <c r="C15" s="46"/>
      <c r="D15" s="21" t="s">
        <v>140</v>
      </c>
      <c r="E15" s="22">
        <v>336308</v>
      </c>
      <c r="F15" s="22">
        <v>336308</v>
      </c>
      <c r="G15" s="22">
        <v>0</v>
      </c>
      <c r="H15" s="22">
        <v>0</v>
      </c>
      <c r="I15" s="22">
        <v>0</v>
      </c>
      <c r="J15" s="22">
        <v>0</v>
      </c>
    </row>
    <row r="16" spans="1:10" ht="19.5" customHeight="1" x14ac:dyDescent="0.2">
      <c r="A16" s="46" t="s">
        <v>141</v>
      </c>
      <c r="B16" s="46"/>
      <c r="C16" s="46"/>
      <c r="D16" s="21" t="s">
        <v>142</v>
      </c>
      <c r="E16" s="22">
        <v>75939.37</v>
      </c>
      <c r="F16" s="22">
        <v>75939.37</v>
      </c>
      <c r="G16" s="22">
        <v>0</v>
      </c>
      <c r="H16" s="22">
        <v>0</v>
      </c>
      <c r="I16" s="22">
        <v>0</v>
      </c>
      <c r="J16" s="22">
        <v>0</v>
      </c>
    </row>
    <row r="17" spans="1:10" ht="19.5" customHeight="1" x14ac:dyDescent="0.2">
      <c r="A17" s="46" t="s">
        <v>143</v>
      </c>
      <c r="B17" s="46"/>
      <c r="C17" s="46"/>
      <c r="D17" s="21" t="s">
        <v>144</v>
      </c>
      <c r="E17" s="22">
        <v>196171.1</v>
      </c>
      <c r="F17" s="22">
        <v>196171.1</v>
      </c>
      <c r="G17" s="22">
        <v>0</v>
      </c>
      <c r="H17" s="22">
        <v>0</v>
      </c>
      <c r="I17" s="22">
        <v>0</v>
      </c>
      <c r="J17" s="22">
        <v>0</v>
      </c>
    </row>
    <row r="18" spans="1:10" ht="19.5" customHeight="1" x14ac:dyDescent="0.2">
      <c r="A18" s="46" t="s">
        <v>145</v>
      </c>
      <c r="B18" s="46"/>
      <c r="C18" s="46"/>
      <c r="D18" s="21" t="s">
        <v>146</v>
      </c>
      <c r="E18" s="22">
        <v>277843.58</v>
      </c>
      <c r="F18" s="22">
        <v>277843.58</v>
      </c>
      <c r="G18" s="22">
        <v>0</v>
      </c>
      <c r="H18" s="22">
        <v>0</v>
      </c>
      <c r="I18" s="22">
        <v>0</v>
      </c>
      <c r="J18" s="22">
        <v>0</v>
      </c>
    </row>
    <row r="19" spans="1:10" ht="19.5" customHeight="1" x14ac:dyDescent="0.2">
      <c r="A19" s="46" t="s">
        <v>147</v>
      </c>
      <c r="B19" s="46"/>
      <c r="C19" s="46"/>
      <c r="D19" s="21" t="s">
        <v>148</v>
      </c>
      <c r="E19" s="22">
        <v>41891.449999999997</v>
      </c>
      <c r="F19" s="22">
        <v>41891.449999999997</v>
      </c>
      <c r="G19" s="22">
        <v>0</v>
      </c>
      <c r="H19" s="22">
        <v>0</v>
      </c>
      <c r="I19" s="22">
        <v>0</v>
      </c>
      <c r="J19" s="22">
        <v>0</v>
      </c>
    </row>
    <row r="20" spans="1:10" ht="19.5" customHeight="1" x14ac:dyDescent="0.2">
      <c r="A20" s="46" t="s">
        <v>149</v>
      </c>
      <c r="B20" s="46"/>
      <c r="C20" s="46"/>
      <c r="D20" s="21" t="s">
        <v>150</v>
      </c>
      <c r="E20" s="22">
        <v>65685</v>
      </c>
      <c r="F20" s="22">
        <v>0</v>
      </c>
      <c r="G20" s="22">
        <v>65685</v>
      </c>
      <c r="H20" s="22">
        <v>0</v>
      </c>
      <c r="I20" s="22">
        <v>0</v>
      </c>
      <c r="J20" s="22">
        <v>0</v>
      </c>
    </row>
    <row r="21" spans="1:10" ht="19.5" customHeight="1" x14ac:dyDescent="0.2">
      <c r="A21" s="46" t="s">
        <v>151</v>
      </c>
      <c r="B21" s="46"/>
      <c r="C21" s="46"/>
      <c r="D21" s="21" t="s">
        <v>152</v>
      </c>
      <c r="E21" s="22">
        <v>49800</v>
      </c>
      <c r="F21" s="22">
        <v>0</v>
      </c>
      <c r="G21" s="22">
        <v>49800</v>
      </c>
      <c r="H21" s="22">
        <v>0</v>
      </c>
      <c r="I21" s="22">
        <v>0</v>
      </c>
      <c r="J21" s="22">
        <v>0</v>
      </c>
    </row>
    <row r="22" spans="1:10" ht="19.5" customHeight="1" x14ac:dyDescent="0.2">
      <c r="A22" s="46" t="s">
        <v>153</v>
      </c>
      <c r="B22" s="46"/>
      <c r="C22" s="46"/>
      <c r="D22" s="21" t="s">
        <v>154</v>
      </c>
      <c r="E22" s="22">
        <v>1791903.28</v>
      </c>
      <c r="F22" s="22">
        <v>1791903.28</v>
      </c>
      <c r="G22" s="22">
        <v>0</v>
      </c>
      <c r="H22" s="22">
        <v>0</v>
      </c>
      <c r="I22" s="22">
        <v>0</v>
      </c>
      <c r="J22" s="22">
        <v>0</v>
      </c>
    </row>
    <row r="23" spans="1:10" ht="19.5" customHeight="1" x14ac:dyDescent="0.2">
      <c r="A23" s="46" t="s">
        <v>155</v>
      </c>
      <c r="B23" s="46"/>
      <c r="C23" s="46"/>
      <c r="D23" s="21" t="s">
        <v>156</v>
      </c>
      <c r="E23" s="22">
        <v>3951140.09</v>
      </c>
      <c r="F23" s="22">
        <v>3951140.09</v>
      </c>
      <c r="G23" s="22">
        <v>0</v>
      </c>
      <c r="H23" s="22">
        <v>0</v>
      </c>
      <c r="I23" s="22">
        <v>0</v>
      </c>
      <c r="J23" s="22">
        <v>0</v>
      </c>
    </row>
    <row r="24" spans="1:10" ht="19.5" customHeight="1" x14ac:dyDescent="0.2">
      <c r="A24" s="46" t="s">
        <v>157</v>
      </c>
      <c r="B24" s="46"/>
      <c r="C24" s="46"/>
      <c r="D24" s="21" t="s">
        <v>158</v>
      </c>
      <c r="E24" s="22">
        <v>140000</v>
      </c>
      <c r="F24" s="22">
        <v>0</v>
      </c>
      <c r="G24" s="22">
        <v>140000</v>
      </c>
      <c r="H24" s="22">
        <v>0</v>
      </c>
      <c r="I24" s="22">
        <v>0</v>
      </c>
      <c r="J24" s="22">
        <v>0</v>
      </c>
    </row>
    <row r="25" spans="1:10" ht="19.5" customHeight="1" x14ac:dyDescent="0.2">
      <c r="A25" s="46" t="s">
        <v>159</v>
      </c>
      <c r="B25" s="46"/>
      <c r="C25" s="46"/>
      <c r="D25" s="21" t="s">
        <v>160</v>
      </c>
      <c r="E25" s="22">
        <v>665433</v>
      </c>
      <c r="F25" s="22">
        <v>0</v>
      </c>
      <c r="G25" s="22">
        <v>665433</v>
      </c>
      <c r="H25" s="22">
        <v>0</v>
      </c>
      <c r="I25" s="22">
        <v>0</v>
      </c>
      <c r="J25" s="22">
        <v>0</v>
      </c>
    </row>
    <row r="26" spans="1:10" ht="19.5" customHeight="1" x14ac:dyDescent="0.2">
      <c r="A26" s="46" t="s">
        <v>161</v>
      </c>
      <c r="B26" s="46"/>
      <c r="C26" s="46"/>
      <c r="D26" s="21" t="s">
        <v>162</v>
      </c>
      <c r="E26" s="22">
        <v>7431490</v>
      </c>
      <c r="F26" s="22">
        <v>0</v>
      </c>
      <c r="G26" s="22">
        <v>7431490</v>
      </c>
      <c r="H26" s="22">
        <v>0</v>
      </c>
      <c r="I26" s="22">
        <v>0</v>
      </c>
      <c r="J26" s="22">
        <v>0</v>
      </c>
    </row>
    <row r="27" spans="1:10" ht="19.5" customHeight="1" x14ac:dyDescent="0.2">
      <c r="A27" s="46" t="s">
        <v>163</v>
      </c>
      <c r="B27" s="46"/>
      <c r="C27" s="46"/>
      <c r="D27" s="21" t="s">
        <v>164</v>
      </c>
      <c r="E27" s="22">
        <v>100000</v>
      </c>
      <c r="F27" s="22">
        <v>0</v>
      </c>
      <c r="G27" s="22">
        <v>100000</v>
      </c>
      <c r="H27" s="22">
        <v>0</v>
      </c>
      <c r="I27" s="22">
        <v>0</v>
      </c>
      <c r="J27" s="22">
        <v>0</v>
      </c>
    </row>
    <row r="28" spans="1:10" ht="19.5" customHeight="1" x14ac:dyDescent="0.2">
      <c r="A28" s="46" t="s">
        <v>165</v>
      </c>
      <c r="B28" s="46"/>
      <c r="C28" s="46"/>
      <c r="D28" s="21" t="s">
        <v>166</v>
      </c>
      <c r="E28" s="22">
        <v>2382858.0699999998</v>
      </c>
      <c r="F28" s="22">
        <v>0</v>
      </c>
      <c r="G28" s="22">
        <v>2382858.0699999998</v>
      </c>
      <c r="H28" s="22">
        <v>0</v>
      </c>
      <c r="I28" s="22">
        <v>0</v>
      </c>
      <c r="J28" s="22">
        <v>0</v>
      </c>
    </row>
    <row r="29" spans="1:10" ht="19.5" customHeight="1" x14ac:dyDescent="0.2">
      <c r="A29" s="46" t="s">
        <v>167</v>
      </c>
      <c r="B29" s="46"/>
      <c r="C29" s="46"/>
      <c r="D29" s="21" t="s">
        <v>168</v>
      </c>
      <c r="E29" s="22">
        <v>896672</v>
      </c>
      <c r="F29" s="22">
        <v>0</v>
      </c>
      <c r="G29" s="22">
        <v>896672</v>
      </c>
      <c r="H29" s="22">
        <v>0</v>
      </c>
      <c r="I29" s="22">
        <v>0</v>
      </c>
      <c r="J29" s="22">
        <v>0</v>
      </c>
    </row>
    <row r="30" spans="1:10" ht="19.5" customHeight="1" x14ac:dyDescent="0.2">
      <c r="A30" s="46" t="s">
        <v>169</v>
      </c>
      <c r="B30" s="46"/>
      <c r="C30" s="46"/>
      <c r="D30" s="21" t="s">
        <v>170</v>
      </c>
      <c r="E30" s="22">
        <v>4264716.38</v>
      </c>
      <c r="F30" s="22">
        <v>0</v>
      </c>
      <c r="G30" s="22">
        <v>4264716.38</v>
      </c>
      <c r="H30" s="22">
        <v>0</v>
      </c>
      <c r="I30" s="22">
        <v>0</v>
      </c>
      <c r="J30" s="22">
        <v>0</v>
      </c>
    </row>
    <row r="31" spans="1:10" ht="19.5" customHeight="1" x14ac:dyDescent="0.2">
      <c r="A31" s="46" t="s">
        <v>171</v>
      </c>
      <c r="B31" s="46"/>
      <c r="C31" s="46"/>
      <c r="D31" s="21" t="s">
        <v>172</v>
      </c>
      <c r="E31" s="22">
        <v>440176</v>
      </c>
      <c r="F31" s="22">
        <v>0</v>
      </c>
      <c r="G31" s="22">
        <v>440176</v>
      </c>
      <c r="H31" s="22">
        <v>0</v>
      </c>
      <c r="I31" s="22">
        <v>0</v>
      </c>
      <c r="J31" s="22">
        <v>0</v>
      </c>
    </row>
    <row r="32" spans="1:10" ht="19.5" customHeight="1" x14ac:dyDescent="0.2">
      <c r="A32" s="46" t="s">
        <v>173</v>
      </c>
      <c r="B32" s="46"/>
      <c r="C32" s="46"/>
      <c r="D32" s="21" t="s">
        <v>174</v>
      </c>
      <c r="E32" s="22">
        <v>614072</v>
      </c>
      <c r="F32" s="22">
        <v>614072</v>
      </c>
      <c r="G32" s="22">
        <v>0</v>
      </c>
      <c r="H32" s="22">
        <v>0</v>
      </c>
      <c r="I32" s="22">
        <v>0</v>
      </c>
      <c r="J32" s="22">
        <v>0</v>
      </c>
    </row>
    <row r="33" spans="1:10" ht="19.5" customHeight="1" x14ac:dyDescent="0.2">
      <c r="A33" s="46" t="s">
        <v>183</v>
      </c>
      <c r="B33" s="46"/>
      <c r="C33" s="46"/>
      <c r="D33" s="46"/>
      <c r="E33" s="46"/>
      <c r="F33" s="46"/>
      <c r="G33" s="46"/>
      <c r="H33" s="46"/>
      <c r="I33" s="46"/>
      <c r="J33" s="46"/>
    </row>
  </sheetData>
  <mergeCells count="36">
    <mergeCell ref="A10:C10"/>
    <mergeCell ref="A11:C11"/>
    <mergeCell ref="A12:C12"/>
    <mergeCell ref="A13:C13"/>
    <mergeCell ref="A8:A9"/>
    <mergeCell ref="B8:B9"/>
    <mergeCell ref="C8:C9"/>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J4:J7"/>
    <mergeCell ref="A5:C7"/>
    <mergeCell ref="E4:E7"/>
    <mergeCell ref="F4:F7"/>
    <mergeCell ref="G4:G7"/>
    <mergeCell ref="H4:H7"/>
    <mergeCell ref="I4:I7"/>
    <mergeCell ref="A4:D4"/>
    <mergeCell ref="D5:D7"/>
  </mergeCells>
  <phoneticPr fontId="19" type="noConversion"/>
  <pageMargins left="0.75196850393782" right="0.75196850393782" top="1.00000000000108" bottom="1.00000000000108"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0"/>
  <sheetViews>
    <sheetView workbookViewId="0">
      <pane ySplit="7" topLeftCell="A8" activePane="bottomLeft" state="frozen"/>
      <selection pane="bottomLeft" activeCell="C8" sqref="C8"/>
    </sheetView>
  </sheetViews>
  <sheetFormatPr defaultColWidth="9" defaultRowHeight="14.25" x14ac:dyDescent="0.2"/>
  <cols>
    <col min="1" max="1" width="28.625" customWidth="1"/>
    <col min="2" max="2" width="4.75" customWidth="1"/>
    <col min="3" max="3" width="18.75" customWidth="1"/>
    <col min="4" max="4" width="30.5" customWidth="1"/>
    <col min="5" max="5" width="4.75" customWidth="1"/>
    <col min="6" max="9" width="18.75" customWidth="1"/>
  </cols>
  <sheetData>
    <row r="1" spans="1:9" ht="27" x14ac:dyDescent="0.2">
      <c r="D1" s="25" t="s">
        <v>184</v>
      </c>
    </row>
    <row r="2" spans="1:9" x14ac:dyDescent="0.15">
      <c r="I2" s="5" t="s">
        <v>185</v>
      </c>
    </row>
    <row r="3" spans="1:9" x14ac:dyDescent="0.15">
      <c r="A3" s="5" t="s">
        <v>2</v>
      </c>
      <c r="I3" s="5" t="s">
        <v>3</v>
      </c>
    </row>
    <row r="4" spans="1:9" ht="19.5" customHeight="1" x14ac:dyDescent="0.2">
      <c r="A4" s="45" t="s">
        <v>186</v>
      </c>
      <c r="B4" s="45"/>
      <c r="C4" s="45"/>
      <c r="D4" s="45" t="s">
        <v>187</v>
      </c>
      <c r="E4" s="45"/>
      <c r="F4" s="45"/>
      <c r="G4" s="45"/>
      <c r="H4" s="45"/>
      <c r="I4" s="45"/>
    </row>
    <row r="5" spans="1:9" ht="19.5" customHeight="1" x14ac:dyDescent="0.2">
      <c r="A5" s="47" t="s">
        <v>188</v>
      </c>
      <c r="B5" s="47" t="s">
        <v>7</v>
      </c>
      <c r="C5" s="47" t="s">
        <v>189</v>
      </c>
      <c r="D5" s="47" t="s">
        <v>190</v>
      </c>
      <c r="E5" s="47" t="s">
        <v>7</v>
      </c>
      <c r="F5" s="45" t="s">
        <v>128</v>
      </c>
      <c r="G5" s="47" t="s">
        <v>191</v>
      </c>
      <c r="H5" s="47" t="s">
        <v>192</v>
      </c>
      <c r="I5" s="47" t="s">
        <v>193</v>
      </c>
    </row>
    <row r="6" spans="1:9" ht="19.5" customHeight="1" x14ac:dyDescent="0.2">
      <c r="A6" s="47"/>
      <c r="B6" s="47"/>
      <c r="C6" s="47"/>
      <c r="D6" s="47"/>
      <c r="E6" s="47"/>
      <c r="F6" s="45" t="s">
        <v>123</v>
      </c>
      <c r="G6" s="47" t="s">
        <v>191</v>
      </c>
      <c r="H6" s="47"/>
      <c r="I6" s="47"/>
    </row>
    <row r="7" spans="1:9" ht="19.5" customHeight="1" x14ac:dyDescent="0.2">
      <c r="A7" s="27" t="s">
        <v>194</v>
      </c>
      <c r="B7" s="27"/>
      <c r="C7" s="27" t="s">
        <v>11</v>
      </c>
      <c r="D7" s="27" t="s">
        <v>194</v>
      </c>
      <c r="E7" s="27"/>
      <c r="F7" s="27" t="s">
        <v>12</v>
      </c>
      <c r="G7" s="27" t="s">
        <v>20</v>
      </c>
      <c r="H7" s="27" t="s">
        <v>24</v>
      </c>
      <c r="I7" s="27" t="s">
        <v>28</v>
      </c>
    </row>
    <row r="8" spans="1:9" ht="19.5" customHeight="1" x14ac:dyDescent="0.2">
      <c r="A8" s="28" t="s">
        <v>195</v>
      </c>
      <c r="B8" s="27" t="s">
        <v>11</v>
      </c>
      <c r="C8" s="22">
        <v>25061271.370000001</v>
      </c>
      <c r="D8" s="28" t="s">
        <v>14</v>
      </c>
      <c r="E8" s="27" t="s">
        <v>22</v>
      </c>
      <c r="F8" s="22">
        <v>6810</v>
      </c>
      <c r="G8" s="22">
        <v>6810</v>
      </c>
      <c r="H8" s="22">
        <v>0</v>
      </c>
      <c r="I8" s="22">
        <v>0</v>
      </c>
    </row>
    <row r="9" spans="1:9" ht="19.5" customHeight="1" x14ac:dyDescent="0.2">
      <c r="A9" s="28" t="s">
        <v>196</v>
      </c>
      <c r="B9" s="27" t="s">
        <v>12</v>
      </c>
      <c r="C9" s="22">
        <v>0</v>
      </c>
      <c r="D9" s="28" t="s">
        <v>17</v>
      </c>
      <c r="E9" s="27" t="s">
        <v>26</v>
      </c>
      <c r="F9" s="22">
        <v>0</v>
      </c>
      <c r="G9" s="22">
        <v>0</v>
      </c>
      <c r="H9" s="22">
        <v>0</v>
      </c>
      <c r="I9" s="22">
        <v>0</v>
      </c>
    </row>
    <row r="10" spans="1:9" ht="19.5" customHeight="1" x14ac:dyDescent="0.2">
      <c r="A10" s="28" t="s">
        <v>197</v>
      </c>
      <c r="B10" s="27" t="s">
        <v>20</v>
      </c>
      <c r="C10" s="22">
        <v>0</v>
      </c>
      <c r="D10" s="28" t="s">
        <v>21</v>
      </c>
      <c r="E10" s="27" t="s">
        <v>30</v>
      </c>
      <c r="F10" s="22">
        <v>0</v>
      </c>
      <c r="G10" s="22">
        <v>0</v>
      </c>
      <c r="H10" s="22">
        <v>0</v>
      </c>
      <c r="I10" s="22">
        <v>0</v>
      </c>
    </row>
    <row r="11" spans="1:9" ht="19.5" customHeight="1" x14ac:dyDescent="0.2">
      <c r="A11" s="28"/>
      <c r="B11" s="27" t="s">
        <v>24</v>
      </c>
      <c r="C11" s="30"/>
      <c r="D11" s="28" t="s">
        <v>25</v>
      </c>
      <c r="E11" s="27" t="s">
        <v>34</v>
      </c>
      <c r="F11" s="22">
        <v>0</v>
      </c>
      <c r="G11" s="22">
        <v>0</v>
      </c>
      <c r="H11" s="22">
        <v>0</v>
      </c>
      <c r="I11" s="22">
        <v>0</v>
      </c>
    </row>
    <row r="12" spans="1:9" ht="19.5" customHeight="1" x14ac:dyDescent="0.2">
      <c r="A12" s="28"/>
      <c r="B12" s="27" t="s">
        <v>28</v>
      </c>
      <c r="C12" s="30"/>
      <c r="D12" s="28" t="s">
        <v>29</v>
      </c>
      <c r="E12" s="27" t="s">
        <v>38</v>
      </c>
      <c r="F12" s="22">
        <v>0</v>
      </c>
      <c r="G12" s="22">
        <v>0</v>
      </c>
      <c r="H12" s="22">
        <v>0</v>
      </c>
      <c r="I12" s="22">
        <v>0</v>
      </c>
    </row>
    <row r="13" spans="1:9" ht="19.5" customHeight="1" x14ac:dyDescent="0.2">
      <c r="A13" s="28"/>
      <c r="B13" s="27" t="s">
        <v>32</v>
      </c>
      <c r="C13" s="30"/>
      <c r="D13" s="28" t="s">
        <v>33</v>
      </c>
      <c r="E13" s="27" t="s">
        <v>42</v>
      </c>
      <c r="F13" s="22">
        <v>0</v>
      </c>
      <c r="G13" s="22">
        <v>0</v>
      </c>
      <c r="H13" s="22">
        <v>0</v>
      </c>
      <c r="I13" s="22">
        <v>0</v>
      </c>
    </row>
    <row r="14" spans="1:9" ht="19.5" customHeight="1" x14ac:dyDescent="0.2">
      <c r="A14" s="28"/>
      <c r="B14" s="27" t="s">
        <v>36</v>
      </c>
      <c r="C14" s="30"/>
      <c r="D14" s="28" t="s">
        <v>37</v>
      </c>
      <c r="E14" s="27" t="s">
        <v>45</v>
      </c>
      <c r="F14" s="22">
        <v>0</v>
      </c>
      <c r="G14" s="22">
        <v>0</v>
      </c>
      <c r="H14" s="22">
        <v>0</v>
      </c>
      <c r="I14" s="22">
        <v>0</v>
      </c>
    </row>
    <row r="15" spans="1:9" ht="19.5" customHeight="1" x14ac:dyDescent="0.2">
      <c r="A15" s="28"/>
      <c r="B15" s="27" t="s">
        <v>40</v>
      </c>
      <c r="C15" s="30"/>
      <c r="D15" s="28" t="s">
        <v>41</v>
      </c>
      <c r="E15" s="27" t="s">
        <v>48</v>
      </c>
      <c r="F15" s="22">
        <v>1668670.05</v>
      </c>
      <c r="G15" s="22">
        <v>1668670.05</v>
      </c>
      <c r="H15" s="22">
        <v>0</v>
      </c>
      <c r="I15" s="22">
        <v>0</v>
      </c>
    </row>
    <row r="16" spans="1:9" ht="19.5" customHeight="1" x14ac:dyDescent="0.2">
      <c r="A16" s="28"/>
      <c r="B16" s="27" t="s">
        <v>43</v>
      </c>
      <c r="C16" s="30"/>
      <c r="D16" s="28" t="s">
        <v>44</v>
      </c>
      <c r="E16" s="27" t="s">
        <v>51</v>
      </c>
      <c r="F16" s="22">
        <v>591845.5</v>
      </c>
      <c r="G16" s="22">
        <v>591845.5</v>
      </c>
      <c r="H16" s="22">
        <v>0</v>
      </c>
      <c r="I16" s="22">
        <v>0</v>
      </c>
    </row>
    <row r="17" spans="1:9" ht="19.5" customHeight="1" x14ac:dyDescent="0.2">
      <c r="A17" s="28"/>
      <c r="B17" s="27" t="s">
        <v>46</v>
      </c>
      <c r="C17" s="30"/>
      <c r="D17" s="28" t="s">
        <v>47</v>
      </c>
      <c r="E17" s="27" t="s">
        <v>54</v>
      </c>
      <c r="F17" s="22">
        <v>65685</v>
      </c>
      <c r="G17" s="22">
        <v>65685</v>
      </c>
      <c r="H17" s="22">
        <v>0</v>
      </c>
      <c r="I17" s="22">
        <v>0</v>
      </c>
    </row>
    <row r="18" spans="1:9" ht="19.5" customHeight="1" x14ac:dyDescent="0.2">
      <c r="A18" s="28"/>
      <c r="B18" s="27" t="s">
        <v>49</v>
      </c>
      <c r="C18" s="30"/>
      <c r="D18" s="28" t="s">
        <v>50</v>
      </c>
      <c r="E18" s="27" t="s">
        <v>57</v>
      </c>
      <c r="F18" s="22">
        <v>0</v>
      </c>
      <c r="G18" s="22">
        <v>0</v>
      </c>
      <c r="H18" s="22">
        <v>0</v>
      </c>
      <c r="I18" s="22">
        <v>0</v>
      </c>
    </row>
    <row r="19" spans="1:9" ht="19.5" customHeight="1" x14ac:dyDescent="0.2">
      <c r="A19" s="28"/>
      <c r="B19" s="27" t="s">
        <v>52</v>
      </c>
      <c r="C19" s="30"/>
      <c r="D19" s="28" t="s">
        <v>53</v>
      </c>
      <c r="E19" s="27" t="s">
        <v>60</v>
      </c>
      <c r="F19" s="22">
        <v>22114188.82</v>
      </c>
      <c r="G19" s="22">
        <v>22114188.82</v>
      </c>
      <c r="H19" s="22">
        <v>0</v>
      </c>
      <c r="I19" s="22">
        <v>0</v>
      </c>
    </row>
    <row r="20" spans="1:9" ht="19.5" customHeight="1" x14ac:dyDescent="0.2">
      <c r="A20" s="28"/>
      <c r="B20" s="27" t="s">
        <v>55</v>
      </c>
      <c r="C20" s="30"/>
      <c r="D20" s="28" t="s">
        <v>56</v>
      </c>
      <c r="E20" s="27" t="s">
        <v>63</v>
      </c>
      <c r="F20" s="22">
        <v>0</v>
      </c>
      <c r="G20" s="22">
        <v>0</v>
      </c>
      <c r="H20" s="22">
        <v>0</v>
      </c>
      <c r="I20" s="22">
        <v>0</v>
      </c>
    </row>
    <row r="21" spans="1:9" ht="19.5" customHeight="1" x14ac:dyDescent="0.2">
      <c r="A21" s="28"/>
      <c r="B21" s="27" t="s">
        <v>58</v>
      </c>
      <c r="C21" s="30"/>
      <c r="D21" s="28" t="s">
        <v>59</v>
      </c>
      <c r="E21" s="27" t="s">
        <v>66</v>
      </c>
      <c r="F21" s="22">
        <v>0</v>
      </c>
      <c r="G21" s="22">
        <v>0</v>
      </c>
      <c r="H21" s="22">
        <v>0</v>
      </c>
      <c r="I21" s="22">
        <v>0</v>
      </c>
    </row>
    <row r="22" spans="1:9" ht="19.5" customHeight="1" x14ac:dyDescent="0.2">
      <c r="A22" s="28"/>
      <c r="B22" s="27" t="s">
        <v>61</v>
      </c>
      <c r="C22" s="30"/>
      <c r="D22" s="28" t="s">
        <v>62</v>
      </c>
      <c r="E22" s="27" t="s">
        <v>69</v>
      </c>
      <c r="F22" s="22">
        <v>0</v>
      </c>
      <c r="G22" s="22">
        <v>0</v>
      </c>
      <c r="H22" s="22">
        <v>0</v>
      </c>
      <c r="I22" s="22">
        <v>0</v>
      </c>
    </row>
    <row r="23" spans="1:9" ht="19.5" customHeight="1" x14ac:dyDescent="0.2">
      <c r="A23" s="28"/>
      <c r="B23" s="27" t="s">
        <v>64</v>
      </c>
      <c r="C23" s="30"/>
      <c r="D23" s="28" t="s">
        <v>65</v>
      </c>
      <c r="E23" s="27" t="s">
        <v>72</v>
      </c>
      <c r="F23" s="22">
        <v>0</v>
      </c>
      <c r="G23" s="22">
        <v>0</v>
      </c>
      <c r="H23" s="22">
        <v>0</v>
      </c>
      <c r="I23" s="22">
        <v>0</v>
      </c>
    </row>
    <row r="24" spans="1:9" ht="19.5" customHeight="1" x14ac:dyDescent="0.2">
      <c r="A24" s="28"/>
      <c r="B24" s="27" t="s">
        <v>67</v>
      </c>
      <c r="C24" s="30"/>
      <c r="D24" s="28" t="s">
        <v>68</v>
      </c>
      <c r="E24" s="27" t="s">
        <v>75</v>
      </c>
      <c r="F24" s="22">
        <v>0</v>
      </c>
      <c r="G24" s="22">
        <v>0</v>
      </c>
      <c r="H24" s="22">
        <v>0</v>
      </c>
      <c r="I24" s="22">
        <v>0</v>
      </c>
    </row>
    <row r="25" spans="1:9" ht="19.5" customHeight="1" x14ac:dyDescent="0.2">
      <c r="A25" s="28"/>
      <c r="B25" s="27" t="s">
        <v>70</v>
      </c>
      <c r="C25" s="30"/>
      <c r="D25" s="28" t="s">
        <v>71</v>
      </c>
      <c r="E25" s="27" t="s">
        <v>78</v>
      </c>
      <c r="F25" s="22">
        <v>0</v>
      </c>
      <c r="G25" s="22">
        <v>0</v>
      </c>
      <c r="H25" s="22">
        <v>0</v>
      </c>
      <c r="I25" s="22">
        <v>0</v>
      </c>
    </row>
    <row r="26" spans="1:9" ht="19.5" customHeight="1" x14ac:dyDescent="0.2">
      <c r="A26" s="28"/>
      <c r="B26" s="27" t="s">
        <v>73</v>
      </c>
      <c r="C26" s="30"/>
      <c r="D26" s="28" t="s">
        <v>74</v>
      </c>
      <c r="E26" s="27" t="s">
        <v>81</v>
      </c>
      <c r="F26" s="22">
        <v>614072</v>
      </c>
      <c r="G26" s="22">
        <v>614072</v>
      </c>
      <c r="H26" s="22">
        <v>0</v>
      </c>
      <c r="I26" s="22">
        <v>0</v>
      </c>
    </row>
    <row r="27" spans="1:9" ht="19.5" customHeight="1" x14ac:dyDescent="0.2">
      <c r="A27" s="28"/>
      <c r="B27" s="27" t="s">
        <v>76</v>
      </c>
      <c r="C27" s="30"/>
      <c r="D27" s="28" t="s">
        <v>77</v>
      </c>
      <c r="E27" s="27" t="s">
        <v>84</v>
      </c>
      <c r="F27" s="22">
        <v>0</v>
      </c>
      <c r="G27" s="22">
        <v>0</v>
      </c>
      <c r="H27" s="22">
        <v>0</v>
      </c>
      <c r="I27" s="22">
        <v>0</v>
      </c>
    </row>
    <row r="28" spans="1:9" ht="19.5" customHeight="1" x14ac:dyDescent="0.2">
      <c r="A28" s="28"/>
      <c r="B28" s="27" t="s">
        <v>79</v>
      </c>
      <c r="C28" s="30"/>
      <c r="D28" s="28" t="s">
        <v>80</v>
      </c>
      <c r="E28" s="27" t="s">
        <v>87</v>
      </c>
      <c r="F28" s="22">
        <v>0</v>
      </c>
      <c r="G28" s="22">
        <v>0</v>
      </c>
      <c r="H28" s="22">
        <v>0</v>
      </c>
      <c r="I28" s="22">
        <v>0</v>
      </c>
    </row>
    <row r="29" spans="1:9" ht="19.5" customHeight="1" x14ac:dyDescent="0.2">
      <c r="A29" s="28"/>
      <c r="B29" s="27" t="s">
        <v>82</v>
      </c>
      <c r="C29" s="30"/>
      <c r="D29" s="28" t="s">
        <v>83</v>
      </c>
      <c r="E29" s="27" t="s">
        <v>90</v>
      </c>
      <c r="F29" s="22">
        <v>0</v>
      </c>
      <c r="G29" s="22">
        <v>0</v>
      </c>
      <c r="H29" s="22">
        <v>0</v>
      </c>
      <c r="I29" s="22">
        <v>0</v>
      </c>
    </row>
    <row r="30" spans="1:9" ht="19.5" customHeight="1" x14ac:dyDescent="0.2">
      <c r="A30" s="28"/>
      <c r="B30" s="27" t="s">
        <v>85</v>
      </c>
      <c r="C30" s="30"/>
      <c r="D30" s="28" t="s">
        <v>86</v>
      </c>
      <c r="E30" s="27" t="s">
        <v>93</v>
      </c>
      <c r="F30" s="22">
        <v>0</v>
      </c>
      <c r="G30" s="22">
        <v>0</v>
      </c>
      <c r="H30" s="22">
        <v>0</v>
      </c>
      <c r="I30" s="22">
        <v>0</v>
      </c>
    </row>
    <row r="31" spans="1:9" ht="19.5" customHeight="1" x14ac:dyDescent="0.2">
      <c r="A31" s="28"/>
      <c r="B31" s="27" t="s">
        <v>88</v>
      </c>
      <c r="C31" s="30"/>
      <c r="D31" s="28" t="s">
        <v>89</v>
      </c>
      <c r="E31" s="27" t="s">
        <v>96</v>
      </c>
      <c r="F31" s="22">
        <v>0</v>
      </c>
      <c r="G31" s="22">
        <v>0</v>
      </c>
      <c r="H31" s="22">
        <v>0</v>
      </c>
      <c r="I31" s="22">
        <v>0</v>
      </c>
    </row>
    <row r="32" spans="1:9" ht="19.5" customHeight="1" x14ac:dyDescent="0.2">
      <c r="A32" s="28"/>
      <c r="B32" s="27" t="s">
        <v>91</v>
      </c>
      <c r="C32" s="30"/>
      <c r="D32" s="28" t="s">
        <v>92</v>
      </c>
      <c r="E32" s="27" t="s">
        <v>100</v>
      </c>
      <c r="F32" s="22">
        <v>0</v>
      </c>
      <c r="G32" s="22">
        <v>0</v>
      </c>
      <c r="H32" s="22">
        <v>0</v>
      </c>
      <c r="I32" s="22">
        <v>0</v>
      </c>
    </row>
    <row r="33" spans="1:9" ht="19.5" customHeight="1" x14ac:dyDescent="0.2">
      <c r="A33" s="28"/>
      <c r="B33" s="27" t="s">
        <v>94</v>
      </c>
      <c r="C33" s="30"/>
      <c r="D33" s="28" t="s">
        <v>95</v>
      </c>
      <c r="E33" s="27" t="s">
        <v>104</v>
      </c>
      <c r="F33" s="22">
        <v>0</v>
      </c>
      <c r="G33" s="22">
        <v>0</v>
      </c>
      <c r="H33" s="22">
        <v>0</v>
      </c>
      <c r="I33" s="22">
        <v>0</v>
      </c>
    </row>
    <row r="34" spans="1:9" ht="19.5" customHeight="1" x14ac:dyDescent="0.2">
      <c r="A34" s="27" t="s">
        <v>97</v>
      </c>
      <c r="B34" s="27" t="s">
        <v>98</v>
      </c>
      <c r="C34" s="22">
        <v>25061271.370000001</v>
      </c>
      <c r="D34" s="27" t="s">
        <v>99</v>
      </c>
      <c r="E34" s="27" t="s">
        <v>108</v>
      </c>
      <c r="F34" s="22">
        <v>25061271.370000001</v>
      </c>
      <c r="G34" s="22">
        <v>25061271.370000001</v>
      </c>
      <c r="H34" s="22">
        <v>0</v>
      </c>
      <c r="I34" s="22">
        <v>0</v>
      </c>
    </row>
    <row r="35" spans="1:9" ht="19.5" customHeight="1" x14ac:dyDescent="0.2">
      <c r="A35" s="28" t="s">
        <v>198</v>
      </c>
      <c r="B35" s="27" t="s">
        <v>102</v>
      </c>
      <c r="C35" s="22">
        <v>0</v>
      </c>
      <c r="D35" s="28" t="s">
        <v>199</v>
      </c>
      <c r="E35" s="27" t="s">
        <v>111</v>
      </c>
      <c r="F35" s="22">
        <v>0</v>
      </c>
      <c r="G35" s="22">
        <v>0</v>
      </c>
      <c r="H35" s="22">
        <v>0</v>
      </c>
      <c r="I35" s="22">
        <v>0</v>
      </c>
    </row>
    <row r="36" spans="1:9" ht="19.5" customHeight="1" x14ac:dyDescent="0.2">
      <c r="A36" s="28" t="s">
        <v>195</v>
      </c>
      <c r="B36" s="27" t="s">
        <v>106</v>
      </c>
      <c r="C36" s="22">
        <v>0</v>
      </c>
      <c r="D36" s="28"/>
      <c r="E36" s="27" t="s">
        <v>200</v>
      </c>
      <c r="F36" s="30"/>
      <c r="G36" s="30"/>
      <c r="H36" s="30"/>
      <c r="I36" s="30"/>
    </row>
    <row r="37" spans="1:9" ht="19.5" customHeight="1" x14ac:dyDescent="0.2">
      <c r="A37" s="28" t="s">
        <v>196</v>
      </c>
      <c r="B37" s="27" t="s">
        <v>110</v>
      </c>
      <c r="C37" s="22">
        <v>0</v>
      </c>
      <c r="D37" s="27"/>
      <c r="E37" s="27" t="s">
        <v>201</v>
      </c>
      <c r="F37" s="30"/>
      <c r="G37" s="30"/>
      <c r="H37" s="30"/>
      <c r="I37" s="30"/>
    </row>
    <row r="38" spans="1:9" ht="19.5" customHeight="1" x14ac:dyDescent="0.2">
      <c r="A38" s="28" t="s">
        <v>197</v>
      </c>
      <c r="B38" s="27" t="s">
        <v>15</v>
      </c>
      <c r="C38" s="22">
        <v>0</v>
      </c>
      <c r="D38" s="28"/>
      <c r="E38" s="27" t="s">
        <v>202</v>
      </c>
      <c r="F38" s="30"/>
      <c r="G38" s="30"/>
      <c r="H38" s="30"/>
      <c r="I38" s="30"/>
    </row>
    <row r="39" spans="1:9" ht="19.5" customHeight="1" x14ac:dyDescent="0.2">
      <c r="A39" s="27" t="s">
        <v>109</v>
      </c>
      <c r="B39" s="27" t="s">
        <v>18</v>
      </c>
      <c r="C39" s="22">
        <v>25061271.370000001</v>
      </c>
      <c r="D39" s="27" t="s">
        <v>109</v>
      </c>
      <c r="E39" s="27" t="s">
        <v>203</v>
      </c>
      <c r="F39" s="22">
        <v>25061271.370000001</v>
      </c>
      <c r="G39" s="22">
        <v>25061271.370000001</v>
      </c>
      <c r="H39" s="22">
        <v>0</v>
      </c>
      <c r="I39" s="22">
        <v>0</v>
      </c>
    </row>
    <row r="40" spans="1:9" ht="19.5" customHeight="1" x14ac:dyDescent="0.2">
      <c r="A40" s="46" t="s">
        <v>204</v>
      </c>
      <c r="B40" s="46"/>
      <c r="C40" s="46"/>
      <c r="D40" s="46"/>
      <c r="E40" s="46"/>
      <c r="F40" s="46"/>
      <c r="G40" s="46"/>
      <c r="H40" s="46"/>
      <c r="I40" s="46"/>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19" type="noConversion"/>
  <pageMargins left="0.75196850393782" right="0.75196850393782" top="1.00000000000108" bottom="1.00000000000108"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33"/>
  <sheetViews>
    <sheetView workbookViewId="0">
      <pane xSplit="4" ySplit="9" topLeftCell="E10" activePane="bottomRight" state="frozen"/>
      <selection pane="topRight"/>
      <selection pane="bottomLeft"/>
      <selection pane="bottomRight"/>
    </sheetView>
  </sheetViews>
  <sheetFormatPr defaultColWidth="9" defaultRowHeight="14.25" x14ac:dyDescent="0.2"/>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pans="1:20" ht="27" x14ac:dyDescent="0.2">
      <c r="K1" s="25" t="s">
        <v>205</v>
      </c>
    </row>
    <row r="2" spans="1:20" x14ac:dyDescent="0.15">
      <c r="T2" s="5" t="s">
        <v>206</v>
      </c>
    </row>
    <row r="3" spans="1:20" x14ac:dyDescent="0.15">
      <c r="A3" s="5" t="s">
        <v>2</v>
      </c>
      <c r="T3" s="5" t="s">
        <v>3</v>
      </c>
    </row>
    <row r="4" spans="1:20" ht="19.5" customHeight="1" x14ac:dyDescent="0.2">
      <c r="A4" s="47" t="s">
        <v>6</v>
      </c>
      <c r="B4" s="47"/>
      <c r="C4" s="47"/>
      <c r="D4" s="47"/>
      <c r="E4" s="47" t="s">
        <v>105</v>
      </c>
      <c r="F4" s="47"/>
      <c r="G4" s="47"/>
      <c r="H4" s="47" t="s">
        <v>207</v>
      </c>
      <c r="I4" s="47"/>
      <c r="J4" s="47"/>
      <c r="K4" s="47" t="s">
        <v>208</v>
      </c>
      <c r="L4" s="47"/>
      <c r="M4" s="47"/>
      <c r="N4" s="47"/>
      <c r="O4" s="47"/>
      <c r="P4" s="47" t="s">
        <v>107</v>
      </c>
      <c r="Q4" s="47"/>
      <c r="R4" s="47"/>
      <c r="S4" s="47"/>
      <c r="T4" s="47"/>
    </row>
    <row r="5" spans="1:20" ht="19.5" customHeight="1" x14ac:dyDescent="0.2">
      <c r="A5" s="47" t="s">
        <v>121</v>
      </c>
      <c r="B5" s="47"/>
      <c r="C5" s="47"/>
      <c r="D5" s="47" t="s">
        <v>122</v>
      </c>
      <c r="E5" s="47" t="s">
        <v>128</v>
      </c>
      <c r="F5" s="47" t="s">
        <v>209</v>
      </c>
      <c r="G5" s="47" t="s">
        <v>210</v>
      </c>
      <c r="H5" s="47" t="s">
        <v>128</v>
      </c>
      <c r="I5" s="47" t="s">
        <v>178</v>
      </c>
      <c r="J5" s="47" t="s">
        <v>179</v>
      </c>
      <c r="K5" s="47" t="s">
        <v>128</v>
      </c>
      <c r="L5" s="47" t="s">
        <v>178</v>
      </c>
      <c r="M5" s="47"/>
      <c r="N5" s="47" t="s">
        <v>178</v>
      </c>
      <c r="O5" s="47" t="s">
        <v>179</v>
      </c>
      <c r="P5" s="47" t="s">
        <v>128</v>
      </c>
      <c r="Q5" s="47" t="s">
        <v>209</v>
      </c>
      <c r="R5" s="47" t="s">
        <v>210</v>
      </c>
      <c r="S5" s="47" t="s">
        <v>210</v>
      </c>
      <c r="T5" s="47"/>
    </row>
    <row r="6" spans="1:20" ht="19.5" customHeight="1" x14ac:dyDescent="0.2">
      <c r="A6" s="47"/>
      <c r="B6" s="47"/>
      <c r="C6" s="47"/>
      <c r="D6" s="47"/>
      <c r="E6" s="47"/>
      <c r="F6" s="47"/>
      <c r="G6" s="47" t="s">
        <v>123</v>
      </c>
      <c r="H6" s="47"/>
      <c r="I6" s="47" t="s">
        <v>211</v>
      </c>
      <c r="J6" s="47" t="s">
        <v>123</v>
      </c>
      <c r="K6" s="47"/>
      <c r="L6" s="47" t="s">
        <v>123</v>
      </c>
      <c r="M6" s="47" t="s">
        <v>212</v>
      </c>
      <c r="N6" s="47" t="s">
        <v>211</v>
      </c>
      <c r="O6" s="47" t="s">
        <v>123</v>
      </c>
      <c r="P6" s="47"/>
      <c r="Q6" s="47"/>
      <c r="R6" s="47" t="s">
        <v>123</v>
      </c>
      <c r="S6" s="47" t="s">
        <v>213</v>
      </c>
      <c r="T6" s="47" t="s">
        <v>214</v>
      </c>
    </row>
    <row r="7" spans="1:20" ht="19.5" customHeight="1" x14ac:dyDescent="0.2">
      <c r="A7" s="47"/>
      <c r="B7" s="47"/>
      <c r="C7" s="47"/>
      <c r="D7" s="47"/>
      <c r="E7" s="47"/>
      <c r="F7" s="47"/>
      <c r="G7" s="47"/>
      <c r="H7" s="47"/>
      <c r="I7" s="47"/>
      <c r="J7" s="47"/>
      <c r="K7" s="47"/>
      <c r="L7" s="47"/>
      <c r="M7" s="47"/>
      <c r="N7" s="47"/>
      <c r="O7" s="47"/>
      <c r="P7" s="47"/>
      <c r="Q7" s="47"/>
      <c r="R7" s="47"/>
      <c r="S7" s="47"/>
      <c r="T7" s="47"/>
    </row>
    <row r="8" spans="1:20" ht="19.5" customHeight="1" x14ac:dyDescent="0.2">
      <c r="A8" s="47" t="s">
        <v>125</v>
      </c>
      <c r="B8" s="47" t="s">
        <v>126</v>
      </c>
      <c r="C8" s="47" t="s">
        <v>127</v>
      </c>
      <c r="D8" s="26" t="s">
        <v>10</v>
      </c>
      <c r="E8" s="27" t="s">
        <v>11</v>
      </c>
      <c r="F8" s="27" t="s">
        <v>12</v>
      </c>
      <c r="G8" s="27" t="s">
        <v>20</v>
      </c>
      <c r="H8" s="27" t="s">
        <v>24</v>
      </c>
      <c r="I8" s="27" t="s">
        <v>28</v>
      </c>
      <c r="J8" s="27" t="s">
        <v>32</v>
      </c>
      <c r="K8" s="27" t="s">
        <v>36</v>
      </c>
      <c r="L8" s="27" t="s">
        <v>40</v>
      </c>
      <c r="M8" s="27" t="s">
        <v>43</v>
      </c>
      <c r="N8" s="27" t="s">
        <v>46</v>
      </c>
      <c r="O8" s="27" t="s">
        <v>49</v>
      </c>
      <c r="P8" s="27" t="s">
        <v>52</v>
      </c>
      <c r="Q8" s="27" t="s">
        <v>55</v>
      </c>
      <c r="R8" s="27" t="s">
        <v>58</v>
      </c>
      <c r="S8" s="27" t="s">
        <v>61</v>
      </c>
      <c r="T8" s="27" t="s">
        <v>64</v>
      </c>
    </row>
    <row r="9" spans="1:20" ht="19.5" customHeight="1" x14ac:dyDescent="0.2">
      <c r="A9" s="47"/>
      <c r="B9" s="47"/>
      <c r="C9" s="47"/>
      <c r="D9" s="26" t="s">
        <v>128</v>
      </c>
      <c r="E9" s="22">
        <v>0</v>
      </c>
      <c r="F9" s="22">
        <v>0</v>
      </c>
      <c r="G9" s="22">
        <v>0</v>
      </c>
      <c r="H9" s="22">
        <v>25061271.370000001</v>
      </c>
      <c r="I9" s="22">
        <v>8617630.9199999999</v>
      </c>
      <c r="J9" s="22">
        <v>16443640.449999999</v>
      </c>
      <c r="K9" s="22">
        <v>25061271.370000001</v>
      </c>
      <c r="L9" s="22">
        <v>8617630.9199999999</v>
      </c>
      <c r="M9" s="22">
        <v>8104985.9199999999</v>
      </c>
      <c r="N9" s="22">
        <v>512645</v>
      </c>
      <c r="O9" s="22">
        <v>16443640.449999999</v>
      </c>
      <c r="P9" s="22">
        <v>0</v>
      </c>
      <c r="Q9" s="22">
        <v>0</v>
      </c>
      <c r="R9" s="22">
        <v>0</v>
      </c>
      <c r="S9" s="22">
        <v>0</v>
      </c>
      <c r="T9" s="22">
        <v>0</v>
      </c>
    </row>
    <row r="10" spans="1:20" ht="19.5" customHeight="1" x14ac:dyDescent="0.2">
      <c r="A10" s="46" t="s">
        <v>129</v>
      </c>
      <c r="B10" s="46"/>
      <c r="C10" s="46"/>
      <c r="D10" s="21" t="s">
        <v>130</v>
      </c>
      <c r="E10" s="22">
        <v>0</v>
      </c>
      <c r="F10" s="22">
        <v>0</v>
      </c>
      <c r="G10" s="22">
        <v>0</v>
      </c>
      <c r="H10" s="22">
        <v>6810</v>
      </c>
      <c r="I10" s="22">
        <v>0</v>
      </c>
      <c r="J10" s="22">
        <v>6810</v>
      </c>
      <c r="K10" s="22">
        <v>6810</v>
      </c>
      <c r="L10" s="22">
        <v>0</v>
      </c>
      <c r="M10" s="22">
        <v>0</v>
      </c>
      <c r="N10" s="22">
        <v>0</v>
      </c>
      <c r="O10" s="22">
        <v>6810</v>
      </c>
      <c r="P10" s="22">
        <v>0</v>
      </c>
      <c r="Q10" s="22">
        <v>0</v>
      </c>
      <c r="R10" s="22">
        <v>0</v>
      </c>
      <c r="S10" s="22">
        <v>0</v>
      </c>
      <c r="T10" s="22">
        <v>0</v>
      </c>
    </row>
    <row r="11" spans="1:20" ht="19.5" customHeight="1" x14ac:dyDescent="0.2">
      <c r="A11" s="46" t="s">
        <v>131</v>
      </c>
      <c r="B11" s="46"/>
      <c r="C11" s="46"/>
      <c r="D11" s="21" t="s">
        <v>132</v>
      </c>
      <c r="E11" s="22">
        <v>0</v>
      </c>
      <c r="F11" s="22">
        <v>0</v>
      </c>
      <c r="G11" s="22">
        <v>0</v>
      </c>
      <c r="H11" s="22">
        <v>228600</v>
      </c>
      <c r="I11" s="22">
        <v>228600</v>
      </c>
      <c r="J11" s="22">
        <v>0</v>
      </c>
      <c r="K11" s="22">
        <v>228600</v>
      </c>
      <c r="L11" s="22">
        <v>228600</v>
      </c>
      <c r="M11" s="22">
        <v>228600</v>
      </c>
      <c r="N11" s="22">
        <v>0</v>
      </c>
      <c r="O11" s="22">
        <v>0</v>
      </c>
      <c r="P11" s="22">
        <v>0</v>
      </c>
      <c r="Q11" s="22">
        <v>0</v>
      </c>
      <c r="R11" s="22">
        <v>0</v>
      </c>
      <c r="S11" s="22">
        <v>0</v>
      </c>
      <c r="T11" s="22">
        <v>0</v>
      </c>
    </row>
    <row r="12" spans="1:20" ht="19.5" customHeight="1" x14ac:dyDescent="0.2">
      <c r="A12" s="46" t="s">
        <v>133</v>
      </c>
      <c r="B12" s="46"/>
      <c r="C12" s="46"/>
      <c r="D12" s="21" t="s">
        <v>134</v>
      </c>
      <c r="E12" s="22">
        <v>0</v>
      </c>
      <c r="F12" s="22">
        <v>0</v>
      </c>
      <c r="G12" s="22">
        <v>0</v>
      </c>
      <c r="H12" s="22">
        <v>201600</v>
      </c>
      <c r="I12" s="22">
        <v>201600</v>
      </c>
      <c r="J12" s="22">
        <v>0</v>
      </c>
      <c r="K12" s="22">
        <v>201600</v>
      </c>
      <c r="L12" s="22">
        <v>201600</v>
      </c>
      <c r="M12" s="22">
        <v>201600</v>
      </c>
      <c r="N12" s="22">
        <v>0</v>
      </c>
      <c r="O12" s="22">
        <v>0</v>
      </c>
      <c r="P12" s="22">
        <v>0</v>
      </c>
      <c r="Q12" s="22">
        <v>0</v>
      </c>
      <c r="R12" s="22">
        <v>0</v>
      </c>
      <c r="S12" s="22">
        <v>0</v>
      </c>
      <c r="T12" s="22">
        <v>0</v>
      </c>
    </row>
    <row r="13" spans="1:20" ht="19.5" customHeight="1" x14ac:dyDescent="0.2">
      <c r="A13" s="46" t="s">
        <v>135</v>
      </c>
      <c r="B13" s="46"/>
      <c r="C13" s="46"/>
      <c r="D13" s="21" t="s">
        <v>136</v>
      </c>
      <c r="E13" s="22">
        <v>0</v>
      </c>
      <c r="F13" s="22">
        <v>0</v>
      </c>
      <c r="G13" s="22">
        <v>0</v>
      </c>
      <c r="H13" s="22">
        <v>716054.88</v>
      </c>
      <c r="I13" s="22">
        <v>716054.88</v>
      </c>
      <c r="J13" s="22">
        <v>0</v>
      </c>
      <c r="K13" s="22">
        <v>716054.88</v>
      </c>
      <c r="L13" s="22">
        <v>716054.88</v>
      </c>
      <c r="M13" s="22">
        <v>716054.88</v>
      </c>
      <c r="N13" s="22">
        <v>0</v>
      </c>
      <c r="O13" s="22">
        <v>0</v>
      </c>
      <c r="P13" s="22">
        <v>0</v>
      </c>
      <c r="Q13" s="22">
        <v>0</v>
      </c>
      <c r="R13" s="22">
        <v>0</v>
      </c>
      <c r="S13" s="22">
        <v>0</v>
      </c>
      <c r="T13" s="22">
        <v>0</v>
      </c>
    </row>
    <row r="14" spans="1:20" ht="19.5" customHeight="1" x14ac:dyDescent="0.2">
      <c r="A14" s="46" t="s">
        <v>137</v>
      </c>
      <c r="B14" s="46"/>
      <c r="C14" s="46"/>
      <c r="D14" s="21" t="s">
        <v>138</v>
      </c>
      <c r="E14" s="22">
        <v>0</v>
      </c>
      <c r="F14" s="22">
        <v>0</v>
      </c>
      <c r="G14" s="22">
        <v>0</v>
      </c>
      <c r="H14" s="22">
        <v>186107.17</v>
      </c>
      <c r="I14" s="22">
        <v>186107.17</v>
      </c>
      <c r="J14" s="22">
        <v>0</v>
      </c>
      <c r="K14" s="22">
        <v>186107.17</v>
      </c>
      <c r="L14" s="22">
        <v>186107.17</v>
      </c>
      <c r="M14" s="22">
        <v>186107.17</v>
      </c>
      <c r="N14" s="22">
        <v>0</v>
      </c>
      <c r="O14" s="22">
        <v>0</v>
      </c>
      <c r="P14" s="22">
        <v>0</v>
      </c>
      <c r="Q14" s="22">
        <v>0</v>
      </c>
      <c r="R14" s="22">
        <v>0</v>
      </c>
      <c r="S14" s="22">
        <v>0</v>
      </c>
      <c r="T14" s="22">
        <v>0</v>
      </c>
    </row>
    <row r="15" spans="1:20" ht="19.5" customHeight="1" x14ac:dyDescent="0.2">
      <c r="A15" s="46" t="s">
        <v>139</v>
      </c>
      <c r="B15" s="46"/>
      <c r="C15" s="46"/>
      <c r="D15" s="21" t="s">
        <v>140</v>
      </c>
      <c r="E15" s="22">
        <v>0</v>
      </c>
      <c r="F15" s="22">
        <v>0</v>
      </c>
      <c r="G15" s="22">
        <v>0</v>
      </c>
      <c r="H15" s="22">
        <v>336308</v>
      </c>
      <c r="I15" s="22">
        <v>336308</v>
      </c>
      <c r="J15" s="22">
        <v>0</v>
      </c>
      <c r="K15" s="22">
        <v>336308</v>
      </c>
      <c r="L15" s="22">
        <v>336308</v>
      </c>
      <c r="M15" s="22">
        <v>336308</v>
      </c>
      <c r="N15" s="22">
        <v>0</v>
      </c>
      <c r="O15" s="22">
        <v>0</v>
      </c>
      <c r="P15" s="22">
        <v>0</v>
      </c>
      <c r="Q15" s="22">
        <v>0</v>
      </c>
      <c r="R15" s="22">
        <v>0</v>
      </c>
      <c r="S15" s="22">
        <v>0</v>
      </c>
      <c r="T15" s="22">
        <v>0</v>
      </c>
    </row>
    <row r="16" spans="1:20" ht="19.5" customHeight="1" x14ac:dyDescent="0.2">
      <c r="A16" s="46" t="s">
        <v>141</v>
      </c>
      <c r="B16" s="46"/>
      <c r="C16" s="46"/>
      <c r="D16" s="21" t="s">
        <v>142</v>
      </c>
      <c r="E16" s="22">
        <v>0</v>
      </c>
      <c r="F16" s="22">
        <v>0</v>
      </c>
      <c r="G16" s="22">
        <v>0</v>
      </c>
      <c r="H16" s="22">
        <v>75939.37</v>
      </c>
      <c r="I16" s="22">
        <v>75939.37</v>
      </c>
      <c r="J16" s="22">
        <v>0</v>
      </c>
      <c r="K16" s="22">
        <v>75939.37</v>
      </c>
      <c r="L16" s="22">
        <v>75939.37</v>
      </c>
      <c r="M16" s="22">
        <v>75939.37</v>
      </c>
      <c r="N16" s="22">
        <v>0</v>
      </c>
      <c r="O16" s="22">
        <v>0</v>
      </c>
      <c r="P16" s="22">
        <v>0</v>
      </c>
      <c r="Q16" s="22">
        <v>0</v>
      </c>
      <c r="R16" s="22">
        <v>0</v>
      </c>
      <c r="S16" s="22">
        <v>0</v>
      </c>
      <c r="T16" s="22">
        <v>0</v>
      </c>
    </row>
    <row r="17" spans="1:20" ht="19.5" customHeight="1" x14ac:dyDescent="0.2">
      <c r="A17" s="46" t="s">
        <v>143</v>
      </c>
      <c r="B17" s="46"/>
      <c r="C17" s="46"/>
      <c r="D17" s="21" t="s">
        <v>144</v>
      </c>
      <c r="E17" s="22">
        <v>0</v>
      </c>
      <c r="F17" s="22">
        <v>0</v>
      </c>
      <c r="G17" s="22">
        <v>0</v>
      </c>
      <c r="H17" s="22">
        <v>196171.1</v>
      </c>
      <c r="I17" s="22">
        <v>196171.1</v>
      </c>
      <c r="J17" s="22">
        <v>0</v>
      </c>
      <c r="K17" s="22">
        <v>196171.1</v>
      </c>
      <c r="L17" s="22">
        <v>196171.1</v>
      </c>
      <c r="M17" s="22">
        <v>196171.1</v>
      </c>
      <c r="N17" s="22">
        <v>0</v>
      </c>
      <c r="O17" s="22">
        <v>0</v>
      </c>
      <c r="P17" s="22">
        <v>0</v>
      </c>
      <c r="Q17" s="22">
        <v>0</v>
      </c>
      <c r="R17" s="22">
        <v>0</v>
      </c>
      <c r="S17" s="22">
        <v>0</v>
      </c>
      <c r="T17" s="22">
        <v>0</v>
      </c>
    </row>
    <row r="18" spans="1:20" ht="19.5" customHeight="1" x14ac:dyDescent="0.2">
      <c r="A18" s="46" t="s">
        <v>145</v>
      </c>
      <c r="B18" s="46"/>
      <c r="C18" s="46"/>
      <c r="D18" s="21" t="s">
        <v>146</v>
      </c>
      <c r="E18" s="22">
        <v>0</v>
      </c>
      <c r="F18" s="22">
        <v>0</v>
      </c>
      <c r="G18" s="22">
        <v>0</v>
      </c>
      <c r="H18" s="22">
        <v>277843.58</v>
      </c>
      <c r="I18" s="22">
        <v>277843.58</v>
      </c>
      <c r="J18" s="22">
        <v>0</v>
      </c>
      <c r="K18" s="22">
        <v>277843.58</v>
      </c>
      <c r="L18" s="22">
        <v>277843.58</v>
      </c>
      <c r="M18" s="22">
        <v>277843.58</v>
      </c>
      <c r="N18" s="22">
        <v>0</v>
      </c>
      <c r="O18" s="22">
        <v>0</v>
      </c>
      <c r="P18" s="22">
        <v>0</v>
      </c>
      <c r="Q18" s="22">
        <v>0</v>
      </c>
      <c r="R18" s="22">
        <v>0</v>
      </c>
      <c r="S18" s="22">
        <v>0</v>
      </c>
      <c r="T18" s="22">
        <v>0</v>
      </c>
    </row>
    <row r="19" spans="1:20" ht="19.5" customHeight="1" x14ac:dyDescent="0.2">
      <c r="A19" s="46" t="s">
        <v>147</v>
      </c>
      <c r="B19" s="46"/>
      <c r="C19" s="46"/>
      <c r="D19" s="21" t="s">
        <v>148</v>
      </c>
      <c r="E19" s="22">
        <v>0</v>
      </c>
      <c r="F19" s="22">
        <v>0</v>
      </c>
      <c r="G19" s="22">
        <v>0</v>
      </c>
      <c r="H19" s="22">
        <v>41891.449999999997</v>
      </c>
      <c r="I19" s="22">
        <v>41891.449999999997</v>
      </c>
      <c r="J19" s="22">
        <v>0</v>
      </c>
      <c r="K19" s="22">
        <v>41891.449999999997</v>
      </c>
      <c r="L19" s="22">
        <v>41891.449999999997</v>
      </c>
      <c r="M19" s="22">
        <v>41891.449999999997</v>
      </c>
      <c r="N19" s="22">
        <v>0</v>
      </c>
      <c r="O19" s="22">
        <v>0</v>
      </c>
      <c r="P19" s="22">
        <v>0</v>
      </c>
      <c r="Q19" s="22">
        <v>0</v>
      </c>
      <c r="R19" s="22">
        <v>0</v>
      </c>
      <c r="S19" s="22">
        <v>0</v>
      </c>
      <c r="T19" s="22">
        <v>0</v>
      </c>
    </row>
    <row r="20" spans="1:20" ht="19.5" customHeight="1" x14ac:dyDescent="0.2">
      <c r="A20" s="46" t="s">
        <v>149</v>
      </c>
      <c r="B20" s="46"/>
      <c r="C20" s="46"/>
      <c r="D20" s="21" t="s">
        <v>150</v>
      </c>
      <c r="E20" s="22">
        <v>0</v>
      </c>
      <c r="F20" s="22">
        <v>0</v>
      </c>
      <c r="G20" s="22">
        <v>0</v>
      </c>
      <c r="H20" s="22">
        <v>65685</v>
      </c>
      <c r="I20" s="22">
        <v>0</v>
      </c>
      <c r="J20" s="22">
        <v>65685</v>
      </c>
      <c r="K20" s="22">
        <v>65685</v>
      </c>
      <c r="L20" s="22">
        <v>0</v>
      </c>
      <c r="M20" s="22">
        <v>0</v>
      </c>
      <c r="N20" s="22">
        <v>0</v>
      </c>
      <c r="O20" s="22">
        <v>65685</v>
      </c>
      <c r="P20" s="22">
        <v>0</v>
      </c>
      <c r="Q20" s="22">
        <v>0</v>
      </c>
      <c r="R20" s="22">
        <v>0</v>
      </c>
      <c r="S20" s="22">
        <v>0</v>
      </c>
      <c r="T20" s="22">
        <v>0</v>
      </c>
    </row>
    <row r="21" spans="1:20" ht="19.5" customHeight="1" x14ac:dyDescent="0.2">
      <c r="A21" s="46" t="s">
        <v>151</v>
      </c>
      <c r="B21" s="46"/>
      <c r="C21" s="46"/>
      <c r="D21" s="21" t="s">
        <v>152</v>
      </c>
      <c r="E21" s="22">
        <v>0</v>
      </c>
      <c r="F21" s="22">
        <v>0</v>
      </c>
      <c r="G21" s="22">
        <v>0</v>
      </c>
      <c r="H21" s="22">
        <v>49800</v>
      </c>
      <c r="I21" s="22">
        <v>0</v>
      </c>
      <c r="J21" s="22">
        <v>49800</v>
      </c>
      <c r="K21" s="22">
        <v>49800</v>
      </c>
      <c r="L21" s="22">
        <v>0</v>
      </c>
      <c r="M21" s="22">
        <v>0</v>
      </c>
      <c r="N21" s="22">
        <v>0</v>
      </c>
      <c r="O21" s="22">
        <v>49800</v>
      </c>
      <c r="P21" s="22">
        <v>0</v>
      </c>
      <c r="Q21" s="22">
        <v>0</v>
      </c>
      <c r="R21" s="22">
        <v>0</v>
      </c>
      <c r="S21" s="22">
        <v>0</v>
      </c>
      <c r="T21" s="22">
        <v>0</v>
      </c>
    </row>
    <row r="22" spans="1:20" ht="19.5" customHeight="1" x14ac:dyDescent="0.2">
      <c r="A22" s="46" t="s">
        <v>153</v>
      </c>
      <c r="B22" s="46"/>
      <c r="C22" s="46"/>
      <c r="D22" s="21" t="s">
        <v>154</v>
      </c>
      <c r="E22" s="22">
        <v>0</v>
      </c>
      <c r="F22" s="22">
        <v>0</v>
      </c>
      <c r="G22" s="22">
        <v>0</v>
      </c>
      <c r="H22" s="22">
        <v>1791903.28</v>
      </c>
      <c r="I22" s="22">
        <v>1791903.28</v>
      </c>
      <c r="J22" s="22">
        <v>0</v>
      </c>
      <c r="K22" s="22">
        <v>1791903.28</v>
      </c>
      <c r="L22" s="22">
        <v>1791903.28</v>
      </c>
      <c r="M22" s="22">
        <v>1504626.28</v>
      </c>
      <c r="N22" s="22">
        <v>287277</v>
      </c>
      <c r="O22" s="22">
        <v>0</v>
      </c>
      <c r="P22" s="22">
        <v>0</v>
      </c>
      <c r="Q22" s="22">
        <v>0</v>
      </c>
      <c r="R22" s="22">
        <v>0</v>
      </c>
      <c r="S22" s="22">
        <v>0</v>
      </c>
      <c r="T22" s="22">
        <v>0</v>
      </c>
    </row>
    <row r="23" spans="1:20" ht="19.5" customHeight="1" x14ac:dyDescent="0.2">
      <c r="A23" s="46" t="s">
        <v>155</v>
      </c>
      <c r="B23" s="46"/>
      <c r="C23" s="46"/>
      <c r="D23" s="21" t="s">
        <v>156</v>
      </c>
      <c r="E23" s="22">
        <v>0</v>
      </c>
      <c r="F23" s="22">
        <v>0</v>
      </c>
      <c r="G23" s="22">
        <v>0</v>
      </c>
      <c r="H23" s="22">
        <v>3951140.09</v>
      </c>
      <c r="I23" s="22">
        <v>3951140.09</v>
      </c>
      <c r="J23" s="22">
        <v>0</v>
      </c>
      <c r="K23" s="22">
        <v>3951140.09</v>
      </c>
      <c r="L23" s="22">
        <v>3951140.09</v>
      </c>
      <c r="M23" s="22">
        <v>3725772.09</v>
      </c>
      <c r="N23" s="22">
        <v>225368</v>
      </c>
      <c r="O23" s="22">
        <v>0</v>
      </c>
      <c r="P23" s="22">
        <v>0</v>
      </c>
      <c r="Q23" s="22">
        <v>0</v>
      </c>
      <c r="R23" s="22">
        <v>0</v>
      </c>
      <c r="S23" s="22">
        <v>0</v>
      </c>
      <c r="T23" s="22">
        <v>0</v>
      </c>
    </row>
    <row r="24" spans="1:20" ht="19.5" customHeight="1" x14ac:dyDescent="0.2">
      <c r="A24" s="46" t="s">
        <v>157</v>
      </c>
      <c r="B24" s="46"/>
      <c r="C24" s="46"/>
      <c r="D24" s="21" t="s">
        <v>158</v>
      </c>
      <c r="E24" s="22">
        <v>0</v>
      </c>
      <c r="F24" s="22">
        <v>0</v>
      </c>
      <c r="G24" s="22">
        <v>0</v>
      </c>
      <c r="H24" s="22">
        <v>140000</v>
      </c>
      <c r="I24" s="22">
        <v>0</v>
      </c>
      <c r="J24" s="22">
        <v>140000</v>
      </c>
      <c r="K24" s="22">
        <v>140000</v>
      </c>
      <c r="L24" s="22">
        <v>0</v>
      </c>
      <c r="M24" s="22">
        <v>0</v>
      </c>
      <c r="N24" s="22">
        <v>0</v>
      </c>
      <c r="O24" s="22">
        <v>140000</v>
      </c>
      <c r="P24" s="22">
        <v>0</v>
      </c>
      <c r="Q24" s="22">
        <v>0</v>
      </c>
      <c r="R24" s="22">
        <v>0</v>
      </c>
      <c r="S24" s="22">
        <v>0</v>
      </c>
      <c r="T24" s="22">
        <v>0</v>
      </c>
    </row>
    <row r="25" spans="1:20" ht="19.5" customHeight="1" x14ac:dyDescent="0.2">
      <c r="A25" s="46" t="s">
        <v>159</v>
      </c>
      <c r="B25" s="46"/>
      <c r="C25" s="46"/>
      <c r="D25" s="21" t="s">
        <v>160</v>
      </c>
      <c r="E25" s="22">
        <v>0</v>
      </c>
      <c r="F25" s="22">
        <v>0</v>
      </c>
      <c r="G25" s="22">
        <v>0</v>
      </c>
      <c r="H25" s="22">
        <v>665433</v>
      </c>
      <c r="I25" s="22">
        <v>0</v>
      </c>
      <c r="J25" s="22">
        <v>665433</v>
      </c>
      <c r="K25" s="22">
        <v>665433</v>
      </c>
      <c r="L25" s="22">
        <v>0</v>
      </c>
      <c r="M25" s="22">
        <v>0</v>
      </c>
      <c r="N25" s="22">
        <v>0</v>
      </c>
      <c r="O25" s="22">
        <v>665433</v>
      </c>
      <c r="P25" s="22">
        <v>0</v>
      </c>
      <c r="Q25" s="22">
        <v>0</v>
      </c>
      <c r="R25" s="22">
        <v>0</v>
      </c>
      <c r="S25" s="22">
        <v>0</v>
      </c>
      <c r="T25" s="22">
        <v>0</v>
      </c>
    </row>
    <row r="26" spans="1:20" ht="19.5" customHeight="1" x14ac:dyDescent="0.2">
      <c r="A26" s="46" t="s">
        <v>161</v>
      </c>
      <c r="B26" s="46"/>
      <c r="C26" s="46"/>
      <c r="D26" s="21" t="s">
        <v>162</v>
      </c>
      <c r="E26" s="22">
        <v>0</v>
      </c>
      <c r="F26" s="22">
        <v>0</v>
      </c>
      <c r="G26" s="22">
        <v>0</v>
      </c>
      <c r="H26" s="22">
        <v>7431490</v>
      </c>
      <c r="I26" s="22">
        <v>0</v>
      </c>
      <c r="J26" s="22">
        <v>7431490</v>
      </c>
      <c r="K26" s="22">
        <v>7431490</v>
      </c>
      <c r="L26" s="22">
        <v>0</v>
      </c>
      <c r="M26" s="22">
        <v>0</v>
      </c>
      <c r="N26" s="22">
        <v>0</v>
      </c>
      <c r="O26" s="22">
        <v>7431490</v>
      </c>
      <c r="P26" s="22">
        <v>0</v>
      </c>
      <c r="Q26" s="22">
        <v>0</v>
      </c>
      <c r="R26" s="22">
        <v>0</v>
      </c>
      <c r="S26" s="22">
        <v>0</v>
      </c>
      <c r="T26" s="22">
        <v>0</v>
      </c>
    </row>
    <row r="27" spans="1:20" ht="19.5" customHeight="1" x14ac:dyDescent="0.2">
      <c r="A27" s="46" t="s">
        <v>163</v>
      </c>
      <c r="B27" s="46"/>
      <c r="C27" s="46"/>
      <c r="D27" s="21" t="s">
        <v>164</v>
      </c>
      <c r="E27" s="22">
        <v>0</v>
      </c>
      <c r="F27" s="22">
        <v>0</v>
      </c>
      <c r="G27" s="22">
        <v>0</v>
      </c>
      <c r="H27" s="22">
        <v>100000</v>
      </c>
      <c r="I27" s="22">
        <v>0</v>
      </c>
      <c r="J27" s="22">
        <v>100000</v>
      </c>
      <c r="K27" s="22">
        <v>100000</v>
      </c>
      <c r="L27" s="22">
        <v>0</v>
      </c>
      <c r="M27" s="22">
        <v>0</v>
      </c>
      <c r="N27" s="22">
        <v>0</v>
      </c>
      <c r="O27" s="22">
        <v>100000</v>
      </c>
      <c r="P27" s="22">
        <v>0</v>
      </c>
      <c r="Q27" s="22">
        <v>0</v>
      </c>
      <c r="R27" s="22">
        <v>0</v>
      </c>
      <c r="S27" s="22">
        <v>0</v>
      </c>
      <c r="T27" s="22">
        <v>0</v>
      </c>
    </row>
    <row r="28" spans="1:20" ht="19.5" customHeight="1" x14ac:dyDescent="0.2">
      <c r="A28" s="46" t="s">
        <v>165</v>
      </c>
      <c r="B28" s="46"/>
      <c r="C28" s="46"/>
      <c r="D28" s="21" t="s">
        <v>166</v>
      </c>
      <c r="E28" s="22">
        <v>0</v>
      </c>
      <c r="F28" s="22">
        <v>0</v>
      </c>
      <c r="G28" s="22">
        <v>0</v>
      </c>
      <c r="H28" s="22">
        <v>2382858.0699999998</v>
      </c>
      <c r="I28" s="22">
        <v>0</v>
      </c>
      <c r="J28" s="22">
        <v>2382858.0699999998</v>
      </c>
      <c r="K28" s="22">
        <v>2382858.0699999998</v>
      </c>
      <c r="L28" s="22">
        <v>0</v>
      </c>
      <c r="M28" s="22">
        <v>0</v>
      </c>
      <c r="N28" s="22">
        <v>0</v>
      </c>
      <c r="O28" s="22">
        <v>2382858.0699999998</v>
      </c>
      <c r="P28" s="22">
        <v>0</v>
      </c>
      <c r="Q28" s="22">
        <v>0</v>
      </c>
      <c r="R28" s="22">
        <v>0</v>
      </c>
      <c r="S28" s="22">
        <v>0</v>
      </c>
      <c r="T28" s="22">
        <v>0</v>
      </c>
    </row>
    <row r="29" spans="1:20" ht="19.5" customHeight="1" x14ac:dyDescent="0.2">
      <c r="A29" s="46" t="s">
        <v>167</v>
      </c>
      <c r="B29" s="46"/>
      <c r="C29" s="46"/>
      <c r="D29" s="21" t="s">
        <v>168</v>
      </c>
      <c r="E29" s="22">
        <v>0</v>
      </c>
      <c r="F29" s="22">
        <v>0</v>
      </c>
      <c r="G29" s="22">
        <v>0</v>
      </c>
      <c r="H29" s="22">
        <v>896672</v>
      </c>
      <c r="I29" s="22">
        <v>0</v>
      </c>
      <c r="J29" s="22">
        <v>896672</v>
      </c>
      <c r="K29" s="22">
        <v>896672</v>
      </c>
      <c r="L29" s="22">
        <v>0</v>
      </c>
      <c r="M29" s="22">
        <v>0</v>
      </c>
      <c r="N29" s="22">
        <v>0</v>
      </c>
      <c r="O29" s="22">
        <v>896672</v>
      </c>
      <c r="P29" s="22">
        <v>0</v>
      </c>
      <c r="Q29" s="22">
        <v>0</v>
      </c>
      <c r="R29" s="22">
        <v>0</v>
      </c>
      <c r="S29" s="22">
        <v>0</v>
      </c>
      <c r="T29" s="22">
        <v>0</v>
      </c>
    </row>
    <row r="30" spans="1:20" ht="19.5" customHeight="1" x14ac:dyDescent="0.2">
      <c r="A30" s="46" t="s">
        <v>169</v>
      </c>
      <c r="B30" s="46"/>
      <c r="C30" s="46"/>
      <c r="D30" s="21" t="s">
        <v>170</v>
      </c>
      <c r="E30" s="22">
        <v>0</v>
      </c>
      <c r="F30" s="22">
        <v>0</v>
      </c>
      <c r="G30" s="22">
        <v>0</v>
      </c>
      <c r="H30" s="22">
        <v>4264716.38</v>
      </c>
      <c r="I30" s="22">
        <v>0</v>
      </c>
      <c r="J30" s="22">
        <v>4264716.38</v>
      </c>
      <c r="K30" s="22">
        <v>4264716.38</v>
      </c>
      <c r="L30" s="22">
        <v>0</v>
      </c>
      <c r="M30" s="22">
        <v>0</v>
      </c>
      <c r="N30" s="22">
        <v>0</v>
      </c>
      <c r="O30" s="22">
        <v>4264716.38</v>
      </c>
      <c r="P30" s="22">
        <v>0</v>
      </c>
      <c r="Q30" s="22">
        <v>0</v>
      </c>
      <c r="R30" s="22">
        <v>0</v>
      </c>
      <c r="S30" s="22">
        <v>0</v>
      </c>
      <c r="T30" s="22">
        <v>0</v>
      </c>
    </row>
    <row r="31" spans="1:20" ht="19.5" customHeight="1" x14ac:dyDescent="0.2">
      <c r="A31" s="46" t="s">
        <v>171</v>
      </c>
      <c r="B31" s="46"/>
      <c r="C31" s="46"/>
      <c r="D31" s="21" t="s">
        <v>172</v>
      </c>
      <c r="E31" s="22">
        <v>0</v>
      </c>
      <c r="F31" s="22">
        <v>0</v>
      </c>
      <c r="G31" s="22">
        <v>0</v>
      </c>
      <c r="H31" s="22">
        <v>440176</v>
      </c>
      <c r="I31" s="22">
        <v>0</v>
      </c>
      <c r="J31" s="22">
        <v>440176</v>
      </c>
      <c r="K31" s="22">
        <v>440176</v>
      </c>
      <c r="L31" s="22">
        <v>0</v>
      </c>
      <c r="M31" s="22">
        <v>0</v>
      </c>
      <c r="N31" s="22">
        <v>0</v>
      </c>
      <c r="O31" s="22">
        <v>440176</v>
      </c>
      <c r="P31" s="22">
        <v>0</v>
      </c>
      <c r="Q31" s="22">
        <v>0</v>
      </c>
      <c r="R31" s="22">
        <v>0</v>
      </c>
      <c r="S31" s="22">
        <v>0</v>
      </c>
      <c r="T31" s="22">
        <v>0</v>
      </c>
    </row>
    <row r="32" spans="1:20" ht="19.5" customHeight="1" x14ac:dyDescent="0.2">
      <c r="A32" s="46" t="s">
        <v>173</v>
      </c>
      <c r="B32" s="46"/>
      <c r="C32" s="46"/>
      <c r="D32" s="21" t="s">
        <v>174</v>
      </c>
      <c r="E32" s="22">
        <v>0</v>
      </c>
      <c r="F32" s="22">
        <v>0</v>
      </c>
      <c r="G32" s="22">
        <v>0</v>
      </c>
      <c r="H32" s="22">
        <v>614072</v>
      </c>
      <c r="I32" s="22">
        <v>614072</v>
      </c>
      <c r="J32" s="22">
        <v>0</v>
      </c>
      <c r="K32" s="22">
        <v>614072</v>
      </c>
      <c r="L32" s="22">
        <v>614072</v>
      </c>
      <c r="M32" s="22">
        <v>614072</v>
      </c>
      <c r="N32" s="22">
        <v>0</v>
      </c>
      <c r="O32" s="22">
        <v>0</v>
      </c>
      <c r="P32" s="22">
        <v>0</v>
      </c>
      <c r="Q32" s="22">
        <v>0</v>
      </c>
      <c r="R32" s="22">
        <v>0</v>
      </c>
      <c r="S32" s="22">
        <v>0</v>
      </c>
      <c r="T32" s="22">
        <v>0</v>
      </c>
    </row>
    <row r="33" spans="1:20" ht="19.5" customHeight="1" x14ac:dyDescent="0.2">
      <c r="A33" s="46" t="s">
        <v>215</v>
      </c>
      <c r="B33" s="46"/>
      <c r="C33" s="46"/>
      <c r="D33" s="46"/>
      <c r="E33" s="46"/>
      <c r="F33" s="46"/>
      <c r="G33" s="46"/>
      <c r="H33" s="46"/>
      <c r="I33" s="46"/>
      <c r="J33" s="46"/>
      <c r="K33" s="46"/>
      <c r="L33" s="46"/>
      <c r="M33" s="46"/>
      <c r="N33" s="46"/>
      <c r="O33" s="46"/>
      <c r="P33" s="46"/>
      <c r="Q33" s="46"/>
      <c r="R33" s="46"/>
      <c r="S33" s="46"/>
      <c r="T33" s="46"/>
    </row>
  </sheetData>
  <mergeCells count="52">
    <mergeCell ref="A4:D4"/>
    <mergeCell ref="E4:G4"/>
    <mergeCell ref="H4:J4"/>
    <mergeCell ref="K4:O4"/>
    <mergeCell ref="P4:T4"/>
    <mergeCell ref="L5:N5"/>
    <mergeCell ref="R5:T5"/>
    <mergeCell ref="A10:C10"/>
    <mergeCell ref="A11:C11"/>
    <mergeCell ref="A12:C12"/>
    <mergeCell ref="P5:P7"/>
    <mergeCell ref="Q5:Q7"/>
    <mergeCell ref="R6:R7"/>
    <mergeCell ref="S6:S7"/>
    <mergeCell ref="T6:T7"/>
    <mergeCell ref="A5:C7"/>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s>
  <phoneticPr fontId="19" type="noConversion"/>
  <pageMargins left="0.75196850393782" right="0.75196850393782" top="1.00000000000108" bottom="1.00000000000108"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1"/>
  <sheetViews>
    <sheetView topLeftCell="A35" workbookViewId="0">
      <selection activeCell="C40" sqref="C40"/>
    </sheetView>
  </sheetViews>
  <sheetFormatPr defaultColWidth="9" defaultRowHeight="14.25" x14ac:dyDescent="0.2"/>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27" x14ac:dyDescent="0.2">
      <c r="E1" s="25" t="s">
        <v>216</v>
      </c>
    </row>
    <row r="2" spans="1:9" x14ac:dyDescent="0.15">
      <c r="I2" s="19" t="s">
        <v>217</v>
      </c>
    </row>
    <row r="3" spans="1:9" x14ac:dyDescent="0.15">
      <c r="A3" s="19" t="s">
        <v>2</v>
      </c>
      <c r="I3" s="19" t="s">
        <v>3</v>
      </c>
    </row>
    <row r="4" spans="1:9" ht="19.5" customHeight="1" x14ac:dyDescent="0.2">
      <c r="A4" s="47" t="s">
        <v>212</v>
      </c>
      <c r="B4" s="47"/>
      <c r="C4" s="47"/>
      <c r="D4" s="47" t="s">
        <v>211</v>
      </c>
      <c r="E4" s="47"/>
      <c r="F4" s="47"/>
      <c r="G4" s="47"/>
      <c r="H4" s="47"/>
      <c r="I4" s="47"/>
    </row>
    <row r="5" spans="1:9" ht="19.5" customHeight="1" x14ac:dyDescent="0.2">
      <c r="A5" s="47" t="s">
        <v>218</v>
      </c>
      <c r="B5" s="47" t="s">
        <v>122</v>
      </c>
      <c r="C5" s="47" t="s">
        <v>8</v>
      </c>
      <c r="D5" s="47" t="s">
        <v>218</v>
      </c>
      <c r="E5" s="47" t="s">
        <v>122</v>
      </c>
      <c r="F5" s="47" t="s">
        <v>8</v>
      </c>
      <c r="G5" s="47" t="s">
        <v>218</v>
      </c>
      <c r="H5" s="47" t="s">
        <v>122</v>
      </c>
      <c r="I5" s="47" t="s">
        <v>8</v>
      </c>
    </row>
    <row r="6" spans="1:9" ht="19.5" customHeight="1" x14ac:dyDescent="0.2">
      <c r="A6" s="47"/>
      <c r="B6" s="47"/>
      <c r="C6" s="47"/>
      <c r="D6" s="47"/>
      <c r="E6" s="47"/>
      <c r="F6" s="47"/>
      <c r="G6" s="47"/>
      <c r="H6" s="47"/>
      <c r="I6" s="47"/>
    </row>
    <row r="7" spans="1:9" ht="19.5" customHeight="1" x14ac:dyDescent="0.2">
      <c r="A7" s="28" t="s">
        <v>219</v>
      </c>
      <c r="B7" s="28" t="s">
        <v>220</v>
      </c>
      <c r="C7" s="22">
        <v>7219420</v>
      </c>
      <c r="D7" s="28" t="s">
        <v>221</v>
      </c>
      <c r="E7" s="28" t="s">
        <v>222</v>
      </c>
      <c r="F7" s="22">
        <v>512645</v>
      </c>
      <c r="G7" s="28" t="s">
        <v>223</v>
      </c>
      <c r="H7" s="28" t="s">
        <v>224</v>
      </c>
      <c r="I7" s="22">
        <v>0</v>
      </c>
    </row>
    <row r="8" spans="1:9" ht="19.5" customHeight="1" x14ac:dyDescent="0.2">
      <c r="A8" s="28" t="s">
        <v>225</v>
      </c>
      <c r="B8" s="28" t="s">
        <v>226</v>
      </c>
      <c r="C8" s="22">
        <v>2048090</v>
      </c>
      <c r="D8" s="28" t="s">
        <v>227</v>
      </c>
      <c r="E8" s="28" t="s">
        <v>228</v>
      </c>
      <c r="F8" s="22">
        <v>58500</v>
      </c>
      <c r="G8" s="28" t="s">
        <v>229</v>
      </c>
      <c r="H8" s="28" t="s">
        <v>230</v>
      </c>
      <c r="I8" s="22">
        <v>0</v>
      </c>
    </row>
    <row r="9" spans="1:9" ht="19.5" customHeight="1" x14ac:dyDescent="0.2">
      <c r="A9" s="28" t="s">
        <v>231</v>
      </c>
      <c r="B9" s="28" t="s">
        <v>232</v>
      </c>
      <c r="C9" s="22">
        <v>1541058</v>
      </c>
      <c r="D9" s="28" t="s">
        <v>233</v>
      </c>
      <c r="E9" s="28" t="s">
        <v>234</v>
      </c>
      <c r="F9" s="22">
        <v>0</v>
      </c>
      <c r="G9" s="28" t="s">
        <v>235</v>
      </c>
      <c r="H9" s="28" t="s">
        <v>236</v>
      </c>
      <c r="I9" s="22">
        <v>0</v>
      </c>
    </row>
    <row r="10" spans="1:9" ht="19.5" customHeight="1" x14ac:dyDescent="0.2">
      <c r="A10" s="28" t="s">
        <v>237</v>
      </c>
      <c r="B10" s="28" t="s">
        <v>238</v>
      </c>
      <c r="C10" s="22">
        <v>553556</v>
      </c>
      <c r="D10" s="28" t="s">
        <v>239</v>
      </c>
      <c r="E10" s="28" t="s">
        <v>240</v>
      </c>
      <c r="F10" s="22">
        <v>0</v>
      </c>
      <c r="G10" s="28" t="s">
        <v>241</v>
      </c>
      <c r="H10" s="28" t="s">
        <v>242</v>
      </c>
      <c r="I10" s="22">
        <v>0</v>
      </c>
    </row>
    <row r="11" spans="1:9" ht="19.5" customHeight="1" x14ac:dyDescent="0.2">
      <c r="A11" s="28" t="s">
        <v>243</v>
      </c>
      <c r="B11" s="28" t="s">
        <v>244</v>
      </c>
      <c r="C11" s="22">
        <v>0</v>
      </c>
      <c r="D11" s="28" t="s">
        <v>245</v>
      </c>
      <c r="E11" s="28" t="s">
        <v>246</v>
      </c>
      <c r="F11" s="22">
        <v>0</v>
      </c>
      <c r="G11" s="28" t="s">
        <v>247</v>
      </c>
      <c r="H11" s="28" t="s">
        <v>248</v>
      </c>
      <c r="I11" s="22">
        <v>0</v>
      </c>
    </row>
    <row r="12" spans="1:9" ht="19.5" customHeight="1" x14ac:dyDescent="0.2">
      <c r="A12" s="28" t="s">
        <v>249</v>
      </c>
      <c r="B12" s="28" t="s">
        <v>250</v>
      </c>
      <c r="C12" s="22">
        <v>1069725</v>
      </c>
      <c r="D12" s="28" t="s">
        <v>251</v>
      </c>
      <c r="E12" s="28" t="s">
        <v>252</v>
      </c>
      <c r="F12" s="22">
        <v>7800</v>
      </c>
      <c r="G12" s="28" t="s">
        <v>253</v>
      </c>
      <c r="H12" s="28" t="s">
        <v>254</v>
      </c>
      <c r="I12" s="22">
        <v>0</v>
      </c>
    </row>
    <row r="13" spans="1:9" ht="19.5" customHeight="1" x14ac:dyDescent="0.2">
      <c r="A13" s="28" t="s">
        <v>255</v>
      </c>
      <c r="B13" s="28" t="s">
        <v>256</v>
      </c>
      <c r="C13" s="22">
        <v>716054.88</v>
      </c>
      <c r="D13" s="28" t="s">
        <v>257</v>
      </c>
      <c r="E13" s="28" t="s">
        <v>258</v>
      </c>
      <c r="F13" s="22">
        <v>11700</v>
      </c>
      <c r="G13" s="28" t="s">
        <v>259</v>
      </c>
      <c r="H13" s="28" t="s">
        <v>260</v>
      </c>
      <c r="I13" s="22">
        <v>0</v>
      </c>
    </row>
    <row r="14" spans="1:9" ht="19.5" customHeight="1" x14ac:dyDescent="0.2">
      <c r="A14" s="28" t="s">
        <v>261</v>
      </c>
      <c r="B14" s="28" t="s">
        <v>262</v>
      </c>
      <c r="C14" s="22">
        <v>186107.17</v>
      </c>
      <c r="D14" s="28" t="s">
        <v>263</v>
      </c>
      <c r="E14" s="28" t="s">
        <v>264</v>
      </c>
      <c r="F14" s="22">
        <v>7800</v>
      </c>
      <c r="G14" s="28" t="s">
        <v>265</v>
      </c>
      <c r="H14" s="28" t="s">
        <v>266</v>
      </c>
      <c r="I14" s="22">
        <v>0</v>
      </c>
    </row>
    <row r="15" spans="1:9" ht="19.5" customHeight="1" x14ac:dyDescent="0.2">
      <c r="A15" s="28" t="s">
        <v>267</v>
      </c>
      <c r="B15" s="28" t="s">
        <v>268</v>
      </c>
      <c r="C15" s="22">
        <v>268138.62</v>
      </c>
      <c r="D15" s="28" t="s">
        <v>269</v>
      </c>
      <c r="E15" s="28" t="s">
        <v>270</v>
      </c>
      <c r="F15" s="22">
        <v>0</v>
      </c>
      <c r="G15" s="28" t="s">
        <v>271</v>
      </c>
      <c r="H15" s="28" t="s">
        <v>272</v>
      </c>
      <c r="I15" s="22">
        <v>0</v>
      </c>
    </row>
    <row r="16" spans="1:9" ht="19.5" customHeight="1" x14ac:dyDescent="0.2">
      <c r="A16" s="28" t="s">
        <v>273</v>
      </c>
      <c r="B16" s="28" t="s">
        <v>274</v>
      </c>
      <c r="C16" s="22">
        <v>176193.27</v>
      </c>
      <c r="D16" s="28" t="s">
        <v>275</v>
      </c>
      <c r="E16" s="28" t="s">
        <v>276</v>
      </c>
      <c r="F16" s="22">
        <v>0</v>
      </c>
      <c r="G16" s="28" t="s">
        <v>277</v>
      </c>
      <c r="H16" s="28" t="s">
        <v>278</v>
      </c>
      <c r="I16" s="22">
        <v>0</v>
      </c>
    </row>
    <row r="17" spans="1:9" ht="19.5" customHeight="1" x14ac:dyDescent="0.2">
      <c r="A17" s="28" t="s">
        <v>279</v>
      </c>
      <c r="B17" s="28" t="s">
        <v>280</v>
      </c>
      <c r="C17" s="22">
        <v>46425.06</v>
      </c>
      <c r="D17" s="28" t="s">
        <v>281</v>
      </c>
      <c r="E17" s="28" t="s">
        <v>282</v>
      </c>
      <c r="F17" s="22">
        <v>27300</v>
      </c>
      <c r="G17" s="28" t="s">
        <v>283</v>
      </c>
      <c r="H17" s="28" t="s">
        <v>284</v>
      </c>
      <c r="I17" s="22">
        <v>0</v>
      </c>
    </row>
    <row r="18" spans="1:9" ht="19.5" customHeight="1" x14ac:dyDescent="0.2">
      <c r="A18" s="28" t="s">
        <v>285</v>
      </c>
      <c r="B18" s="28" t="s">
        <v>286</v>
      </c>
      <c r="C18" s="22">
        <v>614072</v>
      </c>
      <c r="D18" s="28" t="s">
        <v>287</v>
      </c>
      <c r="E18" s="28" t="s">
        <v>288</v>
      </c>
      <c r="F18" s="22">
        <v>0</v>
      </c>
      <c r="G18" s="28" t="s">
        <v>289</v>
      </c>
      <c r="H18" s="28" t="s">
        <v>290</v>
      </c>
      <c r="I18" s="22">
        <v>0</v>
      </c>
    </row>
    <row r="19" spans="1:9" ht="19.5" customHeight="1" x14ac:dyDescent="0.2">
      <c r="A19" s="28" t="s">
        <v>291</v>
      </c>
      <c r="B19" s="28" t="s">
        <v>292</v>
      </c>
      <c r="C19" s="22">
        <v>0</v>
      </c>
      <c r="D19" s="28" t="s">
        <v>293</v>
      </c>
      <c r="E19" s="28" t="s">
        <v>294</v>
      </c>
      <c r="F19" s="22">
        <v>0</v>
      </c>
      <c r="G19" s="28" t="s">
        <v>295</v>
      </c>
      <c r="H19" s="28" t="s">
        <v>296</v>
      </c>
      <c r="I19" s="22">
        <v>0</v>
      </c>
    </row>
    <row r="20" spans="1:9" ht="19.5" customHeight="1" x14ac:dyDescent="0.2">
      <c r="A20" s="28" t="s">
        <v>297</v>
      </c>
      <c r="B20" s="28" t="s">
        <v>298</v>
      </c>
      <c r="C20" s="22">
        <v>0</v>
      </c>
      <c r="D20" s="28" t="s">
        <v>299</v>
      </c>
      <c r="E20" s="28" t="s">
        <v>300</v>
      </c>
      <c r="F20" s="22">
        <v>0</v>
      </c>
      <c r="G20" s="28" t="s">
        <v>301</v>
      </c>
      <c r="H20" s="28" t="s">
        <v>302</v>
      </c>
      <c r="I20" s="22">
        <v>0</v>
      </c>
    </row>
    <row r="21" spans="1:9" ht="19.5" customHeight="1" x14ac:dyDescent="0.2">
      <c r="A21" s="28" t="s">
        <v>303</v>
      </c>
      <c r="B21" s="28" t="s">
        <v>304</v>
      </c>
      <c r="C21" s="22">
        <v>885565.92</v>
      </c>
      <c r="D21" s="28" t="s">
        <v>305</v>
      </c>
      <c r="E21" s="28" t="s">
        <v>306</v>
      </c>
      <c r="F21" s="22">
        <v>0</v>
      </c>
      <c r="G21" s="28" t="s">
        <v>307</v>
      </c>
      <c r="H21" s="28" t="s">
        <v>308</v>
      </c>
      <c r="I21" s="22">
        <v>0</v>
      </c>
    </row>
    <row r="22" spans="1:9" ht="19.5" customHeight="1" x14ac:dyDescent="0.2">
      <c r="A22" s="28" t="s">
        <v>309</v>
      </c>
      <c r="B22" s="28" t="s">
        <v>310</v>
      </c>
      <c r="C22" s="22">
        <v>0</v>
      </c>
      <c r="D22" s="28" t="s">
        <v>311</v>
      </c>
      <c r="E22" s="28" t="s">
        <v>312</v>
      </c>
      <c r="F22" s="22">
        <v>0</v>
      </c>
      <c r="G22" s="28" t="s">
        <v>313</v>
      </c>
      <c r="H22" s="28" t="s">
        <v>314</v>
      </c>
      <c r="I22" s="22">
        <v>0</v>
      </c>
    </row>
    <row r="23" spans="1:9" ht="19.5" customHeight="1" x14ac:dyDescent="0.2">
      <c r="A23" s="28" t="s">
        <v>315</v>
      </c>
      <c r="B23" s="28" t="s">
        <v>316</v>
      </c>
      <c r="C23" s="22">
        <v>0</v>
      </c>
      <c r="D23" s="28" t="s">
        <v>317</v>
      </c>
      <c r="E23" s="28" t="s">
        <v>318</v>
      </c>
      <c r="F23" s="22">
        <v>8288</v>
      </c>
      <c r="G23" s="28" t="s">
        <v>319</v>
      </c>
      <c r="H23" s="28" t="s">
        <v>320</v>
      </c>
      <c r="I23" s="22">
        <v>0</v>
      </c>
    </row>
    <row r="24" spans="1:9" ht="19.5" customHeight="1" x14ac:dyDescent="0.2">
      <c r="A24" s="28" t="s">
        <v>321</v>
      </c>
      <c r="B24" s="28" t="s">
        <v>322</v>
      </c>
      <c r="C24" s="22">
        <v>0</v>
      </c>
      <c r="D24" s="28" t="s">
        <v>323</v>
      </c>
      <c r="E24" s="28" t="s">
        <v>324</v>
      </c>
      <c r="F24" s="22">
        <v>0</v>
      </c>
      <c r="G24" s="28" t="s">
        <v>325</v>
      </c>
      <c r="H24" s="28" t="s">
        <v>326</v>
      </c>
      <c r="I24" s="22">
        <v>0</v>
      </c>
    </row>
    <row r="25" spans="1:9" ht="19.5" customHeight="1" x14ac:dyDescent="0.2">
      <c r="A25" s="28" t="s">
        <v>327</v>
      </c>
      <c r="B25" s="28" t="s">
        <v>328</v>
      </c>
      <c r="C25" s="22">
        <v>265904</v>
      </c>
      <c r="D25" s="28" t="s">
        <v>329</v>
      </c>
      <c r="E25" s="28" t="s">
        <v>330</v>
      </c>
      <c r="F25" s="22">
        <v>0</v>
      </c>
      <c r="G25" s="28" t="s">
        <v>331</v>
      </c>
      <c r="H25" s="28" t="s">
        <v>332</v>
      </c>
      <c r="I25" s="22">
        <v>0</v>
      </c>
    </row>
    <row r="26" spans="1:9" ht="19.5" customHeight="1" x14ac:dyDescent="0.2">
      <c r="A26" s="28" t="s">
        <v>333</v>
      </c>
      <c r="B26" s="28" t="s">
        <v>334</v>
      </c>
      <c r="C26" s="22">
        <v>500604</v>
      </c>
      <c r="D26" s="28" t="s">
        <v>335</v>
      </c>
      <c r="E26" s="28" t="s">
        <v>336</v>
      </c>
      <c r="F26" s="22">
        <v>0</v>
      </c>
      <c r="G26" s="28" t="s">
        <v>337</v>
      </c>
      <c r="H26" s="28" t="s">
        <v>338</v>
      </c>
      <c r="I26" s="22">
        <v>0</v>
      </c>
    </row>
    <row r="27" spans="1:9" ht="19.5" customHeight="1" x14ac:dyDescent="0.2">
      <c r="A27" s="28" t="s">
        <v>339</v>
      </c>
      <c r="B27" s="28" t="s">
        <v>340</v>
      </c>
      <c r="C27" s="22">
        <v>0</v>
      </c>
      <c r="D27" s="28" t="s">
        <v>341</v>
      </c>
      <c r="E27" s="28" t="s">
        <v>342</v>
      </c>
      <c r="F27" s="22">
        <v>0</v>
      </c>
      <c r="G27" s="28" t="s">
        <v>343</v>
      </c>
      <c r="H27" s="28" t="s">
        <v>344</v>
      </c>
      <c r="I27" s="22">
        <v>0</v>
      </c>
    </row>
    <row r="28" spans="1:9" ht="19.5" customHeight="1" x14ac:dyDescent="0.2">
      <c r="A28" s="28" t="s">
        <v>345</v>
      </c>
      <c r="B28" s="28" t="s">
        <v>346</v>
      </c>
      <c r="C28" s="22">
        <v>119057.92</v>
      </c>
      <c r="D28" s="28" t="s">
        <v>347</v>
      </c>
      <c r="E28" s="28" t="s">
        <v>348</v>
      </c>
      <c r="F28" s="22">
        <v>0</v>
      </c>
      <c r="G28" s="28" t="s">
        <v>349</v>
      </c>
      <c r="H28" s="28" t="s">
        <v>350</v>
      </c>
      <c r="I28" s="22">
        <v>0</v>
      </c>
    </row>
    <row r="29" spans="1:9" ht="19.5" customHeight="1" x14ac:dyDescent="0.2">
      <c r="A29" s="28" t="s">
        <v>351</v>
      </c>
      <c r="B29" s="28" t="s">
        <v>352</v>
      </c>
      <c r="C29" s="22">
        <v>0</v>
      </c>
      <c r="D29" s="28" t="s">
        <v>353</v>
      </c>
      <c r="E29" s="28" t="s">
        <v>354</v>
      </c>
      <c r="F29" s="22">
        <v>44175</v>
      </c>
      <c r="G29" s="21" t="s">
        <v>355</v>
      </c>
      <c r="H29" s="28" t="s">
        <v>356</v>
      </c>
      <c r="I29" s="22">
        <v>0</v>
      </c>
    </row>
    <row r="30" spans="1:9" ht="19.5" customHeight="1" x14ac:dyDescent="0.2">
      <c r="A30" s="28" t="s">
        <v>357</v>
      </c>
      <c r="B30" s="28" t="s">
        <v>358</v>
      </c>
      <c r="C30" s="22">
        <v>0</v>
      </c>
      <c r="D30" s="28" t="s">
        <v>359</v>
      </c>
      <c r="E30" s="28" t="s">
        <v>360</v>
      </c>
      <c r="F30" s="22">
        <v>116250</v>
      </c>
      <c r="G30" s="28" t="s">
        <v>361</v>
      </c>
      <c r="H30" s="28" t="s">
        <v>362</v>
      </c>
      <c r="I30" s="22">
        <v>0</v>
      </c>
    </row>
    <row r="31" spans="1:9" ht="19.5" customHeight="1" x14ac:dyDescent="0.2">
      <c r="A31" s="28" t="s">
        <v>363</v>
      </c>
      <c r="B31" s="28" t="s">
        <v>364</v>
      </c>
      <c r="C31" s="22">
        <v>0</v>
      </c>
      <c r="D31" s="28" t="s">
        <v>365</v>
      </c>
      <c r="E31" s="28" t="s">
        <v>366</v>
      </c>
      <c r="F31" s="22">
        <v>79942</v>
      </c>
      <c r="G31" s="28" t="s">
        <v>367</v>
      </c>
      <c r="H31" s="28" t="s">
        <v>368</v>
      </c>
      <c r="I31" s="22">
        <v>0</v>
      </c>
    </row>
    <row r="32" spans="1:9" ht="19.5" customHeight="1" x14ac:dyDescent="0.2">
      <c r="A32" s="28" t="s">
        <v>369</v>
      </c>
      <c r="B32" s="28" t="s">
        <v>370</v>
      </c>
      <c r="C32" s="22">
        <v>0</v>
      </c>
      <c r="D32" s="28" t="s">
        <v>371</v>
      </c>
      <c r="E32" s="28" t="s">
        <v>372</v>
      </c>
      <c r="F32" s="22">
        <v>102750</v>
      </c>
      <c r="G32" s="28" t="s">
        <v>373</v>
      </c>
      <c r="H32" s="28" t="s">
        <v>374</v>
      </c>
      <c r="I32" s="22">
        <v>0</v>
      </c>
    </row>
    <row r="33" spans="1:9" ht="19.5" customHeight="1" x14ac:dyDescent="0.2">
      <c r="A33" s="28" t="s">
        <v>375</v>
      </c>
      <c r="B33" s="28" t="s">
        <v>376</v>
      </c>
      <c r="C33" s="22">
        <v>0</v>
      </c>
      <c r="D33" s="28" t="s">
        <v>377</v>
      </c>
      <c r="E33" s="28" t="s">
        <v>378</v>
      </c>
      <c r="F33" s="22">
        <v>0</v>
      </c>
      <c r="G33" s="28" t="s">
        <v>379</v>
      </c>
      <c r="H33" s="28" t="s">
        <v>380</v>
      </c>
      <c r="I33" s="22">
        <v>0</v>
      </c>
    </row>
    <row r="34" spans="1:9" ht="19.5" customHeight="1" x14ac:dyDescent="0.2">
      <c r="A34" s="28"/>
      <c r="B34" s="28"/>
      <c r="C34" s="30"/>
      <c r="D34" s="28" t="s">
        <v>381</v>
      </c>
      <c r="E34" s="28" t="s">
        <v>382</v>
      </c>
      <c r="F34" s="22">
        <v>48140</v>
      </c>
      <c r="G34" s="28" t="s">
        <v>383</v>
      </c>
      <c r="H34" s="28" t="s">
        <v>384</v>
      </c>
      <c r="I34" s="22">
        <v>0</v>
      </c>
    </row>
    <row r="35" spans="1:9" ht="19.5" customHeight="1" x14ac:dyDescent="0.2">
      <c r="A35" s="28"/>
      <c r="B35" s="28"/>
      <c r="C35" s="30"/>
      <c r="D35" s="28" t="s">
        <v>385</v>
      </c>
      <c r="E35" s="28" t="s">
        <v>386</v>
      </c>
      <c r="F35" s="22">
        <v>0</v>
      </c>
      <c r="G35" s="28" t="s">
        <v>387</v>
      </c>
      <c r="H35" s="28" t="s">
        <v>388</v>
      </c>
      <c r="I35" s="22">
        <v>0</v>
      </c>
    </row>
    <row r="36" spans="1:9" ht="19.5" customHeight="1" x14ac:dyDescent="0.2">
      <c r="A36" s="28"/>
      <c r="B36" s="28"/>
      <c r="C36" s="30"/>
      <c r="D36" s="28" t="s">
        <v>389</v>
      </c>
      <c r="E36" s="28" t="s">
        <v>390</v>
      </c>
      <c r="F36" s="22">
        <v>0</v>
      </c>
      <c r="G36" s="28" t="s">
        <v>391</v>
      </c>
      <c r="H36" s="28" t="s">
        <v>392</v>
      </c>
      <c r="I36" s="22">
        <v>0</v>
      </c>
    </row>
    <row r="37" spans="1:9" ht="19.5" customHeight="1" x14ac:dyDescent="0.2">
      <c r="A37" s="28"/>
      <c r="B37" s="28"/>
      <c r="C37" s="30"/>
      <c r="D37" s="28" t="s">
        <v>393</v>
      </c>
      <c r="E37" s="28" t="s">
        <v>394</v>
      </c>
      <c r="F37" s="22">
        <v>0</v>
      </c>
      <c r="G37" s="28"/>
      <c r="H37" s="28"/>
      <c r="I37" s="30"/>
    </row>
    <row r="38" spans="1:9" ht="19.5" customHeight="1" x14ac:dyDescent="0.2">
      <c r="A38" s="28"/>
      <c r="B38" s="28"/>
      <c r="C38" s="30"/>
      <c r="D38" s="28" t="s">
        <v>395</v>
      </c>
      <c r="E38" s="28" t="s">
        <v>396</v>
      </c>
      <c r="F38" s="22">
        <v>0</v>
      </c>
      <c r="G38" s="28"/>
      <c r="H38" s="28"/>
      <c r="I38" s="30"/>
    </row>
    <row r="39" spans="1:9" ht="19.5" customHeight="1" x14ac:dyDescent="0.2">
      <c r="A39" s="28"/>
      <c r="B39" s="28"/>
      <c r="C39" s="30"/>
      <c r="D39" s="28" t="s">
        <v>397</v>
      </c>
      <c r="E39" s="28" t="s">
        <v>398</v>
      </c>
      <c r="F39" s="22">
        <v>0</v>
      </c>
      <c r="G39" s="28"/>
      <c r="H39" s="28"/>
      <c r="I39" s="30"/>
    </row>
    <row r="40" spans="1:9" ht="19.5" customHeight="1" x14ac:dyDescent="0.2">
      <c r="A40" s="45" t="s">
        <v>399</v>
      </c>
      <c r="B40" s="45"/>
      <c r="C40" s="22">
        <v>8104985.9199999999</v>
      </c>
      <c r="D40" s="45" t="s">
        <v>400</v>
      </c>
      <c r="E40" s="45"/>
      <c r="F40" s="48"/>
      <c r="G40" s="45"/>
      <c r="H40" s="45"/>
      <c r="I40" s="22">
        <v>512645</v>
      </c>
    </row>
    <row r="41" spans="1:9" ht="19.5" customHeight="1" x14ac:dyDescent="0.2">
      <c r="A41" s="46" t="s">
        <v>401</v>
      </c>
      <c r="B41" s="46"/>
      <c r="C41" s="49"/>
      <c r="D41" s="46"/>
      <c r="E41" s="46"/>
      <c r="F41" s="46"/>
      <c r="G41" s="46"/>
      <c r="H41" s="46"/>
      <c r="I41" s="4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19" type="noConversion"/>
  <pageMargins left="0.75196850393782" right="0.75196850393782" top="1.00000000000108" bottom="1.00000000000108"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9"/>
  <sheetViews>
    <sheetView topLeftCell="A7" workbookViewId="0"/>
  </sheetViews>
  <sheetFormatPr defaultColWidth="9" defaultRowHeight="14.25" x14ac:dyDescent="0.2"/>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spans="1:12" ht="27" x14ac:dyDescent="0.2">
      <c r="G1" s="25" t="s">
        <v>402</v>
      </c>
    </row>
    <row r="2" spans="1:12" x14ac:dyDescent="0.15">
      <c r="L2" s="19" t="s">
        <v>403</v>
      </c>
    </row>
    <row r="3" spans="1:12" x14ac:dyDescent="0.15">
      <c r="A3" s="19" t="s">
        <v>2</v>
      </c>
      <c r="L3" s="19" t="s">
        <v>3</v>
      </c>
    </row>
    <row r="4" spans="1:12" ht="15" customHeight="1" x14ac:dyDescent="0.2">
      <c r="A4" s="45" t="s">
        <v>404</v>
      </c>
      <c r="B4" s="45"/>
      <c r="C4" s="45"/>
      <c r="D4" s="45" t="s">
        <v>211</v>
      </c>
      <c r="E4" s="45"/>
      <c r="F4" s="45"/>
      <c r="G4" s="45"/>
      <c r="H4" s="45"/>
      <c r="I4" s="45"/>
      <c r="J4" s="45"/>
      <c r="K4" s="45"/>
      <c r="L4" s="45"/>
    </row>
    <row r="5" spans="1:12" ht="15" customHeight="1" x14ac:dyDescent="0.2">
      <c r="A5" s="27" t="s">
        <v>218</v>
      </c>
      <c r="B5" s="27" t="s">
        <v>122</v>
      </c>
      <c r="C5" s="27" t="s">
        <v>8</v>
      </c>
      <c r="D5" s="27" t="s">
        <v>218</v>
      </c>
      <c r="E5" s="27" t="s">
        <v>122</v>
      </c>
      <c r="F5" s="27" t="s">
        <v>8</v>
      </c>
      <c r="G5" s="27" t="s">
        <v>218</v>
      </c>
      <c r="H5" s="27" t="s">
        <v>122</v>
      </c>
      <c r="I5" s="27" t="s">
        <v>8</v>
      </c>
      <c r="J5" s="27" t="s">
        <v>218</v>
      </c>
      <c r="K5" s="27" t="s">
        <v>122</v>
      </c>
      <c r="L5" s="27" t="s">
        <v>8</v>
      </c>
    </row>
    <row r="6" spans="1:12" ht="15" customHeight="1" x14ac:dyDescent="0.2">
      <c r="A6" s="28" t="s">
        <v>219</v>
      </c>
      <c r="B6" s="28" t="s">
        <v>220</v>
      </c>
      <c r="C6" s="22">
        <v>0</v>
      </c>
      <c r="D6" s="28" t="s">
        <v>221</v>
      </c>
      <c r="E6" s="28" t="s">
        <v>222</v>
      </c>
      <c r="F6" s="22">
        <v>8957160.4499999993</v>
      </c>
      <c r="G6" s="28" t="s">
        <v>405</v>
      </c>
      <c r="H6" s="28" t="s">
        <v>406</v>
      </c>
      <c r="I6" s="22">
        <v>0</v>
      </c>
      <c r="J6" s="28" t="s">
        <v>407</v>
      </c>
      <c r="K6" s="28" t="s">
        <v>408</v>
      </c>
      <c r="L6" s="22">
        <v>0</v>
      </c>
    </row>
    <row r="7" spans="1:12" ht="15" customHeight="1" x14ac:dyDescent="0.2">
      <c r="A7" s="28" t="s">
        <v>225</v>
      </c>
      <c r="B7" s="28" t="s">
        <v>226</v>
      </c>
      <c r="C7" s="22">
        <v>0</v>
      </c>
      <c r="D7" s="28" t="s">
        <v>227</v>
      </c>
      <c r="E7" s="28" t="s">
        <v>228</v>
      </c>
      <c r="F7" s="22">
        <v>6036723.29</v>
      </c>
      <c r="G7" s="28" t="s">
        <v>409</v>
      </c>
      <c r="H7" s="28" t="s">
        <v>230</v>
      </c>
      <c r="I7" s="22">
        <v>0</v>
      </c>
      <c r="J7" s="28" t="s">
        <v>410</v>
      </c>
      <c r="K7" s="28" t="s">
        <v>411</v>
      </c>
      <c r="L7" s="22">
        <v>0</v>
      </c>
    </row>
    <row r="8" spans="1:12" ht="15" customHeight="1" x14ac:dyDescent="0.2">
      <c r="A8" s="28" t="s">
        <v>231</v>
      </c>
      <c r="B8" s="28" t="s">
        <v>232</v>
      </c>
      <c r="C8" s="22">
        <v>0</v>
      </c>
      <c r="D8" s="28" t="s">
        <v>233</v>
      </c>
      <c r="E8" s="28" t="s">
        <v>234</v>
      </c>
      <c r="F8" s="22">
        <v>0</v>
      </c>
      <c r="G8" s="28" t="s">
        <v>412</v>
      </c>
      <c r="H8" s="28" t="s">
        <v>236</v>
      </c>
      <c r="I8" s="22">
        <v>0</v>
      </c>
      <c r="J8" s="28" t="s">
        <v>413</v>
      </c>
      <c r="K8" s="28" t="s">
        <v>362</v>
      </c>
      <c r="L8" s="22">
        <v>0</v>
      </c>
    </row>
    <row r="9" spans="1:12" ht="15" customHeight="1" x14ac:dyDescent="0.2">
      <c r="A9" s="28" t="s">
        <v>237</v>
      </c>
      <c r="B9" s="28" t="s">
        <v>238</v>
      </c>
      <c r="C9" s="22">
        <v>0</v>
      </c>
      <c r="D9" s="28" t="s">
        <v>239</v>
      </c>
      <c r="E9" s="28" t="s">
        <v>240</v>
      </c>
      <c r="F9" s="22">
        <v>0</v>
      </c>
      <c r="G9" s="28" t="s">
        <v>414</v>
      </c>
      <c r="H9" s="28" t="s">
        <v>242</v>
      </c>
      <c r="I9" s="22">
        <v>0</v>
      </c>
      <c r="J9" s="28" t="s">
        <v>325</v>
      </c>
      <c r="K9" s="28" t="s">
        <v>326</v>
      </c>
      <c r="L9" s="22">
        <v>0</v>
      </c>
    </row>
    <row r="10" spans="1:12" ht="15" customHeight="1" x14ac:dyDescent="0.2">
      <c r="A10" s="28" t="s">
        <v>243</v>
      </c>
      <c r="B10" s="28" t="s">
        <v>244</v>
      </c>
      <c r="C10" s="22">
        <v>0</v>
      </c>
      <c r="D10" s="28" t="s">
        <v>245</v>
      </c>
      <c r="E10" s="28" t="s">
        <v>246</v>
      </c>
      <c r="F10" s="22">
        <v>0</v>
      </c>
      <c r="G10" s="28" t="s">
        <v>415</v>
      </c>
      <c r="H10" s="28" t="s">
        <v>248</v>
      </c>
      <c r="I10" s="22">
        <v>0</v>
      </c>
      <c r="J10" s="28" t="s">
        <v>331</v>
      </c>
      <c r="K10" s="28" t="s">
        <v>332</v>
      </c>
      <c r="L10" s="22">
        <v>0</v>
      </c>
    </row>
    <row r="11" spans="1:12" ht="15" customHeight="1" x14ac:dyDescent="0.2">
      <c r="A11" s="28" t="s">
        <v>249</v>
      </c>
      <c r="B11" s="28" t="s">
        <v>250</v>
      </c>
      <c r="C11" s="22">
        <v>0</v>
      </c>
      <c r="D11" s="28" t="s">
        <v>251</v>
      </c>
      <c r="E11" s="28" t="s">
        <v>252</v>
      </c>
      <c r="F11" s="22">
        <v>2300</v>
      </c>
      <c r="G11" s="28" t="s">
        <v>416</v>
      </c>
      <c r="H11" s="28" t="s">
        <v>254</v>
      </c>
      <c r="I11" s="22">
        <v>0</v>
      </c>
      <c r="J11" s="28" t="s">
        <v>337</v>
      </c>
      <c r="K11" s="28" t="s">
        <v>338</v>
      </c>
      <c r="L11" s="22">
        <v>0</v>
      </c>
    </row>
    <row r="12" spans="1:12" ht="15" customHeight="1" x14ac:dyDescent="0.2">
      <c r="A12" s="28" t="s">
        <v>255</v>
      </c>
      <c r="B12" s="28" t="s">
        <v>256</v>
      </c>
      <c r="C12" s="22">
        <v>0</v>
      </c>
      <c r="D12" s="28" t="s">
        <v>257</v>
      </c>
      <c r="E12" s="28" t="s">
        <v>258</v>
      </c>
      <c r="F12" s="22">
        <v>19757.560000000001</v>
      </c>
      <c r="G12" s="28" t="s">
        <v>417</v>
      </c>
      <c r="H12" s="28" t="s">
        <v>260</v>
      </c>
      <c r="I12" s="22">
        <v>0</v>
      </c>
      <c r="J12" s="28" t="s">
        <v>343</v>
      </c>
      <c r="K12" s="28" t="s">
        <v>344</v>
      </c>
      <c r="L12" s="22">
        <v>0</v>
      </c>
    </row>
    <row r="13" spans="1:12" ht="15" customHeight="1" x14ac:dyDescent="0.2">
      <c r="A13" s="28" t="s">
        <v>261</v>
      </c>
      <c r="B13" s="28" t="s">
        <v>262</v>
      </c>
      <c r="C13" s="22">
        <v>0</v>
      </c>
      <c r="D13" s="28" t="s">
        <v>263</v>
      </c>
      <c r="E13" s="28" t="s">
        <v>264</v>
      </c>
      <c r="F13" s="22">
        <v>0</v>
      </c>
      <c r="G13" s="28" t="s">
        <v>418</v>
      </c>
      <c r="H13" s="28" t="s">
        <v>266</v>
      </c>
      <c r="I13" s="22">
        <v>0</v>
      </c>
      <c r="J13" s="28" t="s">
        <v>349</v>
      </c>
      <c r="K13" s="28" t="s">
        <v>350</v>
      </c>
      <c r="L13" s="22">
        <v>0</v>
      </c>
    </row>
    <row r="14" spans="1:12" ht="15" customHeight="1" x14ac:dyDescent="0.2">
      <c r="A14" s="28" t="s">
        <v>267</v>
      </c>
      <c r="B14" s="28" t="s">
        <v>268</v>
      </c>
      <c r="C14" s="22">
        <v>0</v>
      </c>
      <c r="D14" s="28" t="s">
        <v>269</v>
      </c>
      <c r="E14" s="28" t="s">
        <v>270</v>
      </c>
      <c r="F14" s="22">
        <v>0</v>
      </c>
      <c r="G14" s="28" t="s">
        <v>419</v>
      </c>
      <c r="H14" s="28" t="s">
        <v>296</v>
      </c>
      <c r="I14" s="22">
        <v>0</v>
      </c>
      <c r="J14" s="28" t="s">
        <v>355</v>
      </c>
      <c r="K14" s="28" t="s">
        <v>356</v>
      </c>
      <c r="L14" s="31">
        <v>0</v>
      </c>
    </row>
    <row r="15" spans="1:12" ht="15" customHeight="1" x14ac:dyDescent="0.2">
      <c r="A15" s="28" t="s">
        <v>273</v>
      </c>
      <c r="B15" s="28" t="s">
        <v>274</v>
      </c>
      <c r="C15" s="22">
        <v>0</v>
      </c>
      <c r="D15" s="28" t="s">
        <v>275</v>
      </c>
      <c r="E15" s="28" t="s">
        <v>276</v>
      </c>
      <c r="F15" s="22">
        <v>0</v>
      </c>
      <c r="G15" s="28" t="s">
        <v>420</v>
      </c>
      <c r="H15" s="28" t="s">
        <v>302</v>
      </c>
      <c r="I15" s="22">
        <v>0</v>
      </c>
      <c r="J15" s="28" t="s">
        <v>361</v>
      </c>
      <c r="K15" s="28" t="s">
        <v>362</v>
      </c>
      <c r="L15" s="22">
        <v>0</v>
      </c>
    </row>
    <row r="16" spans="1:12" ht="15" customHeight="1" x14ac:dyDescent="0.2">
      <c r="A16" s="28" t="s">
        <v>279</v>
      </c>
      <c r="B16" s="28" t="s">
        <v>280</v>
      </c>
      <c r="C16" s="22">
        <v>0</v>
      </c>
      <c r="D16" s="28" t="s">
        <v>281</v>
      </c>
      <c r="E16" s="28" t="s">
        <v>282</v>
      </c>
      <c r="F16" s="22">
        <v>0</v>
      </c>
      <c r="G16" s="28" t="s">
        <v>421</v>
      </c>
      <c r="H16" s="28" t="s">
        <v>308</v>
      </c>
      <c r="I16" s="22">
        <v>0</v>
      </c>
      <c r="J16" s="28" t="s">
        <v>422</v>
      </c>
      <c r="K16" s="28" t="s">
        <v>423</v>
      </c>
      <c r="L16" s="22">
        <v>0</v>
      </c>
    </row>
    <row r="17" spans="1:12" ht="15" customHeight="1" x14ac:dyDescent="0.2">
      <c r="A17" s="28" t="s">
        <v>285</v>
      </c>
      <c r="B17" s="28" t="s">
        <v>286</v>
      </c>
      <c r="C17" s="22">
        <v>0</v>
      </c>
      <c r="D17" s="28" t="s">
        <v>287</v>
      </c>
      <c r="E17" s="28" t="s">
        <v>288</v>
      </c>
      <c r="F17" s="22">
        <v>0</v>
      </c>
      <c r="G17" s="28" t="s">
        <v>424</v>
      </c>
      <c r="H17" s="28" t="s">
        <v>314</v>
      </c>
      <c r="I17" s="22">
        <v>0</v>
      </c>
      <c r="J17" s="28" t="s">
        <v>425</v>
      </c>
      <c r="K17" s="28" t="s">
        <v>426</v>
      </c>
      <c r="L17" s="22">
        <v>0</v>
      </c>
    </row>
    <row r="18" spans="1:12" ht="15" customHeight="1" x14ac:dyDescent="0.2">
      <c r="A18" s="28" t="s">
        <v>291</v>
      </c>
      <c r="B18" s="28" t="s">
        <v>292</v>
      </c>
      <c r="C18" s="22">
        <v>0</v>
      </c>
      <c r="D18" s="28" t="s">
        <v>293</v>
      </c>
      <c r="E18" s="28" t="s">
        <v>294</v>
      </c>
      <c r="F18" s="22">
        <v>0</v>
      </c>
      <c r="G18" s="28" t="s">
        <v>427</v>
      </c>
      <c r="H18" s="28" t="s">
        <v>428</v>
      </c>
      <c r="I18" s="22">
        <v>0</v>
      </c>
      <c r="J18" s="28" t="s">
        <v>429</v>
      </c>
      <c r="K18" s="28" t="s">
        <v>430</v>
      </c>
      <c r="L18" s="22">
        <v>0</v>
      </c>
    </row>
    <row r="19" spans="1:12" ht="15" customHeight="1" x14ac:dyDescent="0.2">
      <c r="A19" s="28" t="s">
        <v>297</v>
      </c>
      <c r="B19" s="28" t="s">
        <v>298</v>
      </c>
      <c r="C19" s="22">
        <v>0</v>
      </c>
      <c r="D19" s="28" t="s">
        <v>299</v>
      </c>
      <c r="E19" s="28" t="s">
        <v>300</v>
      </c>
      <c r="F19" s="22">
        <v>0</v>
      </c>
      <c r="G19" s="28" t="s">
        <v>223</v>
      </c>
      <c r="H19" s="28" t="s">
        <v>224</v>
      </c>
      <c r="I19" s="22">
        <v>0</v>
      </c>
      <c r="J19" s="28" t="s">
        <v>431</v>
      </c>
      <c r="K19" s="28" t="s">
        <v>432</v>
      </c>
      <c r="L19" s="22">
        <v>0</v>
      </c>
    </row>
    <row r="20" spans="1:12" ht="15" customHeight="1" x14ac:dyDescent="0.2">
      <c r="A20" s="28" t="s">
        <v>303</v>
      </c>
      <c r="B20" s="28" t="s">
        <v>304</v>
      </c>
      <c r="C20" s="22">
        <v>7486480</v>
      </c>
      <c r="D20" s="28" t="s">
        <v>305</v>
      </c>
      <c r="E20" s="28" t="s">
        <v>306</v>
      </c>
      <c r="F20" s="22">
        <v>0</v>
      </c>
      <c r="G20" s="28" t="s">
        <v>229</v>
      </c>
      <c r="H20" s="28" t="s">
        <v>230</v>
      </c>
      <c r="I20" s="22">
        <v>0</v>
      </c>
      <c r="J20" s="28" t="s">
        <v>367</v>
      </c>
      <c r="K20" s="28" t="s">
        <v>368</v>
      </c>
      <c r="L20" s="22">
        <v>0</v>
      </c>
    </row>
    <row r="21" spans="1:12" ht="15" customHeight="1" x14ac:dyDescent="0.2">
      <c r="A21" s="28" t="s">
        <v>309</v>
      </c>
      <c r="B21" s="28" t="s">
        <v>310</v>
      </c>
      <c r="C21" s="22">
        <v>0</v>
      </c>
      <c r="D21" s="28" t="s">
        <v>311</v>
      </c>
      <c r="E21" s="28" t="s">
        <v>312</v>
      </c>
      <c r="F21" s="22">
        <v>0</v>
      </c>
      <c r="G21" s="28" t="s">
        <v>235</v>
      </c>
      <c r="H21" s="28" t="s">
        <v>236</v>
      </c>
      <c r="I21" s="22">
        <v>0</v>
      </c>
      <c r="J21" s="28" t="s">
        <v>373</v>
      </c>
      <c r="K21" s="28" t="s">
        <v>374</v>
      </c>
      <c r="L21" s="22">
        <v>0</v>
      </c>
    </row>
    <row r="22" spans="1:12" ht="15" customHeight="1" x14ac:dyDescent="0.2">
      <c r="A22" s="28" t="s">
        <v>315</v>
      </c>
      <c r="B22" s="28" t="s">
        <v>316</v>
      </c>
      <c r="C22" s="22">
        <v>0</v>
      </c>
      <c r="D22" s="28" t="s">
        <v>317</v>
      </c>
      <c r="E22" s="28" t="s">
        <v>318</v>
      </c>
      <c r="F22" s="22">
        <v>0</v>
      </c>
      <c r="G22" s="28" t="s">
        <v>241</v>
      </c>
      <c r="H22" s="28" t="s">
        <v>242</v>
      </c>
      <c r="I22" s="22">
        <v>0</v>
      </c>
      <c r="J22" s="28" t="s">
        <v>379</v>
      </c>
      <c r="K22" s="28" t="s">
        <v>380</v>
      </c>
      <c r="L22" s="22">
        <v>0</v>
      </c>
    </row>
    <row r="23" spans="1:12" ht="15" customHeight="1" x14ac:dyDescent="0.2">
      <c r="A23" s="28" t="s">
        <v>321</v>
      </c>
      <c r="B23" s="28" t="s">
        <v>322</v>
      </c>
      <c r="C23" s="22">
        <v>0</v>
      </c>
      <c r="D23" s="28" t="s">
        <v>323</v>
      </c>
      <c r="E23" s="28" t="s">
        <v>324</v>
      </c>
      <c r="F23" s="22">
        <v>0</v>
      </c>
      <c r="G23" s="28" t="s">
        <v>247</v>
      </c>
      <c r="H23" s="28" t="s">
        <v>248</v>
      </c>
      <c r="I23" s="22">
        <v>0</v>
      </c>
      <c r="J23" s="28" t="s">
        <v>383</v>
      </c>
      <c r="K23" s="28" t="s">
        <v>384</v>
      </c>
      <c r="L23" s="22">
        <v>0</v>
      </c>
    </row>
    <row r="24" spans="1:12" ht="15" customHeight="1" x14ac:dyDescent="0.2">
      <c r="A24" s="28" t="s">
        <v>327</v>
      </c>
      <c r="B24" s="28" t="s">
        <v>328</v>
      </c>
      <c r="C24" s="22">
        <v>0</v>
      </c>
      <c r="D24" s="28" t="s">
        <v>329</v>
      </c>
      <c r="E24" s="28" t="s">
        <v>330</v>
      </c>
      <c r="F24" s="22">
        <v>0</v>
      </c>
      <c r="G24" s="28" t="s">
        <v>253</v>
      </c>
      <c r="H24" s="28" t="s">
        <v>254</v>
      </c>
      <c r="I24" s="22">
        <v>0</v>
      </c>
      <c r="J24" s="28" t="s">
        <v>387</v>
      </c>
      <c r="K24" s="28" t="s">
        <v>388</v>
      </c>
      <c r="L24" s="22">
        <v>0</v>
      </c>
    </row>
    <row r="25" spans="1:12" ht="15" customHeight="1" x14ac:dyDescent="0.2">
      <c r="A25" s="28" t="s">
        <v>333</v>
      </c>
      <c r="B25" s="28" t="s">
        <v>334</v>
      </c>
      <c r="C25" s="22">
        <v>7249972</v>
      </c>
      <c r="D25" s="28" t="s">
        <v>335</v>
      </c>
      <c r="E25" s="28" t="s">
        <v>336</v>
      </c>
      <c r="F25" s="22">
        <v>0</v>
      </c>
      <c r="G25" s="28" t="s">
        <v>259</v>
      </c>
      <c r="H25" s="28" t="s">
        <v>260</v>
      </c>
      <c r="I25" s="22">
        <v>0</v>
      </c>
      <c r="J25" s="28" t="s">
        <v>391</v>
      </c>
      <c r="K25" s="28" t="s">
        <v>392</v>
      </c>
      <c r="L25" s="22">
        <v>0</v>
      </c>
    </row>
    <row r="26" spans="1:12" ht="15" customHeight="1" x14ac:dyDescent="0.2">
      <c r="A26" s="28" t="s">
        <v>339</v>
      </c>
      <c r="B26" s="28" t="s">
        <v>340</v>
      </c>
      <c r="C26" s="22">
        <v>0</v>
      </c>
      <c r="D26" s="28" t="s">
        <v>341</v>
      </c>
      <c r="E26" s="28" t="s">
        <v>342</v>
      </c>
      <c r="F26" s="22">
        <v>358769</v>
      </c>
      <c r="G26" s="28" t="s">
        <v>265</v>
      </c>
      <c r="H26" s="28" t="s">
        <v>266</v>
      </c>
      <c r="I26" s="22">
        <v>0</v>
      </c>
      <c r="J26" s="28"/>
      <c r="K26" s="28"/>
      <c r="L26" s="30"/>
    </row>
    <row r="27" spans="1:12" ht="15" customHeight="1" x14ac:dyDescent="0.2">
      <c r="A27" s="28" t="s">
        <v>345</v>
      </c>
      <c r="B27" s="28" t="s">
        <v>346</v>
      </c>
      <c r="C27" s="22">
        <v>0</v>
      </c>
      <c r="D27" s="28" t="s">
        <v>347</v>
      </c>
      <c r="E27" s="28" t="s">
        <v>348</v>
      </c>
      <c r="F27" s="22">
        <v>2339068.5</v>
      </c>
      <c r="G27" s="28" t="s">
        <v>271</v>
      </c>
      <c r="H27" s="28" t="s">
        <v>272</v>
      </c>
      <c r="I27" s="22">
        <v>0</v>
      </c>
      <c r="J27" s="28"/>
      <c r="K27" s="28"/>
      <c r="L27" s="30"/>
    </row>
    <row r="28" spans="1:12" ht="15" customHeight="1" x14ac:dyDescent="0.2">
      <c r="A28" s="28" t="s">
        <v>351</v>
      </c>
      <c r="B28" s="28" t="s">
        <v>352</v>
      </c>
      <c r="C28" s="22">
        <v>0</v>
      </c>
      <c r="D28" s="28" t="s">
        <v>353</v>
      </c>
      <c r="E28" s="28" t="s">
        <v>354</v>
      </c>
      <c r="F28" s="22">
        <v>0</v>
      </c>
      <c r="G28" s="28" t="s">
        <v>277</v>
      </c>
      <c r="H28" s="28" t="s">
        <v>278</v>
      </c>
      <c r="I28" s="22">
        <v>0</v>
      </c>
      <c r="J28" s="28"/>
      <c r="K28" s="28"/>
      <c r="L28" s="30"/>
    </row>
    <row r="29" spans="1:12" ht="15" customHeight="1" x14ac:dyDescent="0.2">
      <c r="A29" s="28" t="s">
        <v>357</v>
      </c>
      <c r="B29" s="28" t="s">
        <v>358</v>
      </c>
      <c r="C29" s="22">
        <v>0</v>
      </c>
      <c r="D29" s="28" t="s">
        <v>359</v>
      </c>
      <c r="E29" s="28" t="s">
        <v>360</v>
      </c>
      <c r="F29" s="22">
        <v>0</v>
      </c>
      <c r="G29" s="28" t="s">
        <v>283</v>
      </c>
      <c r="H29" s="28" t="s">
        <v>284</v>
      </c>
      <c r="I29" s="22">
        <v>0</v>
      </c>
      <c r="J29" s="28"/>
      <c r="K29" s="28"/>
      <c r="L29" s="30"/>
    </row>
    <row r="30" spans="1:12" ht="15" customHeight="1" x14ac:dyDescent="0.2">
      <c r="A30" s="28" t="s">
        <v>363</v>
      </c>
      <c r="B30" s="28" t="s">
        <v>364</v>
      </c>
      <c r="C30" s="22">
        <v>236508</v>
      </c>
      <c r="D30" s="28" t="s">
        <v>365</v>
      </c>
      <c r="E30" s="28" t="s">
        <v>366</v>
      </c>
      <c r="F30" s="22">
        <v>190542.1</v>
      </c>
      <c r="G30" s="28" t="s">
        <v>289</v>
      </c>
      <c r="H30" s="28" t="s">
        <v>290</v>
      </c>
      <c r="I30" s="22">
        <v>0</v>
      </c>
      <c r="J30" s="28"/>
      <c r="K30" s="28"/>
      <c r="L30" s="30"/>
    </row>
    <row r="31" spans="1:12" ht="15" customHeight="1" x14ac:dyDescent="0.2">
      <c r="A31" s="28" t="s">
        <v>369</v>
      </c>
      <c r="B31" s="28" t="s">
        <v>370</v>
      </c>
      <c r="C31" s="22">
        <v>0</v>
      </c>
      <c r="D31" s="28" t="s">
        <v>371</v>
      </c>
      <c r="E31" s="28" t="s">
        <v>372</v>
      </c>
      <c r="F31" s="22">
        <v>0</v>
      </c>
      <c r="G31" s="28" t="s">
        <v>295</v>
      </c>
      <c r="H31" s="28" t="s">
        <v>296</v>
      </c>
      <c r="I31" s="22">
        <v>0</v>
      </c>
      <c r="J31" s="28"/>
      <c r="K31" s="28"/>
      <c r="L31" s="30"/>
    </row>
    <row r="32" spans="1:12" ht="15" customHeight="1" x14ac:dyDescent="0.2">
      <c r="A32" s="28" t="s">
        <v>375</v>
      </c>
      <c r="B32" s="28" t="s">
        <v>433</v>
      </c>
      <c r="C32" s="22">
        <v>0</v>
      </c>
      <c r="D32" s="28" t="s">
        <v>377</v>
      </c>
      <c r="E32" s="28" t="s">
        <v>378</v>
      </c>
      <c r="F32" s="22">
        <v>0</v>
      </c>
      <c r="G32" s="28" t="s">
        <v>301</v>
      </c>
      <c r="H32" s="28" t="s">
        <v>302</v>
      </c>
      <c r="I32" s="22">
        <v>0</v>
      </c>
      <c r="J32" s="28"/>
      <c r="K32" s="28"/>
      <c r="L32" s="30"/>
    </row>
    <row r="33" spans="1:12" ht="15" customHeight="1" x14ac:dyDescent="0.2">
      <c r="A33" s="28"/>
      <c r="B33" s="28"/>
      <c r="C33" s="29"/>
      <c r="D33" s="28" t="s">
        <v>381</v>
      </c>
      <c r="E33" s="28" t="s">
        <v>382</v>
      </c>
      <c r="F33" s="22">
        <v>10000</v>
      </c>
      <c r="G33" s="28" t="s">
        <v>307</v>
      </c>
      <c r="H33" s="28" t="s">
        <v>308</v>
      </c>
      <c r="I33" s="22">
        <v>0</v>
      </c>
      <c r="J33" s="28"/>
      <c r="K33" s="28"/>
      <c r="L33" s="30"/>
    </row>
    <row r="34" spans="1:12" ht="15" customHeight="1" x14ac:dyDescent="0.2">
      <c r="A34" s="28"/>
      <c r="B34" s="28"/>
      <c r="C34" s="30"/>
      <c r="D34" s="28" t="s">
        <v>385</v>
      </c>
      <c r="E34" s="28" t="s">
        <v>386</v>
      </c>
      <c r="F34" s="22">
        <v>0</v>
      </c>
      <c r="G34" s="28" t="s">
        <v>313</v>
      </c>
      <c r="H34" s="28" t="s">
        <v>314</v>
      </c>
      <c r="I34" s="22">
        <v>0</v>
      </c>
      <c r="J34" s="28"/>
      <c r="K34" s="28"/>
      <c r="L34" s="30"/>
    </row>
    <row r="35" spans="1:12" ht="15" customHeight="1" x14ac:dyDescent="0.2">
      <c r="A35" s="28"/>
      <c r="B35" s="28"/>
      <c r="C35" s="30"/>
      <c r="D35" s="28" t="s">
        <v>389</v>
      </c>
      <c r="E35" s="28" t="s">
        <v>390</v>
      </c>
      <c r="F35" s="22">
        <v>0</v>
      </c>
      <c r="G35" s="28" t="s">
        <v>319</v>
      </c>
      <c r="H35" s="28" t="s">
        <v>320</v>
      </c>
      <c r="I35" s="22">
        <v>0</v>
      </c>
      <c r="J35" s="28"/>
      <c r="K35" s="28"/>
      <c r="L35" s="30"/>
    </row>
    <row r="36" spans="1:12" ht="15" customHeight="1" x14ac:dyDescent="0.2">
      <c r="A36" s="28"/>
      <c r="B36" s="28"/>
      <c r="C36" s="30"/>
      <c r="D36" s="28" t="s">
        <v>393</v>
      </c>
      <c r="E36" s="28" t="s">
        <v>394</v>
      </c>
      <c r="F36" s="22">
        <v>0</v>
      </c>
      <c r="G36" s="28"/>
      <c r="H36" s="28"/>
      <c r="I36" s="29"/>
      <c r="J36" s="28"/>
      <c r="K36" s="28"/>
      <c r="L36" s="30"/>
    </row>
    <row r="37" spans="1:12" ht="15" customHeight="1" x14ac:dyDescent="0.2">
      <c r="A37" s="28"/>
      <c r="B37" s="28"/>
      <c r="C37" s="30"/>
      <c r="D37" s="28" t="s">
        <v>395</v>
      </c>
      <c r="E37" s="28" t="s">
        <v>396</v>
      </c>
      <c r="F37" s="22">
        <v>0</v>
      </c>
      <c r="G37" s="28"/>
      <c r="H37" s="28"/>
      <c r="I37" s="30"/>
      <c r="J37" s="28"/>
      <c r="K37" s="28"/>
      <c r="L37" s="30"/>
    </row>
    <row r="38" spans="1:12" ht="15" customHeight="1" x14ac:dyDescent="0.2">
      <c r="A38" s="28"/>
      <c r="B38" s="28"/>
      <c r="C38" s="30"/>
      <c r="D38" s="28" t="s">
        <v>397</v>
      </c>
      <c r="E38" s="28" t="s">
        <v>398</v>
      </c>
      <c r="F38" s="31">
        <v>0</v>
      </c>
      <c r="G38" s="28"/>
      <c r="H38" s="28"/>
      <c r="I38" s="30"/>
      <c r="J38" s="28"/>
      <c r="K38" s="28"/>
      <c r="L38" s="30"/>
    </row>
    <row r="39" spans="1:12" ht="15" customHeight="1" x14ac:dyDescent="0.2">
      <c r="A39" s="46" t="s">
        <v>434</v>
      </c>
      <c r="B39" s="46"/>
      <c r="C39" s="46"/>
      <c r="D39" s="46"/>
      <c r="E39" s="46"/>
      <c r="F39" s="46"/>
      <c r="G39" s="46"/>
      <c r="H39" s="46"/>
      <c r="I39" s="46"/>
      <c r="J39" s="46"/>
      <c r="K39" s="46"/>
      <c r="L39" s="46"/>
    </row>
  </sheetData>
  <mergeCells count="2">
    <mergeCell ref="A4:L4"/>
    <mergeCell ref="A39:L39"/>
  </mergeCells>
  <phoneticPr fontId="19" type="noConversion"/>
  <pageMargins left="0.75196850393782" right="0.75196850393782" top="1.00000000000108" bottom="1.00000000000108"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12"/>
  <sheetViews>
    <sheetView workbookViewId="0">
      <pane xSplit="4" ySplit="9" topLeftCell="E10" activePane="bottomRight" state="frozen"/>
      <selection pane="topRight"/>
      <selection pane="bottomLeft"/>
      <selection pane="bottomRight" activeCell="E16" sqref="E16"/>
    </sheetView>
  </sheetViews>
  <sheetFormatPr defaultColWidth="9" defaultRowHeight="14.25" x14ac:dyDescent="0.2"/>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x14ac:dyDescent="0.2">
      <c r="K1" s="25" t="s">
        <v>435</v>
      </c>
    </row>
    <row r="2" spans="1:20" x14ac:dyDescent="0.15">
      <c r="T2" s="5" t="s">
        <v>436</v>
      </c>
    </row>
    <row r="3" spans="1:20" x14ac:dyDescent="0.15">
      <c r="A3" s="5" t="s">
        <v>2</v>
      </c>
      <c r="T3" s="5" t="s">
        <v>3</v>
      </c>
    </row>
    <row r="4" spans="1:20" ht="19.5" customHeight="1" x14ac:dyDescent="0.2">
      <c r="A4" s="47" t="s">
        <v>6</v>
      </c>
      <c r="B4" s="47"/>
      <c r="C4" s="47"/>
      <c r="D4" s="47"/>
      <c r="E4" s="47" t="s">
        <v>105</v>
      </c>
      <c r="F4" s="47"/>
      <c r="G4" s="47"/>
      <c r="H4" s="47" t="s">
        <v>207</v>
      </c>
      <c r="I4" s="47"/>
      <c r="J4" s="47"/>
      <c r="K4" s="47" t="s">
        <v>208</v>
      </c>
      <c r="L4" s="47"/>
      <c r="M4" s="47"/>
      <c r="N4" s="47"/>
      <c r="O4" s="47"/>
      <c r="P4" s="47" t="s">
        <v>107</v>
      </c>
      <c r="Q4" s="47"/>
      <c r="R4" s="47"/>
      <c r="S4" s="47"/>
      <c r="T4" s="47"/>
    </row>
    <row r="5" spans="1:20" ht="19.5" customHeight="1" x14ac:dyDescent="0.2">
      <c r="A5" s="47" t="s">
        <v>121</v>
      </c>
      <c r="B5" s="47"/>
      <c r="C5" s="47"/>
      <c r="D5" s="47" t="s">
        <v>122</v>
      </c>
      <c r="E5" s="47" t="s">
        <v>128</v>
      </c>
      <c r="F5" s="47" t="s">
        <v>209</v>
      </c>
      <c r="G5" s="47" t="s">
        <v>210</v>
      </c>
      <c r="H5" s="47" t="s">
        <v>128</v>
      </c>
      <c r="I5" s="47" t="s">
        <v>178</v>
      </c>
      <c r="J5" s="47" t="s">
        <v>179</v>
      </c>
      <c r="K5" s="47" t="s">
        <v>128</v>
      </c>
      <c r="L5" s="47" t="s">
        <v>178</v>
      </c>
      <c r="M5" s="47"/>
      <c r="N5" s="47" t="s">
        <v>178</v>
      </c>
      <c r="O5" s="47" t="s">
        <v>179</v>
      </c>
      <c r="P5" s="47" t="s">
        <v>128</v>
      </c>
      <c r="Q5" s="47" t="s">
        <v>209</v>
      </c>
      <c r="R5" s="47" t="s">
        <v>210</v>
      </c>
      <c r="S5" s="47" t="s">
        <v>210</v>
      </c>
      <c r="T5" s="47"/>
    </row>
    <row r="6" spans="1:20" ht="19.5" customHeight="1" x14ac:dyDescent="0.2">
      <c r="A6" s="47"/>
      <c r="B6" s="47"/>
      <c r="C6" s="47"/>
      <c r="D6" s="47"/>
      <c r="E6" s="47"/>
      <c r="F6" s="47"/>
      <c r="G6" s="47" t="s">
        <v>123</v>
      </c>
      <c r="H6" s="47"/>
      <c r="I6" s="47"/>
      <c r="J6" s="47" t="s">
        <v>123</v>
      </c>
      <c r="K6" s="47"/>
      <c r="L6" s="47" t="s">
        <v>123</v>
      </c>
      <c r="M6" s="47" t="s">
        <v>212</v>
      </c>
      <c r="N6" s="47" t="s">
        <v>211</v>
      </c>
      <c r="O6" s="47" t="s">
        <v>123</v>
      </c>
      <c r="P6" s="47"/>
      <c r="Q6" s="47"/>
      <c r="R6" s="47" t="s">
        <v>123</v>
      </c>
      <c r="S6" s="47" t="s">
        <v>213</v>
      </c>
      <c r="T6" s="47" t="s">
        <v>214</v>
      </c>
    </row>
    <row r="7" spans="1:20" ht="19.5" customHeight="1" x14ac:dyDescent="0.2">
      <c r="A7" s="47"/>
      <c r="B7" s="47"/>
      <c r="C7" s="47"/>
      <c r="D7" s="47"/>
      <c r="E7" s="47"/>
      <c r="F7" s="47"/>
      <c r="G7" s="47"/>
      <c r="H7" s="47"/>
      <c r="I7" s="47"/>
      <c r="J7" s="47"/>
      <c r="K7" s="47"/>
      <c r="L7" s="47"/>
      <c r="M7" s="47"/>
      <c r="N7" s="47"/>
      <c r="O7" s="47"/>
      <c r="P7" s="47"/>
      <c r="Q7" s="47"/>
      <c r="R7" s="47"/>
      <c r="S7" s="47"/>
      <c r="T7" s="47"/>
    </row>
    <row r="8" spans="1:20" ht="19.5" customHeight="1" x14ac:dyDescent="0.2">
      <c r="A8" s="47" t="s">
        <v>125</v>
      </c>
      <c r="B8" s="47" t="s">
        <v>126</v>
      </c>
      <c r="C8" s="47" t="s">
        <v>127</v>
      </c>
      <c r="D8" s="26" t="s">
        <v>10</v>
      </c>
      <c r="E8" s="27" t="s">
        <v>11</v>
      </c>
      <c r="F8" s="27" t="s">
        <v>12</v>
      </c>
      <c r="G8" s="27" t="s">
        <v>20</v>
      </c>
      <c r="H8" s="27" t="s">
        <v>24</v>
      </c>
      <c r="I8" s="27" t="s">
        <v>28</v>
      </c>
      <c r="J8" s="27" t="s">
        <v>32</v>
      </c>
      <c r="K8" s="27" t="s">
        <v>36</v>
      </c>
      <c r="L8" s="27" t="s">
        <v>40</v>
      </c>
      <c r="M8" s="27" t="s">
        <v>43</v>
      </c>
      <c r="N8" s="27" t="s">
        <v>46</v>
      </c>
      <c r="O8" s="27" t="s">
        <v>49</v>
      </c>
      <c r="P8" s="27" t="s">
        <v>52</v>
      </c>
      <c r="Q8" s="27" t="s">
        <v>55</v>
      </c>
      <c r="R8" s="27" t="s">
        <v>58</v>
      </c>
      <c r="S8" s="27" t="s">
        <v>61</v>
      </c>
      <c r="T8" s="27" t="s">
        <v>64</v>
      </c>
    </row>
    <row r="9" spans="1:20" ht="19.5" customHeight="1" x14ac:dyDescent="0.2">
      <c r="A9" s="47"/>
      <c r="B9" s="47"/>
      <c r="C9" s="47"/>
      <c r="D9" s="26" t="s">
        <v>128</v>
      </c>
      <c r="E9" s="22">
        <v>0</v>
      </c>
      <c r="F9" s="22">
        <v>0</v>
      </c>
      <c r="G9" s="22">
        <v>0</v>
      </c>
      <c r="H9" s="22">
        <v>0</v>
      </c>
      <c r="I9" s="22">
        <v>0</v>
      </c>
      <c r="J9" s="22">
        <v>0</v>
      </c>
      <c r="K9" s="22">
        <v>0</v>
      </c>
      <c r="L9" s="22">
        <v>0</v>
      </c>
      <c r="M9" s="22">
        <v>0</v>
      </c>
      <c r="N9" s="22">
        <v>0</v>
      </c>
      <c r="O9" s="22">
        <v>0</v>
      </c>
      <c r="P9" s="22">
        <v>0</v>
      </c>
      <c r="Q9" s="22">
        <v>0</v>
      </c>
      <c r="R9" s="22">
        <v>0</v>
      </c>
      <c r="S9" s="22">
        <v>0</v>
      </c>
      <c r="T9" s="22">
        <v>0</v>
      </c>
    </row>
    <row r="10" spans="1:20" ht="19.5" customHeight="1" x14ac:dyDescent="0.2">
      <c r="A10" s="46"/>
      <c r="B10" s="46"/>
      <c r="C10" s="46"/>
      <c r="D10" s="21"/>
      <c r="E10" s="22"/>
      <c r="F10" s="22"/>
      <c r="G10" s="22"/>
      <c r="H10" s="22"/>
      <c r="I10" s="22"/>
      <c r="J10" s="22"/>
      <c r="K10" s="22"/>
      <c r="L10" s="22"/>
      <c r="M10" s="22"/>
      <c r="N10" s="22"/>
      <c r="O10" s="22"/>
      <c r="P10" s="22"/>
      <c r="Q10" s="22"/>
      <c r="R10" s="22"/>
      <c r="S10" s="22"/>
      <c r="T10" s="22"/>
    </row>
    <row r="11" spans="1:20" ht="19.5" customHeight="1" x14ac:dyDescent="0.2">
      <c r="A11" s="46" t="s">
        <v>437</v>
      </c>
      <c r="B11" s="46"/>
      <c r="C11" s="46"/>
      <c r="D11" s="46"/>
      <c r="E11" s="46"/>
      <c r="F11" s="46"/>
      <c r="G11" s="46"/>
      <c r="H11" s="46"/>
      <c r="I11" s="46"/>
      <c r="J11" s="46"/>
      <c r="K11" s="46"/>
      <c r="L11" s="46"/>
      <c r="M11" s="46"/>
      <c r="N11" s="46"/>
      <c r="O11" s="46"/>
      <c r="P11" s="46"/>
      <c r="Q11" s="46"/>
      <c r="R11" s="46"/>
      <c r="S11" s="46"/>
      <c r="T11" s="46"/>
    </row>
    <row r="12" spans="1:20" x14ac:dyDescent="0.2">
      <c r="A12" s="46" t="s">
        <v>438</v>
      </c>
      <c r="B12" s="46"/>
      <c r="C12" s="46"/>
      <c r="D12" s="46"/>
      <c r="E12" s="46"/>
      <c r="F12" s="46"/>
      <c r="G12" s="46"/>
      <c r="H12" s="46"/>
      <c r="I12" s="46"/>
      <c r="J12" s="46"/>
      <c r="K12" s="46"/>
      <c r="L12" s="46"/>
      <c r="M12" s="46"/>
      <c r="N12" s="46"/>
      <c r="O12" s="46"/>
      <c r="P12" s="46"/>
      <c r="Q12" s="46"/>
      <c r="R12" s="46"/>
      <c r="S12" s="46"/>
      <c r="T12" s="46"/>
    </row>
  </sheetData>
  <mergeCells count="31">
    <mergeCell ref="P4:T4"/>
    <mergeCell ref="H5:H7"/>
    <mergeCell ref="I5:I7"/>
    <mergeCell ref="J5:J7"/>
    <mergeCell ref="K5:K7"/>
    <mergeCell ref="Q5:Q7"/>
    <mergeCell ref="R6:R7"/>
    <mergeCell ref="S6:S7"/>
    <mergeCell ref="T6:T7"/>
    <mergeCell ref="P5:P7"/>
    <mergeCell ref="R5:T5"/>
    <mergeCell ref="A4:D4"/>
    <mergeCell ref="E4:G4"/>
    <mergeCell ref="H4:J4"/>
    <mergeCell ref="K4:O4"/>
    <mergeCell ref="A10:C10"/>
    <mergeCell ref="A5:C7"/>
    <mergeCell ref="L6:L7"/>
    <mergeCell ref="M6:M7"/>
    <mergeCell ref="N6:N7"/>
    <mergeCell ref="O5:O7"/>
    <mergeCell ref="L5:N5"/>
    <mergeCell ref="D5:D7"/>
    <mergeCell ref="E5:E7"/>
    <mergeCell ref="F5:F7"/>
    <mergeCell ref="G5:G7"/>
    <mergeCell ref="A11:T11"/>
    <mergeCell ref="A12:T12"/>
    <mergeCell ref="A8:A9"/>
    <mergeCell ref="B8:B9"/>
    <mergeCell ref="C8:C9"/>
  </mergeCells>
  <phoneticPr fontId="19" type="noConversion"/>
  <pageMargins left="0.75196850393782" right="0.75196850393782" top="1.00000000000108" bottom="1.00000000000108"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12"/>
  <sheetViews>
    <sheetView workbookViewId="0">
      <pane xSplit="4" ySplit="9" topLeftCell="E10" activePane="bottomRight" state="frozen"/>
      <selection pane="topRight"/>
      <selection pane="bottomLeft"/>
      <selection pane="bottomRight" activeCell="D14" sqref="D14"/>
    </sheetView>
  </sheetViews>
  <sheetFormatPr defaultColWidth="9" defaultRowHeight="14.25" x14ac:dyDescent="0.2"/>
  <cols>
    <col min="1" max="3" width="2.75" customWidth="1"/>
    <col min="4" max="4" width="32.75" customWidth="1"/>
    <col min="5" max="6" width="15" customWidth="1"/>
    <col min="7" max="11" width="14" customWidth="1"/>
    <col min="12" max="12" width="15" customWidth="1"/>
  </cols>
  <sheetData>
    <row r="1" spans="1:12" ht="27" x14ac:dyDescent="0.2">
      <c r="G1" s="25" t="s">
        <v>439</v>
      </c>
    </row>
    <row r="2" spans="1:12" x14ac:dyDescent="0.15">
      <c r="L2" s="5" t="s">
        <v>440</v>
      </c>
    </row>
    <row r="3" spans="1:12" x14ac:dyDescent="0.15">
      <c r="A3" s="5" t="s">
        <v>2</v>
      </c>
      <c r="L3" s="5" t="s">
        <v>3</v>
      </c>
    </row>
    <row r="4" spans="1:12" ht="19.5" customHeight="1" x14ac:dyDescent="0.2">
      <c r="A4" s="47" t="s">
        <v>6</v>
      </c>
      <c r="B4" s="47"/>
      <c r="C4" s="47"/>
      <c r="D4" s="47"/>
      <c r="E4" s="47" t="s">
        <v>105</v>
      </c>
      <c r="F4" s="47"/>
      <c r="G4" s="47"/>
      <c r="H4" s="47" t="s">
        <v>207</v>
      </c>
      <c r="I4" s="47" t="s">
        <v>208</v>
      </c>
      <c r="J4" s="47" t="s">
        <v>107</v>
      </c>
      <c r="K4" s="47"/>
      <c r="L4" s="47"/>
    </row>
    <row r="5" spans="1:12" ht="19.5" customHeight="1" x14ac:dyDescent="0.2">
      <c r="A5" s="47" t="s">
        <v>121</v>
      </c>
      <c r="B5" s="47"/>
      <c r="C5" s="47"/>
      <c r="D5" s="47" t="s">
        <v>122</v>
      </c>
      <c r="E5" s="47" t="s">
        <v>128</v>
      </c>
      <c r="F5" s="47" t="s">
        <v>441</v>
      </c>
      <c r="G5" s="47" t="s">
        <v>442</v>
      </c>
      <c r="H5" s="47"/>
      <c r="I5" s="47"/>
      <c r="J5" s="47" t="s">
        <v>128</v>
      </c>
      <c r="K5" s="47" t="s">
        <v>441</v>
      </c>
      <c r="L5" s="45" t="s">
        <v>442</v>
      </c>
    </row>
    <row r="6" spans="1:12" ht="19.5" customHeight="1" x14ac:dyDescent="0.2">
      <c r="A6" s="47"/>
      <c r="B6" s="47"/>
      <c r="C6" s="47"/>
      <c r="D6" s="47"/>
      <c r="E6" s="47"/>
      <c r="F6" s="47"/>
      <c r="G6" s="47"/>
      <c r="H6" s="47"/>
      <c r="I6" s="47"/>
      <c r="J6" s="47"/>
      <c r="K6" s="47"/>
      <c r="L6" s="45" t="s">
        <v>213</v>
      </c>
    </row>
    <row r="7" spans="1:12" ht="19.5" customHeight="1" x14ac:dyDescent="0.2">
      <c r="A7" s="47"/>
      <c r="B7" s="47"/>
      <c r="C7" s="47"/>
      <c r="D7" s="47"/>
      <c r="E7" s="47"/>
      <c r="F7" s="47"/>
      <c r="G7" s="47"/>
      <c r="H7" s="47"/>
      <c r="I7" s="47"/>
      <c r="J7" s="47"/>
      <c r="K7" s="47"/>
      <c r="L7" s="45"/>
    </row>
    <row r="8" spans="1:12" ht="19.5" customHeight="1" x14ac:dyDescent="0.2">
      <c r="A8" s="47" t="s">
        <v>125</v>
      </c>
      <c r="B8" s="47" t="s">
        <v>126</v>
      </c>
      <c r="C8" s="47" t="s">
        <v>127</v>
      </c>
      <c r="D8" s="26" t="s">
        <v>10</v>
      </c>
      <c r="E8" s="27" t="s">
        <v>11</v>
      </c>
      <c r="F8" s="27" t="s">
        <v>12</v>
      </c>
      <c r="G8" s="27" t="s">
        <v>20</v>
      </c>
      <c r="H8" s="27" t="s">
        <v>24</v>
      </c>
      <c r="I8" s="27" t="s">
        <v>28</v>
      </c>
      <c r="J8" s="27" t="s">
        <v>32</v>
      </c>
      <c r="K8" s="27" t="s">
        <v>36</v>
      </c>
      <c r="L8" s="27" t="s">
        <v>40</v>
      </c>
    </row>
    <row r="9" spans="1:12" ht="19.5" customHeight="1" x14ac:dyDescent="0.2">
      <c r="A9" s="47"/>
      <c r="B9" s="47"/>
      <c r="C9" s="47"/>
      <c r="D9" s="26" t="s">
        <v>128</v>
      </c>
      <c r="E9" s="22">
        <v>0</v>
      </c>
      <c r="F9" s="22">
        <v>0</v>
      </c>
      <c r="G9" s="22">
        <v>0</v>
      </c>
      <c r="H9" s="22">
        <v>0</v>
      </c>
      <c r="I9" s="22">
        <v>0</v>
      </c>
      <c r="J9" s="22">
        <v>0</v>
      </c>
      <c r="K9" s="22">
        <v>0</v>
      </c>
      <c r="L9" s="22">
        <v>0</v>
      </c>
    </row>
    <row r="10" spans="1:12" ht="19.5" customHeight="1" x14ac:dyDescent="0.2">
      <c r="A10" s="46"/>
      <c r="B10" s="46"/>
      <c r="C10" s="46"/>
      <c r="D10" s="21"/>
      <c r="E10" s="22"/>
      <c r="F10" s="22"/>
      <c r="G10" s="22"/>
      <c r="H10" s="22"/>
      <c r="I10" s="22"/>
      <c r="J10" s="22"/>
      <c r="K10" s="22"/>
      <c r="L10" s="22"/>
    </row>
    <row r="11" spans="1:12" ht="19.5" customHeight="1" x14ac:dyDescent="0.2">
      <c r="A11" s="46" t="s">
        <v>443</v>
      </c>
      <c r="B11" s="46"/>
      <c r="C11" s="46"/>
      <c r="D11" s="46"/>
      <c r="E11" s="46"/>
      <c r="F11" s="46"/>
      <c r="G11" s="46"/>
      <c r="H11" s="46"/>
      <c r="I11" s="46"/>
      <c r="J11" s="46"/>
      <c r="K11" s="46"/>
      <c r="L11" s="46"/>
    </row>
    <row r="12" spans="1:12" x14ac:dyDescent="0.2">
      <c r="A12" s="46" t="s">
        <v>444</v>
      </c>
      <c r="B12" s="46"/>
      <c r="C12" s="46"/>
      <c r="D12" s="46"/>
      <c r="E12" s="46"/>
      <c r="F12" s="46"/>
      <c r="G12" s="46"/>
      <c r="H12" s="46"/>
      <c r="I12" s="46"/>
      <c r="J12" s="46"/>
      <c r="K12" s="46"/>
      <c r="L12" s="46"/>
    </row>
  </sheetData>
  <mergeCells count="19">
    <mergeCell ref="A11:L11"/>
    <mergeCell ref="A12:L12"/>
    <mergeCell ref="A8:A9"/>
    <mergeCell ref="B8:B9"/>
    <mergeCell ref="C8:C9"/>
    <mergeCell ref="A5:C7"/>
    <mergeCell ref="A4:D4"/>
    <mergeCell ref="E4:G4"/>
    <mergeCell ref="J4:L4"/>
    <mergeCell ref="A10:C10"/>
    <mergeCell ref="D5:D7"/>
    <mergeCell ref="E5:E7"/>
    <mergeCell ref="F5:F7"/>
    <mergeCell ref="G5:G7"/>
    <mergeCell ref="H4:H7"/>
    <mergeCell ref="I4:I7"/>
    <mergeCell ref="J5:J7"/>
    <mergeCell ref="K5:K7"/>
    <mergeCell ref="L5:L7"/>
  </mergeCells>
  <phoneticPr fontId="19" type="noConversion"/>
  <pageMargins left="0.75196850393782" right="0.75196850393782" top="1.00000000000108" bottom="1.00000000000108"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2025-08-12T02:47:00Z</dcterms:created>
  <dcterms:modified xsi:type="dcterms:W3CDTF">2025-08-22T07:38:46Z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2025-08-12T02:47:39.345Z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87A6A1E5B73F4CF68E9B76A6A6D9BBC6</vt:lpwstr>
  </property>
  <property fmtid="{D5CDD505-2E9C-101B-9397-08002B2CF9AE}" pid="10" name="KSOProductBuildVer">
    <vt:lpwstr>2052-11.8.2.12089</vt:lpwstr>
  </property>
</Properties>
</file>