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16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4" r:id="rId12"/>
    <sheet name="GK13 2024年度部门整体支出绩效自评情况" sheetId="15" r:id="rId13"/>
    <sheet name="GK14 2024年度部门整体支出绩效自评表" sheetId="16" r:id="rId14"/>
    <sheet name="GK15 2024年度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<sst xmlns="http://schemas.openxmlformats.org/spreadsheetml/2006/main" count="2453" uniqueCount="665">
  <si>
    <t>收入支出决算表</t>
  </si>
  <si>
    <t>公开01表</t>
  </si>
  <si>
    <t>编制单位：石林彝族自治县公安局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</si>
  <si>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</si>
  <si>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</si>
  <si>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</si>
  <si>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</si>
  <si>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</si>
  <si>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</si>
  <si>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</si>
  <si>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</si>
  <si>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</si>
  <si>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</si>
  <si>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</si>
  <si>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</si>
  <si>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</si>
  <si>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</si>
  <si>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</si>
  <si>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</si>
  <si>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</si>
  <si>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</si>
  <si>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</si>
  <si>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</si>
  <si>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</si>
  <si>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</si>
  <si>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</si>
  <si>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</si>
  <si>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</si>
  <si>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</si>
  <si>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</si>
  <si>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</si>
  <si>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</si>
  <si>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</si>
  <si>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</si>
  <si>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</si>
  <si>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</si>
  <si>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</si>
  <si>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</si>
  <si>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</si>
  <si>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</si>
  <si>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</si>
  <si>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</si>
  <si>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</si>
  <si>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</si>
  <si>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</si>
  <si>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</si>
  <si>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</si>
  <si>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</si>
  <si>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</si>
  <si>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</si>
  <si>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</si>
  <si>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</si>
  <si>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</si>
  <si>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</si>
  <si>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</si>
  <si>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</si>
  <si>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</si>
  <si>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</si>
  <si>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</si>
  <si>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</si>
  <si>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</si>
  <si>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</si>
  <si>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</si>
  <si>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</si>
  <si>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</si>
  <si>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</si>
  <si>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</si>
  <si>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</si>
  <si>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</si>
  <si>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</si>
  <si>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</si>
  <si>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</si>
  <si>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</si>
  <si>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</si>
  <si>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</si>
  <si>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</si>
  <si>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</si>
  <si>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</si>
  <si>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</si>
  <si>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</si>
  <si>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</si>
  <si>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</si>
  <si>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</si>
  <si>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</si>
  <si>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</si>
  <si>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</si>
  <si>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</si>
  <si>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</si>
  <si>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</si>
  <si>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</si>
  <si>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</si>
  <si>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</si>
  <si>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</si>
  <si>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</si>
  <si>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</si>
  <si>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</si>
  <si>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</si>
  <si>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</si>
  <si>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</si>
  <si>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</si>
  <si>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</si>
  <si>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</si>
  <si>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</si>
  <si>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</si>
  <si>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</si>
  <si>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</si>
  <si>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</si>
  <si>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</si>
  <si>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</si>
  <si>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</si>
  <si>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</si>
  <si>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</si>
  <si>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</si>
  <si>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</si>
  <si>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</si>
  <si>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</si>
  <si>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</si>
  <si>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</si>
  <si>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</si>
  <si>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</si>
  <si>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</si>
  <si>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</si>
  <si>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</si>
  <si>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</si>
  <si>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</si>
  <si>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</si>
  <si>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</si>
  <si>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</si>
  <si>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</si>
  <si>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2013299</t>
  </si>
  <si>
    <t>其他组织事务支出</t>
  </si>
  <si>
    <t>2040101</t>
  </si>
  <si>
    <t>武装警察部队</t>
  </si>
  <si>
    <t>2040201</t>
  </si>
  <si>
    <t>行政运行</t>
  </si>
  <si>
    <t>2040202</t>
  </si>
  <si>
    <t>一般行政管理事务</t>
  </si>
  <si>
    <t>2040220</t>
  </si>
  <si>
    <t>执法办案</t>
  </si>
  <si>
    <t>2040299</t>
  </si>
  <si>
    <t>其他公安支出</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</si>
  <si>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</si>
  <si>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</si>
  <si>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</si>
  <si>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</si>
  <si>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</si>
  <si>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</si>
  <si>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</si>
  <si>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</si>
  <si>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</si>
  <si>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</si>
  <si>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2101103</t>
  </si>
  <si>
    <t>公务员医疗补助</t>
  </si>
  <si>
    <t>2101199</t>
  </si>
  <si>
    <t>其他行政事业单位医疗支出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</si>
  <si>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</si>
  <si>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</si>
  <si>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</si>
  <si>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</si>
  <si>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</si>
  <si>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</si>
  <si>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</si>
  <si>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</si>
  <si>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</si>
  <si>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</si>
  <si>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</si>
  <si>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</si>
  <si>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</si>
  <si>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</si>
  <si>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</si>
  <si>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</si>
  <si>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</si>
  <si>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</si>
  <si>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</si>
  <si>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</si>
  <si>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</si>
  <si>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</si>
  <si>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</si>
  <si>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</si>
  <si>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</si>
  <si>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</si>
  <si>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</si>
  <si>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</si>
  <si>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</si>
  <si>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</si>
  <si>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</si>
  <si>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</si>
  <si>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</si>
  <si>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</si>
  <si>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</si>
  <si>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</si>
  <si>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</si>
  <si>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</si>
  <si>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</si>
  <si>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</si>
  <si>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</si>
  <si>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</si>
  <si>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</si>
  <si>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</si>
  <si>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</si>
  <si>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</si>
  <si>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</si>
  <si>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</si>
  <si>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</si>
  <si>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</si>
  <si>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</si>
  <si>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</si>
  <si>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</si>
  <si>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</si>
  <si>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</si>
  <si>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</si>
  <si>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</si>
  <si>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</si>
  <si>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</si>
  <si>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</si>
  <si>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</si>
  <si>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</si>
  <si>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</si>
  <si>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</si>
  <si>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</si>
  <si>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</si>
  <si>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</si>
  <si>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</si>
  <si>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</si>
  <si>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</si>
  <si>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</si>
  <si>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</si>
  <si>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</si>
  <si>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</si>
  <si>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</si>
  <si>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</si>
  <si>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</si>
  <si>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</si>
  <si>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</si>
  <si>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</si>
  <si>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</si>
  <si>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</si>
  <si>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</si>
  <si>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</si>
  <si>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</si>
  <si>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</si>
  <si>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</si>
  <si>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</si>
  <si>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</si>
  <si>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</si>
  <si>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</si>
  <si>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</si>
  <si>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</si>
  <si>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</si>
  <si>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</si>
  <si>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</si>
  <si>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</si>
  <si>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</si>
  <si>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</si>
  <si>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</si>
  <si>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</si>
  <si>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</si>
  <si>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</si>
  <si>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</si>
  <si>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</si>
  <si>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</si>
  <si>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</si>
  <si>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</si>
  <si>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</si>
  <si>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</si>
  <si>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</si>
  <si>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</si>
  <si>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</si>
  <si>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</si>
  <si>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</si>
  <si>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</si>
  <si>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</si>
  <si>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</si>
  <si>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</si>
  <si>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</si>
  <si>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</si>
  <si>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</si>
  <si>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</si>
  <si>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</si>
  <si>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</si>
  <si>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</si>
  <si>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</si>
  <si>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</si>
  <si>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</si>
  <si>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</si>
  <si>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</si>
  <si>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</si>
  <si>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</si>
  <si>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</si>
  <si>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</si>
  <si>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</si>
  <si>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</si>
  <si>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</si>
  <si>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</si>
  <si>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</si>
  <si>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</si>
  <si>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</si>
  <si>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</si>
  <si>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</si>
  <si>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</si>
  <si>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</si>
  <si>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</si>
  <si>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</si>
  <si>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</si>
  <si>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</si>
  <si>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</si>
  <si>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</si>
  <si>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</si>
  <si>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</si>
  <si>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</si>
  <si>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</si>
  <si>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</si>
  <si>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</si>
  <si>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</si>
  <si>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</si>
  <si>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</si>
  <si>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</si>
  <si>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</si>
  <si>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</si>
  <si>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</si>
  <si>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</si>
  <si>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</si>
  <si>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</si>
  <si>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</si>
  <si>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</si>
  <si>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</si>
  <si>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</si>
  <si>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</si>
  <si>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</si>
  <si>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</si>
  <si>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</si>
  <si>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</si>
  <si>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</si>
  <si>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</si>
  <si>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</si>
  <si>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</si>
  <si>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</si>
  <si>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</si>
  <si>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</si>
  <si>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</si>
  <si>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</si>
  <si>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</si>
  <si>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</si>
  <si>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</si>
  <si>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</si>
  <si>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</si>
  <si>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</si>
  <si>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</si>
  <si>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</si>
  <si>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</si>
  <si>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</si>
  <si>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</si>
  <si>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</si>
  <si>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</si>
  <si>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</si>
  <si>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</si>
  <si>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</si>
  <si>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</si>
  <si>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</si>
  <si>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</si>
  <si>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</si>
  <si>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</si>
  <si>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</si>
  <si>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</si>
  <si>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</si>
  <si>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</si>
  <si>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</si>
  <si>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</si>
  <si>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</si>
  <si>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</si>
  <si>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</si>
  <si>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</si>
  <si>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</si>
  <si>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</si>
  <si>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</si>
  <si>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</si>
  <si>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</si>
  <si>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</si>
  <si>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</si>
  <si>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</si>
  <si>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</si>
  <si>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</si>
  <si>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</si>
  <si>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</si>
  <si>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</si>
  <si>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</si>
  <si>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</si>
  <si>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</si>
  <si>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</si>
  <si>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</si>
  <si>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</si>
  <si>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</si>
  <si>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</si>
  <si>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</si>
  <si>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</si>
  <si>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</si>
  <si>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</si>
  <si>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</si>
  <si>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</si>
  <si>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</si>
  <si>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</si>
  <si>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</si>
  <si>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</si>
  <si>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</si>
  <si>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</si>
  <si>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</si>
  <si>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</si>
  <si>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</si>
  <si>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</si>
  <si>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</si>
  <si>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</si>
  <si>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</si>
  <si>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</si>
  <si>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</si>
  <si>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</si>
  <si>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</si>
  <si>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</si>
  <si>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</si>
  <si>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</si>
  <si>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注：本表反映本年度政府性基金预算财政拨款的收支和年初、年末结转结余情况。本单位无政府基金预算财政拨款，故此表为空表。</t>
  </si>
  <si>
    <t>国有资本经营预算财政拨款收入支出决算表</t>
  </si>
  <si>
    <t>公开09表</t>
  </si>
  <si>
    <t>结转</t>
  </si>
  <si>
    <t>结余</t>
  </si>
  <si>
    <t>注：本表反映本年度国有资本经营预算财政拨款的收支和年初、年末结转结余情况。本单位无国有资本经营预算财政拨款，故此表为空表。</t>
  </si>
  <si>
    <t>财政拨款“三公”经费、行政参公单位机关运行经费情况表</t>
  </si>
  <si>
    <t>公开10表</t>
  </si>
  <si>
    <t>单位：元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</si>
  <si>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</si>
  <si>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</si>
  <si>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</si>
  <si>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</si>
  <si>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</si>
  <si>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</si>
  <si>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</si>
  <si>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</si>
  <si>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</si>
  <si>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</si>
  <si>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</si>
  <si>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</si>
  <si>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</si>
  <si>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</si>
  <si>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</si>
  <si>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</si>
  <si>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</si>
  <si>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</si>
  <si>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</si>
  <si>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</si>
  <si>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</si>
  <si>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</si>
  <si>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</si>
  <si>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</si>
  <si>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</si>
  <si>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</si>
  <si>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</si>
  <si>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</si>
  <si>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</si>
  <si>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</si>
  <si>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</si>
  <si>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</si>
  <si>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</si>
  <si>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</si>
  <si>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</si>
  <si>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</si>
  <si>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</si>
  <si>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</si>
  <si>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</si>
  <si>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</si>
  <si>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</si>
  <si>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</si>
  <si>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</si>
  <si>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</si>
  <si>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</si>
  <si>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</si>
  <si>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</si>
  <si>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</si>
  <si>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</si>
  <si>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</si>
  <si>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</si>
  <si>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</si>
  <si>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</si>
  <si>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</si>
  <si>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</si>
  <si>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</si>
  <si>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</si>
  <si>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石林县公安局属国家行政机关,执行政府会计制度,内设28个部门,独立核算机构有1个。</t>
  </si>
  <si>
    <t>（二）部门绩效目标的设立情况</t>
  </si>
  <si>
    <t>石林县公安局紧紧围绕县委、县政府发展战略，在市公安局党委的正确指导下，坚持以提升人民群众安全感和满意度为标准，扎实推进刑事侦查破案工作，全力实现命案全破的总目标。抓好石林县社会治安防控体系建设，不断加强和改进公安管理工作，创新管理服务方法，实现公安跨越式发展。</t>
  </si>
  <si>
    <t>（三）部门整体收支情况</t>
  </si>
  <si>
    <t>2024年石林彝族自治县公安局上年结转2562250.53元，决算总收入134826490.47元，决算总支出135912632.42元，年末结转1476108.58元。</t>
  </si>
  <si>
    <t>（四）部门预算管理制度建设情况</t>
  </si>
  <si>
    <t>石林县公安局严格按照财政局的要求编制预决算，执行石林县预算收支管理相关制度。</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</si>
  <si>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</si>
  <si>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t>确保预算执行到位，完成年初绩效目标任务。</t>
  </si>
  <si>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</si>
  <si>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</si>
  <si>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编制部门预算，制定整体绩效目标。</t>
  </si>
  <si>
    <t>（二）组织实施</t>
  </si>
  <si>
    <t>按照绩效目标,跟踪整体绩效分阶段实施情况.</t>
  </si>
  <si>
    <t>三、评价情况分析及综合评价结论</t>
  </si>
  <si>
    <t>2024年,县公安局在上级公安机关和县委、县政府的坚强领导下，牢固树立“四个意识”，坚定“四个自信”，深入贯彻落实党的二十大精神，牢牢把握“对党忠诚、服务人民、执法公正、纪律严明”总要求，主动适应社会治安形式新变化，攻坚克难，始终坚持“以党建强队建、以队建促工作、以工作保平安”的思路，从严从实从细抓好保稳定、护安全、促和谐的各项工作，有力维护全县社会稳定。</t>
  </si>
  <si>
    <t>四、存在的问题和整改情况</t>
  </si>
  <si>
    <t>财务管理工作有待进一步加强。整改情况：规范财务管理制度，提高财务管理水平，一是制定完善经济活动中资金使用相互制约审批流程，二是严格项目资金使用进度与合同约定相一致及预算刚性约束力和严肃性，三是落实预算执行分析，及时掌握预算执行差异，纠正预算执行偏差，切实提高预算收支管理水平。</t>
  </si>
  <si>
    <t>五、绩效自评结果应用情况</t>
  </si>
  <si>
    <t>认真对上年度预算执行情况分析，结合年度工作实际，严格按要求编制部门年初预算，及时调整部门预算支出进度、无法执行的项目资金，不断提高财政资金使用效益。</t>
  </si>
  <si>
    <t>六、主要经验及做法</t>
  </si>
  <si>
    <t>通过年度部门整体绩效自评，让我们充分认识到全面推进预算绩效管理，是财政资金管理精细化、科学化的要求，部门预算应当遵循保民生、保运转、统筹兼顾、勤俭节约、量力而行、讲求实效和收支平衡。</t>
  </si>
  <si>
    <t>七、其他需说明的情况</t>
  </si>
  <si>
    <t>无</t>
  </si>
  <si>
    <t>2024年度部门整体支出绩效自评表</t>
  </si>
  <si>
    <t>公开14表</t>
  </si>
  <si>
    <t>基本信息</t>
  </si>
  <si>
    <t>部门</t>
  </si>
  <si>
    <t>石林彝族自治县公安局</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</si>
  <si>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</si>
  <si>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</si>
  <si>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</si>
  <si>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</si>
  <si>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</si>
  <si>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</si>
  <si>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</si>
  <si>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</si>
  <si>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</si>
  <si>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</si>
  <si>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</si>
  <si>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</si>
  <si>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</si>
  <si>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</si>
  <si>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</si>
  <si>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</si>
  <si>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</si>
  <si>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</si>
  <si>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石林县公安局紧紧围绕县委、县政府发展战略，在市公安局党委的正确指导下，坚持以提升人民群众安全感和满意度为标准，扎实推进刑事侦查破案工作，全力实现命案全破的总目标。抓好石林县社会治安防控体系建设，不断加强和改进公安管理工作，创新管理服务方法，实现公安跨越式发展。
1.筑牢源头防线，清零安全隐患，坚决维护国家安全和社会稳定。
2.聚焦主责主业，履行好新时代公安工作职责使命。
3.聚焦法治公安，坚守公平正义的核心价值导向。
4.聚焦基层基础建设，全面夯实公安工作发展根基。
5.聚焦改革创新，助推公安工作效率变革。
6.聚焦“四铁”标准，全面锻造高素质的石林公安队伍。</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</si>
  <si>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</si>
  <si>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</si>
  <si>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</si>
  <si>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</si>
  <si>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</si>
  <si>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</si>
  <si>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</si>
  <si>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</si>
  <si>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</si>
  <si>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</si>
  <si>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</si>
  <si>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</si>
  <si>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</si>
  <si>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</si>
  <si>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</si>
  <si>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</si>
  <si>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</si>
  <si>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</si>
  <si>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综合案件查处率</t>
  </si>
  <si>
    <t>≥</t>
  </si>
  <si>
    <t>90</t>
  </si>
  <si>
    <t>%</t>
  </si>
  <si>
    <t>已完成</t>
  </si>
  <si>
    <t>重大案件破案率指标</t>
  </si>
  <si>
    <t>重点人口管控率</t>
  </si>
  <si>
    <t>95</t>
  </si>
  <si>
    <t>查处交通违法案件</t>
  </si>
  <si>
    <t>80000</t>
  </si>
  <si>
    <t>件</t>
  </si>
  <si>
    <t>办理户籍业务</t>
  </si>
  <si>
    <t>10000</t>
  </si>
  <si>
    <t>人次</t>
  </si>
  <si>
    <t>质量指标</t>
  </si>
  <si>
    <t>各类案件办理及重大执法差错率</t>
  </si>
  <si>
    <t>0</t>
  </si>
  <si>
    <t>.</t>
  </si>
  <si>
    <t>群众对禁毒防艾、反恐反邪工作认知度</t>
  </si>
  <si>
    <t>80</t>
  </si>
  <si>
    <t>效益</t>
  </si>
  <si>
    <t>经济效益</t>
  </si>
  <si>
    <t>维护社会治安秩序稳定，优化营商环境</t>
  </si>
  <si>
    <t>=</t>
  </si>
  <si>
    <t>有效维护</t>
  </si>
  <si>
    <t>社会效益指标</t>
  </si>
  <si>
    <t>违法犯罪行为较上年减少</t>
  </si>
  <si>
    <t>100</t>
  </si>
  <si>
    <t>维护政治安全、公共安全、人民安全</t>
  </si>
  <si>
    <t>作用明显</t>
  </si>
  <si>
    <t>长期工作</t>
  </si>
  <si>
    <t>可持续影响指标</t>
  </si>
  <si>
    <t>不断加强和改进公安工作，有效遏制违法犯罪</t>
  </si>
  <si>
    <t>预防防范违法犯罪，开展日常巡逻防控、赌卡查缉、电信诈骗劝阻</t>
  </si>
  <si>
    <t>满意度</t>
  </si>
  <si>
    <t>服务对象满意度指标</t>
  </si>
  <si>
    <t>群众满意度</t>
  </si>
  <si>
    <t>接处警工作回访满意度</t>
  </si>
  <si>
    <t>户籍业务答疑满意率</t>
  </si>
  <si>
    <t>其他需说明的情况</t>
  </si>
  <si>
    <t>备注：1.资金来源包括年初预算和调整预算。“预算调整数”栏调增为“+”，调减为“-”；</t>
  </si>
  <si>
    <t>2.一级指标包含产出指标、效益指标、满意度指标，二级指标和三级指标根据实际情况设置。</t>
  </si>
  <si>
    <t>2024年度项目支出绩效自评表</t>
  </si>
  <si>
    <t>公开15表</t>
  </si>
  <si>
    <t>项目名称</t>
  </si>
  <si>
    <t>禁毒经费（县级）</t>
  </si>
  <si>
    <t>主管部门</t>
  </si>
  <si>
    <t>实施</t>
  </si>
  <si>
    <t>项目资金</t>
  </si>
  <si>
    <t>全年</t>
  </si>
  <si>
    <t>分值</t>
  </si>
  <si>
    <t>执行率</t>
  </si>
  <si>
    <t>得分</t>
  </si>
  <si>
    <t>执行数</t>
  </si>
  <si>
    <t xml:space="preserve"> 非财政拨款</t>
  </si>
  <si>
    <t>预期目标</t>
  </si>
  <si>
    <t>实际完成情况</t>
  </si>
  <si>
    <t>年度总体目标</t>
  </si>
  <si>
    <t>开展禁毒工作，保障禁毒专干经费，增强群众对禁毒工作的认知度和满意度。</t>
  </si>
  <si>
    <t>年度指标值</t>
  </si>
  <si>
    <t>指标完成情况</t>
  </si>
  <si>
    <t>一级指标</t>
  </si>
  <si>
    <t>三级</t>
  </si>
  <si>
    <t>偏差原因分析及改进措施</t>
  </si>
  <si>
    <t>产出指标</t>
  </si>
  <si>
    <t>资金执行率</t>
  </si>
  <si>
    <t>效益指标</t>
  </si>
  <si>
    <t>群众对禁毒工作的认知度</t>
  </si>
  <si>
    <t>满意度指标</t>
  </si>
  <si>
    <t>服务对象满意度</t>
  </si>
  <si>
    <t>群众对禁毒工作的满意度</t>
  </si>
  <si>
    <t>其他需要说明的事项</t>
  </si>
  <si>
    <t>总分</t>
  </si>
  <si>
    <t>（自评等级）优秀</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</si>
  <si>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</si>
  <si>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</si>
  <si>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</si>
  <si>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</si>
  <si>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rgb="FF000000"/>
        <rFont val="Times New Roman"/>
        <charset val="134"/>
      </rPr>
      <t>=</t>
    </r>
    <r>
      <rPr>
        <sz val="10"/>
        <color rgb="FF000000"/>
        <rFont val="宋体"/>
        <charset val="134"/>
      </rPr>
      <t>年初预算数</t>
    </r>
    <r>
      <rPr>
        <sz val="10"/>
        <color rgb="FF000000"/>
        <rFont val="Times New Roman"/>
        <charset val="134"/>
      </rPr>
      <t>+</t>
    </r>
    <r>
      <rPr>
        <sz val="10"/>
        <color rgb="FF000000"/>
        <rFont val="宋体"/>
        <charset val="134"/>
      </rPr>
      <t>调整预算</t>
    </r>
    <r>
      <rPr>
        <sz val="10"/>
        <color rgb="FF000000"/>
        <rFont val="宋体"/>
        <charset val="134"/>
      </rPr>
      <t>（年度新增项目）</t>
    </r>
  </si>
  <si>
    <t>社区戒毒和社区康复经费（县级）</t>
  </si>
  <si>
    <t>社区戒毒和社区康复经费（市级）</t>
  </si>
  <si>
    <t>省对下转移支付社区戒毒和社区康复资金（省级）</t>
  </si>
  <si>
    <t>公安机关中央和省级政法转移支付资金（中央级）</t>
  </si>
  <si>
    <t>公安部门办案数量</t>
  </si>
  <si>
    <t>起</t>
  </si>
  <si>
    <t>发生涉恐重大案件数量</t>
  </si>
  <si>
    <t>0起</t>
  </si>
  <si>
    <t>公安机关案件破案率</t>
  </si>
  <si>
    <t>采购配备装备质量抽检达标率</t>
  </si>
  <si>
    <t>时效指标</t>
  </si>
  <si>
    <t>业务装备采购及时率</t>
  </si>
  <si>
    <t>改善办案基础设施和办案条件</t>
  </si>
  <si>
    <t>可持续指标</t>
  </si>
  <si>
    <t>维护社会稳定发展</t>
  </si>
  <si>
    <t>持续改善</t>
  </si>
  <si>
    <t>长期</t>
  </si>
  <si>
    <t>社会公众满意度</t>
  </si>
  <si>
    <t>2024年第二、三批公安机关中央和省级政法转移支付资金（省级）</t>
  </si>
  <si>
    <t>公安机关2023年监管和环食药侦办案等经费（省级）</t>
  </si>
  <si>
    <t>武警经费（县级）</t>
  </si>
  <si>
    <t>保障石林县武警中队经费，用于武警中队修缮、采购等支出。</t>
  </si>
  <si>
    <t>武警经费保障到位率</t>
  </si>
  <si>
    <t>武警满意度</t>
  </si>
  <si>
    <t>留置工作经费（县级）</t>
  </si>
  <si>
    <t>保障留置工作经费，用于留置看护支出。</t>
  </si>
  <si>
    <t>留置工作完成率</t>
  </si>
  <si>
    <t>戒毒巩固好学员及困难家属春节慰问资金（县级）</t>
  </si>
  <si>
    <t>保障戒毒巩固好学员及困难家属春节慰问支出。</t>
  </si>
  <si>
    <t>保障慰问工作</t>
  </si>
  <si>
    <t>及时保障</t>
  </si>
  <si>
    <t>离退休党支部经费（县级）</t>
  </si>
  <si>
    <t>保障离退休党支部日常运行、会议等支出。</t>
  </si>
  <si>
    <t>保障离退休党支部运转</t>
  </si>
  <si>
    <t>执法办案等工作经费（县级）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</si>
</sst>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11"/>
      <color theme="1"/>
      <name val="宋体"/>
      <charset val="134"/>
      <scheme val="minor"/>
    </font>
    <font>
      <sz val="19"/>
      <color theme="1"/>
      <name val="方正小标宋简体"/>
      <charset val="134"/>
    </font>
    <font>
      <sz val="10"/>
      <color indexed="8"/>
      <name val="宋体"/>
      <charset val="134"/>
    </font>
    <font>
      <sz val="10.5"/>
      <color rgb="FF000000"/>
      <name val="仿宋"/>
      <charset val="134"/>
    </font>
    <font>
      <sz val="10"/>
      <color rgb="FF000000"/>
      <name val="宋体"/>
      <charset val="134"/>
    </font>
    <font>
      <sz val="9"/>
      <color rgb="FF000000"/>
      <name val="仿宋"/>
      <charset val="134"/>
    </font>
    <font>
      <b/>
      <sz val="10.5"/>
      <color rgb="FF000000"/>
      <name val="仿宋"/>
      <charset val="134"/>
    </font>
    <font>
      <sz val="12"/>
      <name val="仿宋"/>
      <charset val="134"/>
    </font>
    <font>
      <sz val="12"/>
      <name val="宋体"/>
      <charset val="134"/>
    </font>
    <font>
      <sz val="10"/>
      <color indexed="8"/>
      <name val="Arial"/>
      <charset val="134"/>
    </font>
    <font>
      <sz val="12"/>
      <color rgb="FF000000"/>
      <name val="Times New Roman"/>
      <charset val="134"/>
    </font>
    <font>
      <sz val="12"/>
      <color rgb="FF000000"/>
      <name val="仿宋_GB2312"/>
      <charset val="134"/>
    </font>
    <font>
      <sz val="12"/>
      <name val="仿宋_GB2312"/>
      <charset val="134"/>
    </font>
    <font>
      <sz val="22"/>
      <color indexed="8"/>
      <name val="宋体"/>
      <charset val="134"/>
    </font>
    <font>
      <sz val="11"/>
      <color indexed="8"/>
      <name val="宋体"/>
      <charset val="134"/>
    </font>
    <font>
      <sz val="10"/>
      <name val="宋体"/>
      <charset val="134"/>
    </font>
    <font>
      <sz val="10"/>
      <name val="Arial"/>
      <charset val="0"/>
    </font>
    <font>
      <sz val="12"/>
      <name val="Arial"/>
      <charset val="0"/>
    </font>
    <font>
      <sz val="18"/>
      <color indexed="8"/>
      <name val="宋体"/>
      <charset val="134"/>
    </font>
    <font>
      <sz val="10"/>
      <color indexed="8"/>
      <name val="宋体"/>
      <charset val="134"/>
      <scheme val="minor"/>
    </font>
    <font>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0"/>
      <color rgb="FF000000"/>
      <name val="Times New Roman"/>
      <charset val="134"/>
    </font>
    <font>
      <sz val="5.5"/>
      <color rgb="FF000000"/>
      <name val="仿宋"/>
      <charset val="134"/>
    </font>
    <font>
      <sz val="12"/>
      <color rgb="FF000000"/>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right style="medium">
        <color auto="1"/>
      </right>
      <top/>
      <bottom style="medium">
        <color auto="1"/>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4" borderId="3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7" applyNumberFormat="0" applyFill="0" applyAlignment="0" applyProtection="0">
      <alignment vertical="center"/>
    </xf>
    <xf numFmtId="0" fontId="29" fillId="0" borderId="37" applyNumberFormat="0" applyFill="0" applyAlignment="0" applyProtection="0">
      <alignment vertical="center"/>
    </xf>
    <xf numFmtId="0" fontId="30" fillId="0" borderId="38" applyNumberFormat="0" applyFill="0" applyAlignment="0" applyProtection="0">
      <alignment vertical="center"/>
    </xf>
    <xf numFmtId="0" fontId="30" fillId="0" borderId="0" applyNumberFormat="0" applyFill="0" applyBorder="0" applyAlignment="0" applyProtection="0">
      <alignment vertical="center"/>
    </xf>
    <xf numFmtId="0" fontId="31" fillId="5" borderId="39" applyNumberFormat="0" applyAlignment="0" applyProtection="0">
      <alignment vertical="center"/>
    </xf>
    <xf numFmtId="0" fontId="32" fillId="6" borderId="40" applyNumberFormat="0" applyAlignment="0" applyProtection="0">
      <alignment vertical="center"/>
    </xf>
    <xf numFmtId="0" fontId="33" fillId="6" borderId="39" applyNumberFormat="0" applyAlignment="0" applyProtection="0">
      <alignment vertical="center"/>
    </xf>
    <xf numFmtId="0" fontId="34" fillId="7" borderId="41" applyNumberFormat="0" applyAlignment="0" applyProtection="0">
      <alignment vertical="center"/>
    </xf>
    <xf numFmtId="0" fontId="35" fillId="0" borderId="42" applyNumberFormat="0" applyFill="0" applyAlignment="0" applyProtection="0">
      <alignment vertical="center"/>
    </xf>
    <xf numFmtId="0" fontId="36" fillId="0" borderId="43"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2" fillId="0" borderId="0">
      <alignment vertical="center"/>
    </xf>
    <xf numFmtId="0" fontId="9" fillId="0" borderId="0"/>
    <xf numFmtId="0" fontId="42" fillId="0" borderId="0">
      <alignment vertical="center"/>
    </xf>
  </cellStyleXfs>
  <cellXfs count="134">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right" vertical="center" wrapText="1"/>
    </xf>
    <xf numFmtId="10" fontId="4"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0" borderId="1" xfId="0" applyFont="1" applyFill="1" applyBorder="1" applyAlignment="1">
      <alignment horizontal="center" vertical="center"/>
    </xf>
    <xf numFmtId="9" fontId="4" fillId="2"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Alignment="1">
      <alignment horizontal="right"/>
    </xf>
    <xf numFmtId="0" fontId="6" fillId="0" borderId="2"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vertical="center" wrapText="1"/>
    </xf>
    <xf numFmtId="0" fontId="1" fillId="0" borderId="0" xfId="0" applyFont="1" applyFill="1" applyAlignment="1">
      <alignment horizontal="left" vertical="center"/>
    </xf>
    <xf numFmtId="0" fontId="7"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0" fontId="4" fillId="0" borderId="11"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176" fontId="4" fillId="0" borderId="11" xfId="0" applyNumberFormat="1" applyFont="1" applyFill="1" applyBorder="1" applyAlignment="1">
      <alignment horizontal="center" vertical="center"/>
    </xf>
    <xf numFmtId="176" fontId="4" fillId="2" borderId="11" xfId="0" applyNumberFormat="1" applyFont="1" applyFill="1" applyBorder="1" applyAlignment="1">
      <alignment horizontal="center" vertical="center"/>
    </xf>
    <xf numFmtId="0" fontId="1" fillId="0" borderId="8" xfId="0" applyFont="1" applyFill="1" applyBorder="1" applyAlignment="1">
      <alignment vertical="center"/>
    </xf>
    <xf numFmtId="0" fontId="4" fillId="0" borderId="13" xfId="0" applyFont="1" applyFill="1" applyBorder="1" applyAlignment="1">
      <alignment horizontal="justify" vertical="center"/>
    </xf>
    <xf numFmtId="10" fontId="4" fillId="0" borderId="13" xfId="0" applyNumberFormat="1" applyFont="1" applyFill="1" applyBorder="1" applyAlignment="1">
      <alignment horizontal="center" vertical="center"/>
    </xf>
    <xf numFmtId="0" fontId="4" fillId="0" borderId="11" xfId="0" applyFont="1" applyFill="1" applyBorder="1" applyAlignment="1">
      <alignment horizontal="right" vertical="center"/>
    </xf>
    <xf numFmtId="0" fontId="4" fillId="0" borderId="13" xfId="0" applyFont="1" applyFill="1" applyBorder="1" applyAlignment="1">
      <alignment horizontal="right" vertical="center"/>
    </xf>
    <xf numFmtId="0" fontId="4" fillId="0" borderId="0" xfId="0" applyFont="1" applyFill="1" applyAlignment="1">
      <alignment horizontal="right" vertical="center"/>
    </xf>
    <xf numFmtId="176" fontId="4" fillId="0" borderId="10" xfId="0" applyNumberFormat="1" applyFont="1" applyFill="1" applyBorder="1" applyAlignment="1">
      <alignment horizontal="center" vertical="center"/>
    </xf>
    <xf numFmtId="0" fontId="1" fillId="0" borderId="10" xfId="0" applyFont="1" applyFill="1" applyBorder="1" applyAlignment="1">
      <alignment vertical="center"/>
    </xf>
    <xf numFmtId="0" fontId="4" fillId="0" borderId="13" xfId="0" applyFont="1" applyFill="1" applyBorder="1" applyAlignment="1">
      <alignment horizontal="center" vertical="center" wrapText="1"/>
    </xf>
    <xf numFmtId="176" fontId="4" fillId="0" borderId="8"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2" borderId="13" xfId="0" applyNumberFormat="1" applyFont="1" applyFill="1" applyBorder="1" applyAlignment="1">
      <alignment horizontal="center" vertical="center"/>
    </xf>
    <xf numFmtId="0" fontId="4" fillId="0" borderId="14" xfId="0" applyFont="1" applyFill="1" applyBorder="1" applyAlignment="1">
      <alignment horizontal="center" vertical="center" wrapText="1"/>
    </xf>
    <xf numFmtId="0" fontId="1" fillId="0" borderId="15" xfId="0" applyFont="1" applyFill="1" applyBorder="1" applyAlignment="1">
      <alignment vertical="center" wrapText="1"/>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11" xfId="0" applyFont="1" applyFill="1" applyBorder="1" applyAlignment="1">
      <alignment vertical="center"/>
    </xf>
    <xf numFmtId="0" fontId="4" fillId="0" borderId="18" xfId="0" applyFont="1" applyFill="1" applyBorder="1" applyAlignment="1">
      <alignment horizontal="center" vertical="center" wrapText="1"/>
    </xf>
    <xf numFmtId="0" fontId="1" fillId="0" borderId="19" xfId="0" applyFont="1" applyFill="1" applyBorder="1" applyAlignment="1">
      <alignment vertical="center"/>
    </xf>
    <xf numFmtId="0" fontId="1" fillId="0" borderId="20" xfId="0" applyFont="1" applyFill="1" applyBorder="1" applyAlignment="1">
      <alignment vertical="center"/>
    </xf>
    <xf numFmtId="0" fontId="4" fillId="0" borderId="1" xfId="0" applyFont="1" applyFill="1" applyBorder="1" applyAlignment="1">
      <alignment horizontal="center" vertical="center"/>
    </xf>
    <xf numFmtId="0" fontId="1" fillId="0" borderId="1" xfId="0" applyFont="1" applyFill="1" applyBorder="1" applyAlignment="1">
      <alignment vertical="center"/>
    </xf>
    <xf numFmtId="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5" fillId="0" borderId="0" xfId="0" applyFont="1" applyFill="1" applyAlignment="1">
      <alignment horizontal="left" vertical="center"/>
    </xf>
    <xf numFmtId="0" fontId="4"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8" fillId="0" borderId="13" xfId="0" applyFont="1" applyFill="1" applyBorder="1" applyAlignment="1">
      <alignment horizontal="center" vertical="center"/>
    </xf>
    <xf numFmtId="0" fontId="1" fillId="0" borderId="21" xfId="0" applyFont="1" applyFill="1" applyBorder="1" applyAlignment="1">
      <alignment vertical="center"/>
    </xf>
    <xf numFmtId="0" fontId="1" fillId="0" borderId="22" xfId="0" applyFont="1" applyFill="1" applyBorder="1" applyAlignment="1">
      <alignment vertical="center"/>
    </xf>
    <xf numFmtId="0" fontId="1" fillId="0" borderId="23" xfId="0" applyFont="1" applyFill="1" applyBorder="1" applyAlignment="1">
      <alignment vertical="center"/>
    </xf>
    <xf numFmtId="0" fontId="9" fillId="0" borderId="0" xfId="0" applyFont="1" applyFill="1" applyAlignment="1"/>
    <xf numFmtId="0" fontId="10" fillId="0" borderId="0" xfId="0" applyFont="1" applyFill="1" applyAlignment="1"/>
    <xf numFmtId="0" fontId="3" fillId="0" borderId="0" xfId="0" applyFont="1" applyFill="1" applyAlignment="1">
      <alignment horizontal="center"/>
    </xf>
    <xf numFmtId="0" fontId="11" fillId="0" borderId="24" xfId="0" applyFont="1" applyFill="1" applyBorder="1" applyAlignment="1">
      <alignment horizontal="justify" vertical="center" wrapText="1"/>
    </xf>
    <xf numFmtId="0" fontId="11" fillId="0" borderId="25" xfId="0" applyFont="1" applyFill="1" applyBorder="1" applyAlignment="1">
      <alignment horizontal="justify" vertical="center" wrapText="1"/>
    </xf>
    <xf numFmtId="0" fontId="12" fillId="0" borderId="26" xfId="0" applyFont="1" applyFill="1" applyBorder="1" applyAlignment="1">
      <alignment horizontal="left" vertical="center" wrapText="1"/>
    </xf>
    <xf numFmtId="0" fontId="11" fillId="0" borderId="20" xfId="0" applyFont="1" applyFill="1" applyBorder="1" applyAlignment="1">
      <alignment horizontal="justify" vertical="center" wrapText="1"/>
    </xf>
    <xf numFmtId="0" fontId="12" fillId="0" borderId="23"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1" fillId="0" borderId="27" xfId="0" applyFont="1" applyFill="1" applyBorder="1" applyAlignment="1">
      <alignment horizontal="justify" vertical="center" wrapText="1"/>
    </xf>
    <xf numFmtId="0" fontId="11" fillId="0" borderId="22" xfId="0" applyFont="1" applyFill="1" applyBorder="1" applyAlignment="1">
      <alignment horizontal="justify" vertical="center" wrapText="1"/>
    </xf>
    <xf numFmtId="0" fontId="11" fillId="0" borderId="19" xfId="0" applyFont="1" applyFill="1" applyBorder="1" applyAlignment="1">
      <alignment horizontal="justify" vertical="center" wrapText="1"/>
    </xf>
    <xf numFmtId="0" fontId="9" fillId="0" borderId="0" xfId="0" applyFont="1" applyFill="1" applyAlignment="1">
      <alignment wrapText="1"/>
    </xf>
    <xf numFmtId="0" fontId="3" fillId="0" borderId="0" xfId="0" applyFont="1" applyFill="1" applyAlignment="1">
      <alignment horizontal="right"/>
    </xf>
    <xf numFmtId="0" fontId="9" fillId="0" borderId="0" xfId="0" applyFont="1" applyFill="1" applyAlignment="1">
      <alignment horizontal="center"/>
    </xf>
    <xf numFmtId="176" fontId="9" fillId="0" borderId="0" xfId="0" applyNumberFormat="1" applyFont="1" applyFill="1" applyAlignment="1">
      <alignment horizontal="center" vertical="center" shrinkToFit="1"/>
    </xf>
    <xf numFmtId="0" fontId="9" fillId="0" borderId="0" xfId="50" applyAlignment="1">
      <alignment vertical="center"/>
    </xf>
    <xf numFmtId="0" fontId="9" fillId="0" borderId="0" xfId="50" applyAlignment="1">
      <alignment vertical="center" wrapText="1"/>
    </xf>
    <xf numFmtId="0" fontId="14" fillId="0" borderId="0" xfId="0" applyFont="1" applyFill="1" applyAlignment="1">
      <alignment horizontal="center"/>
    </xf>
    <xf numFmtId="0" fontId="15" fillId="0" borderId="1"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8" xfId="0" applyNumberFormat="1" applyFont="1" applyFill="1" applyBorder="1" applyAlignment="1">
      <alignment horizontal="center" vertical="center" shrinkToFit="1"/>
    </xf>
    <xf numFmtId="4" fontId="15" fillId="0" borderId="29" xfId="0" applyNumberFormat="1" applyFont="1" applyFill="1" applyBorder="1" applyAlignment="1">
      <alignment horizontal="center" vertical="center" shrinkToFit="1"/>
    </xf>
    <xf numFmtId="0" fontId="15" fillId="0" borderId="30"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31"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176" fontId="15" fillId="0" borderId="1" xfId="0" applyNumberFormat="1" applyFont="1" applyFill="1" applyBorder="1" applyAlignment="1">
      <alignment horizontal="center" vertical="center" shrinkToFit="1"/>
    </xf>
    <xf numFmtId="0" fontId="16" fillId="0" borderId="0" xfId="0" applyFont="1" applyFill="1" applyAlignment="1">
      <alignment horizontal="left" vertical="top" wrapText="1"/>
    </xf>
    <xf numFmtId="0" fontId="14" fillId="0" borderId="0" xfId="0" applyFont="1" applyFill="1" applyAlignment="1">
      <alignment horizontal="center" wrapText="1"/>
    </xf>
    <xf numFmtId="4" fontId="15" fillId="0" borderId="29" xfId="0" applyNumberFormat="1" applyFont="1" applyFill="1" applyBorder="1" applyAlignment="1">
      <alignment horizontal="center" vertical="center" wrapText="1" shrinkToFit="1"/>
    </xf>
    <xf numFmtId="4" fontId="15" fillId="0" borderId="32"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shrinkToFit="1"/>
    </xf>
    <xf numFmtId="0" fontId="15" fillId="0" borderId="32" xfId="0" applyFont="1" applyFill="1" applyBorder="1" applyAlignment="1">
      <alignment horizontal="center" vertical="center" shrinkToFit="1"/>
    </xf>
    <xf numFmtId="0" fontId="15" fillId="0" borderId="29" xfId="0" applyFont="1" applyFill="1" applyBorder="1" applyAlignment="1">
      <alignment horizontal="center" vertical="center" shrinkToFit="1"/>
    </xf>
    <xf numFmtId="0" fontId="15" fillId="0" borderId="33" xfId="0" applyFont="1" applyFill="1" applyBorder="1" applyAlignment="1">
      <alignment horizontal="center" vertical="center" shrinkToFit="1"/>
    </xf>
    <xf numFmtId="0" fontId="15" fillId="0" borderId="34"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NumberFormat="1" applyFont="1" applyFill="1" applyBorder="1" applyAlignment="1" applyProtection="1">
      <alignment horizontal="right" vertical="center"/>
    </xf>
    <xf numFmtId="0" fontId="21" fillId="2" borderId="35" xfId="0" applyNumberFormat="1" applyFont="1" applyFill="1" applyBorder="1" applyAlignment="1">
      <alignment horizontal="center" vertical="center"/>
    </xf>
    <xf numFmtId="0" fontId="21" fillId="2" borderId="35" xfId="0" applyNumberFormat="1" applyFont="1" applyFill="1" applyBorder="1" applyAlignment="1">
      <alignment horizontal="left" vertical="center"/>
    </xf>
    <xf numFmtId="4" fontId="21" fillId="2" borderId="35" xfId="0" applyNumberFormat="1" applyFont="1" applyFill="1" applyBorder="1" applyAlignment="1">
      <alignment horizontal="right" vertical="center"/>
    </xf>
    <xf numFmtId="3" fontId="21" fillId="2" borderId="35" xfId="0" applyNumberFormat="1" applyFont="1" applyFill="1" applyBorder="1" applyAlignment="1">
      <alignment horizontal="right" vertical="center"/>
    </xf>
    <xf numFmtId="0" fontId="21" fillId="2" borderId="35" xfId="0" applyNumberFormat="1" applyFont="1" applyFill="1" applyBorder="1" applyAlignment="1">
      <alignment horizontal="left" vertical="center" wrapText="1"/>
    </xf>
    <xf numFmtId="0" fontId="22" fillId="0" borderId="0" xfId="0" applyFont="1" applyAlignment="1">
      <alignment horizontal="center" vertical="center"/>
    </xf>
    <xf numFmtId="0" fontId="16" fillId="0" borderId="0" xfId="0" applyFont="1" applyAlignment="1"/>
    <xf numFmtId="0" fontId="21" fillId="3" borderId="35" xfId="0" applyNumberFormat="1" applyFont="1" applyFill="1" applyBorder="1" applyAlignment="1">
      <alignment horizontal="center" vertical="center" wrapText="1"/>
    </xf>
    <xf numFmtId="0" fontId="21" fillId="3" borderId="35" xfId="0" applyNumberFormat="1" applyFont="1" applyFill="1" applyBorder="1" applyAlignment="1">
      <alignment horizontal="center" vertical="center"/>
    </xf>
    <xf numFmtId="0" fontId="21" fillId="3" borderId="35" xfId="0" applyNumberFormat="1" applyFont="1" applyFill="1" applyBorder="1" applyAlignment="1">
      <alignment horizontal="left" vertical="center"/>
    </xf>
    <xf numFmtId="0" fontId="5" fillId="2" borderId="35" xfId="0" applyNumberFormat="1" applyFont="1" applyFill="1" applyBorder="1" applyAlignment="1">
      <alignment horizontal="right" vertical="center"/>
    </xf>
    <xf numFmtId="0" fontId="21" fillId="2" borderId="35" xfId="0" applyNumberFormat="1" applyFont="1" applyFill="1" applyBorder="1" applyAlignment="1">
      <alignment horizontal="right" vertical="center"/>
    </xf>
    <xf numFmtId="4" fontId="5" fillId="2" borderId="35" xfId="0" applyNumberFormat="1" applyFont="1" applyFill="1" applyBorder="1" applyAlignment="1">
      <alignment horizontal="right" vertical="center"/>
    </xf>
    <xf numFmtId="4" fontId="21" fillId="3" borderId="35" xfId="0" applyNumberFormat="1" applyFont="1" applyFill="1" applyBorder="1" applyAlignment="1">
      <alignment horizontal="center" vertical="center"/>
    </xf>
    <xf numFmtId="4" fontId="21" fillId="2" borderId="35"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_04-分类改革-预算表"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15" activePane="bottomLeft" state="frozen"/>
      <selection/>
      <selection pane="bottomLeft" activeCell="D15" sqref="D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4" t="s">
        <v>0</v>
      </c>
    </row>
    <row r="2" spans="6:6">
      <c r="F2" s="125" t="s">
        <v>1</v>
      </c>
    </row>
    <row r="3" spans="1:6">
      <c r="A3" s="125" t="s">
        <v>2</v>
      </c>
      <c r="F3" s="125"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21">
        <v>133622423.47</v>
      </c>
      <c r="D7" s="128" t="s">
        <v>14</v>
      </c>
      <c r="E7" s="127" t="s">
        <v>15</v>
      </c>
      <c r="F7" s="121">
        <v>14436</v>
      </c>
    </row>
    <row r="8" ht="19.5" customHeight="1" spans="1:6">
      <c r="A8" s="128" t="s">
        <v>16</v>
      </c>
      <c r="B8" s="127" t="s">
        <v>12</v>
      </c>
      <c r="C8" s="121">
        <v>0</v>
      </c>
      <c r="D8" s="128" t="s">
        <v>17</v>
      </c>
      <c r="E8" s="127" t="s">
        <v>18</v>
      </c>
      <c r="F8" s="121">
        <v>0</v>
      </c>
    </row>
    <row r="9" ht="19.5" customHeight="1" spans="1:6">
      <c r="A9" s="128" t="s">
        <v>19</v>
      </c>
      <c r="B9" s="127" t="s">
        <v>20</v>
      </c>
      <c r="C9" s="121">
        <v>0</v>
      </c>
      <c r="D9" s="128" t="s">
        <v>21</v>
      </c>
      <c r="E9" s="127" t="s">
        <v>22</v>
      </c>
      <c r="F9" s="121">
        <v>0</v>
      </c>
    </row>
    <row r="10" ht="19.5" customHeight="1" spans="1:6">
      <c r="A10" s="128" t="s">
        <v>23</v>
      </c>
      <c r="B10" s="127" t="s">
        <v>24</v>
      </c>
      <c r="C10" s="121">
        <v>0</v>
      </c>
      <c r="D10" s="128" t="s">
        <v>25</v>
      </c>
      <c r="E10" s="127" t="s">
        <v>26</v>
      </c>
      <c r="F10" s="121">
        <v>117209077.23</v>
      </c>
    </row>
    <row r="11" ht="19.5" customHeight="1" spans="1:6">
      <c r="A11" s="128" t="s">
        <v>27</v>
      </c>
      <c r="B11" s="127" t="s">
        <v>28</v>
      </c>
      <c r="C11" s="121">
        <v>0</v>
      </c>
      <c r="D11" s="128" t="s">
        <v>29</v>
      </c>
      <c r="E11" s="127" t="s">
        <v>30</v>
      </c>
      <c r="F11" s="121">
        <v>0</v>
      </c>
    </row>
    <row r="12" ht="19.5" customHeight="1" spans="1:6">
      <c r="A12" s="128" t="s">
        <v>31</v>
      </c>
      <c r="B12" s="127" t="s">
        <v>32</v>
      </c>
      <c r="C12" s="121">
        <v>0</v>
      </c>
      <c r="D12" s="128" t="s">
        <v>33</v>
      </c>
      <c r="E12" s="127" t="s">
        <v>34</v>
      </c>
      <c r="F12" s="121">
        <v>0</v>
      </c>
    </row>
    <row r="13" ht="19.5" customHeight="1" spans="1:6">
      <c r="A13" s="128" t="s">
        <v>35</v>
      </c>
      <c r="B13" s="127" t="s">
        <v>36</v>
      </c>
      <c r="C13" s="121">
        <v>0</v>
      </c>
      <c r="D13" s="128" t="s">
        <v>37</v>
      </c>
      <c r="E13" s="127" t="s">
        <v>38</v>
      </c>
      <c r="F13" s="121">
        <v>0</v>
      </c>
    </row>
    <row r="14" ht="19.5" customHeight="1" spans="1:6">
      <c r="A14" s="128" t="s">
        <v>39</v>
      </c>
      <c r="B14" s="127" t="s">
        <v>40</v>
      </c>
      <c r="C14" s="121">
        <v>1204067</v>
      </c>
      <c r="D14" s="128" t="s">
        <v>41</v>
      </c>
      <c r="E14" s="127" t="s">
        <v>42</v>
      </c>
      <c r="F14" s="121">
        <v>9847032.68</v>
      </c>
    </row>
    <row r="15" ht="19.5" customHeight="1" spans="1:6">
      <c r="A15" s="128"/>
      <c r="B15" s="127" t="s">
        <v>43</v>
      </c>
      <c r="C15" s="130"/>
      <c r="D15" s="128" t="s">
        <v>44</v>
      </c>
      <c r="E15" s="127" t="s">
        <v>45</v>
      </c>
      <c r="F15" s="121">
        <v>4159088.51</v>
      </c>
    </row>
    <row r="16" ht="19.5" customHeight="1" spans="1:6">
      <c r="A16" s="128"/>
      <c r="B16" s="127" t="s">
        <v>46</v>
      </c>
      <c r="C16" s="130"/>
      <c r="D16" s="128" t="s">
        <v>47</v>
      </c>
      <c r="E16" s="127" t="s">
        <v>48</v>
      </c>
      <c r="F16" s="121">
        <v>0</v>
      </c>
    </row>
    <row r="17" ht="19.5" customHeight="1" spans="1:6">
      <c r="A17" s="128"/>
      <c r="B17" s="127" t="s">
        <v>49</v>
      </c>
      <c r="C17" s="130"/>
      <c r="D17" s="128" t="s">
        <v>50</v>
      </c>
      <c r="E17" s="127" t="s">
        <v>51</v>
      </c>
      <c r="F17" s="121">
        <v>0</v>
      </c>
    </row>
    <row r="18" ht="19.5" customHeight="1" spans="1:6">
      <c r="A18" s="128"/>
      <c r="B18" s="127" t="s">
        <v>52</v>
      </c>
      <c r="C18" s="130"/>
      <c r="D18" s="128" t="s">
        <v>53</v>
      </c>
      <c r="E18" s="127" t="s">
        <v>54</v>
      </c>
      <c r="F18" s="121">
        <v>0</v>
      </c>
    </row>
    <row r="19" ht="19.5" customHeight="1" spans="1:6">
      <c r="A19" s="128"/>
      <c r="B19" s="127" t="s">
        <v>55</v>
      </c>
      <c r="C19" s="130"/>
      <c r="D19" s="128" t="s">
        <v>56</v>
      </c>
      <c r="E19" s="127" t="s">
        <v>57</v>
      </c>
      <c r="F19" s="121">
        <v>0</v>
      </c>
    </row>
    <row r="20" ht="19.5" customHeight="1" spans="1:6">
      <c r="A20" s="128"/>
      <c r="B20" s="127" t="s">
        <v>58</v>
      </c>
      <c r="C20" s="130"/>
      <c r="D20" s="128" t="s">
        <v>59</v>
      </c>
      <c r="E20" s="127" t="s">
        <v>60</v>
      </c>
      <c r="F20" s="121">
        <v>0</v>
      </c>
    </row>
    <row r="21" ht="19.5" customHeight="1" spans="1:6">
      <c r="A21" s="128"/>
      <c r="B21" s="127" t="s">
        <v>61</v>
      </c>
      <c r="C21" s="130"/>
      <c r="D21" s="128" t="s">
        <v>62</v>
      </c>
      <c r="E21" s="127" t="s">
        <v>63</v>
      </c>
      <c r="F21" s="121">
        <v>0</v>
      </c>
    </row>
    <row r="22" ht="19.5" customHeight="1" spans="1:6">
      <c r="A22" s="128"/>
      <c r="B22" s="127" t="s">
        <v>64</v>
      </c>
      <c r="C22" s="130"/>
      <c r="D22" s="128" t="s">
        <v>65</v>
      </c>
      <c r="E22" s="127" t="s">
        <v>66</v>
      </c>
      <c r="F22" s="121">
        <v>0</v>
      </c>
    </row>
    <row r="23" ht="19.5" customHeight="1" spans="1:6">
      <c r="A23" s="128"/>
      <c r="B23" s="127" t="s">
        <v>67</v>
      </c>
      <c r="C23" s="130"/>
      <c r="D23" s="128" t="s">
        <v>68</v>
      </c>
      <c r="E23" s="127" t="s">
        <v>69</v>
      </c>
      <c r="F23" s="121">
        <v>0</v>
      </c>
    </row>
    <row r="24" ht="19.5" customHeight="1" spans="1:6">
      <c r="A24" s="128"/>
      <c r="B24" s="127" t="s">
        <v>70</v>
      </c>
      <c r="C24" s="130"/>
      <c r="D24" s="128" t="s">
        <v>71</v>
      </c>
      <c r="E24" s="127" t="s">
        <v>72</v>
      </c>
      <c r="F24" s="121">
        <v>0</v>
      </c>
    </row>
    <row r="25" ht="19.5" customHeight="1" spans="1:6">
      <c r="A25" s="128"/>
      <c r="B25" s="127" t="s">
        <v>73</v>
      </c>
      <c r="C25" s="130"/>
      <c r="D25" s="128" t="s">
        <v>74</v>
      </c>
      <c r="E25" s="127" t="s">
        <v>75</v>
      </c>
      <c r="F25" s="121">
        <v>4682998</v>
      </c>
    </row>
    <row r="26" ht="19.5" customHeight="1" spans="1:6">
      <c r="A26" s="128"/>
      <c r="B26" s="127" t="s">
        <v>76</v>
      </c>
      <c r="C26" s="130"/>
      <c r="D26" s="128" t="s">
        <v>77</v>
      </c>
      <c r="E26" s="127" t="s">
        <v>78</v>
      </c>
      <c r="F26" s="121">
        <v>0</v>
      </c>
    </row>
    <row r="27" ht="19.5" customHeight="1" spans="1:6">
      <c r="A27" s="128"/>
      <c r="B27" s="127" t="s">
        <v>79</v>
      </c>
      <c r="C27" s="130"/>
      <c r="D27" s="128" t="s">
        <v>80</v>
      </c>
      <c r="E27" s="127" t="s">
        <v>81</v>
      </c>
      <c r="F27" s="121">
        <v>0</v>
      </c>
    </row>
    <row r="28" ht="19.5" customHeight="1" spans="1:6">
      <c r="A28" s="128"/>
      <c r="B28" s="127" t="s">
        <v>82</v>
      </c>
      <c r="C28" s="130"/>
      <c r="D28" s="128" t="s">
        <v>83</v>
      </c>
      <c r="E28" s="127" t="s">
        <v>84</v>
      </c>
      <c r="F28" s="121">
        <v>0</v>
      </c>
    </row>
    <row r="29" ht="19.5" customHeight="1" spans="1:6">
      <c r="A29" s="128"/>
      <c r="B29" s="127" t="s">
        <v>85</v>
      </c>
      <c r="C29" s="130"/>
      <c r="D29" s="128" t="s">
        <v>86</v>
      </c>
      <c r="E29" s="127" t="s">
        <v>87</v>
      </c>
      <c r="F29" s="121">
        <v>0</v>
      </c>
    </row>
    <row r="30" ht="19.5" customHeight="1" spans="1:6">
      <c r="A30" s="127"/>
      <c r="B30" s="127" t="s">
        <v>88</v>
      </c>
      <c r="C30" s="130"/>
      <c r="D30" s="128" t="s">
        <v>89</v>
      </c>
      <c r="E30" s="127" t="s">
        <v>90</v>
      </c>
      <c r="F30" s="121">
        <v>0</v>
      </c>
    </row>
    <row r="31" ht="19.5" customHeight="1" spans="1:6">
      <c r="A31" s="127"/>
      <c r="B31" s="127" t="s">
        <v>91</v>
      </c>
      <c r="C31" s="130"/>
      <c r="D31" s="128" t="s">
        <v>92</v>
      </c>
      <c r="E31" s="127" t="s">
        <v>93</v>
      </c>
      <c r="F31" s="121">
        <v>0</v>
      </c>
    </row>
    <row r="32" ht="19.5" customHeight="1" spans="1:6">
      <c r="A32" s="127"/>
      <c r="B32" s="127" t="s">
        <v>94</v>
      </c>
      <c r="C32" s="130"/>
      <c r="D32" s="128" t="s">
        <v>95</v>
      </c>
      <c r="E32" s="127" t="s">
        <v>96</v>
      </c>
      <c r="F32" s="121">
        <v>0</v>
      </c>
    </row>
    <row r="33" ht="19.5" customHeight="1" spans="1:6">
      <c r="A33" s="127" t="s">
        <v>97</v>
      </c>
      <c r="B33" s="127" t="s">
        <v>98</v>
      </c>
      <c r="C33" s="121">
        <v>134826490.47</v>
      </c>
      <c r="D33" s="127" t="s">
        <v>99</v>
      </c>
      <c r="E33" s="127" t="s">
        <v>100</v>
      </c>
      <c r="F33" s="121">
        <v>135912632.42</v>
      </c>
    </row>
    <row r="34" ht="19.5" customHeight="1" spans="1:6">
      <c r="A34" s="127" t="s">
        <v>101</v>
      </c>
      <c r="B34" s="127" t="s">
        <v>102</v>
      </c>
      <c r="C34" s="121">
        <v>0</v>
      </c>
      <c r="D34" s="128" t="s">
        <v>103</v>
      </c>
      <c r="E34" s="127" t="s">
        <v>104</v>
      </c>
      <c r="F34" s="121">
        <v>0</v>
      </c>
    </row>
    <row r="35" ht="19.5" customHeight="1" spans="1:6">
      <c r="A35" s="127" t="s">
        <v>105</v>
      </c>
      <c r="B35" s="127" t="s">
        <v>106</v>
      </c>
      <c r="C35" s="121">
        <v>2562250.53</v>
      </c>
      <c r="D35" s="128" t="s">
        <v>107</v>
      </c>
      <c r="E35" s="127" t="s">
        <v>108</v>
      </c>
      <c r="F35" s="121">
        <v>1476108.58</v>
      </c>
    </row>
    <row r="36" ht="19.5" customHeight="1" spans="1:6">
      <c r="A36" s="127" t="s">
        <v>109</v>
      </c>
      <c r="B36" s="127" t="s">
        <v>110</v>
      </c>
      <c r="C36" s="121">
        <v>137388741</v>
      </c>
      <c r="D36" s="127" t="s">
        <v>109</v>
      </c>
      <c r="E36" s="127" t="s">
        <v>111</v>
      </c>
      <c r="F36" s="121">
        <v>137388741</v>
      </c>
    </row>
    <row r="37" ht="19.5" customHeight="1" spans="1:6">
      <c r="A37" s="120" t="s">
        <v>112</v>
      </c>
      <c r="B37" s="120"/>
      <c r="C37" s="120"/>
      <c r="D37" s="120"/>
      <c r="E37" s="120"/>
      <c r="F37" s="120"/>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17" sqref="D17"/>
    </sheetView>
  </sheetViews>
  <sheetFormatPr defaultColWidth="9" defaultRowHeight="13.5" outlineLevelCol="4"/>
  <cols>
    <col min="1" max="1" width="35.875" customWidth="1"/>
    <col min="2" max="2" width="6" customWidth="1"/>
    <col min="3" max="5" width="25" customWidth="1"/>
  </cols>
  <sheetData>
    <row r="1" s="114" customFormat="1" ht="26.25" customHeight="1" spans="1:5">
      <c r="A1" s="116" t="s">
        <v>425</v>
      </c>
      <c r="B1" s="116"/>
      <c r="C1" s="116"/>
      <c r="D1" s="116"/>
      <c r="E1" s="116"/>
    </row>
    <row r="2" s="114" customFormat="1" ht="18.95" customHeight="1" spans="1:5">
      <c r="A2" s="117"/>
      <c r="B2" s="117"/>
      <c r="C2" s="117"/>
      <c r="D2" s="117"/>
      <c r="E2" s="118" t="s">
        <v>426</v>
      </c>
    </row>
    <row r="3" s="115" customFormat="1" ht="18.95" customHeight="1" spans="1:5">
      <c r="A3" s="117" t="s">
        <v>2</v>
      </c>
      <c r="B3" s="117"/>
      <c r="C3" s="117"/>
      <c r="D3" s="117"/>
      <c r="E3" s="118" t="s">
        <v>427</v>
      </c>
    </row>
    <row r="4" ht="15" customHeight="1" spans="1:5">
      <c r="A4" s="119" t="s">
        <v>428</v>
      </c>
      <c r="B4" s="119" t="s">
        <v>7</v>
      </c>
      <c r="C4" s="119" t="s">
        <v>429</v>
      </c>
      <c r="D4" s="119" t="s">
        <v>430</v>
      </c>
      <c r="E4" s="119" t="s">
        <v>431</v>
      </c>
    </row>
    <row r="5" ht="15" customHeight="1" spans="1:5">
      <c r="A5" s="119" t="s">
        <v>432</v>
      </c>
      <c r="B5" s="119"/>
      <c r="C5" s="119" t="s">
        <v>11</v>
      </c>
      <c r="D5" s="119" t="s">
        <v>12</v>
      </c>
      <c r="E5" s="119" t="s">
        <v>20</v>
      </c>
    </row>
    <row r="6" ht="15" customHeight="1" spans="1:5">
      <c r="A6" s="120" t="s">
        <v>433</v>
      </c>
      <c r="B6" s="119" t="s">
        <v>11</v>
      </c>
      <c r="C6" s="119" t="s">
        <v>434</v>
      </c>
      <c r="D6" s="119" t="s">
        <v>434</v>
      </c>
      <c r="E6" s="119" t="s">
        <v>434</v>
      </c>
    </row>
    <row r="7" ht="15" customHeight="1" spans="1:5">
      <c r="A7" s="120" t="s">
        <v>435</v>
      </c>
      <c r="B7" s="119" t="s">
        <v>12</v>
      </c>
      <c r="C7" s="121">
        <v>3224288</v>
      </c>
      <c r="D7" s="121">
        <v>2518670.1</v>
      </c>
      <c r="E7" s="121">
        <v>2518670.1</v>
      </c>
    </row>
    <row r="8" ht="15" customHeight="1" spans="1:5">
      <c r="A8" s="120" t="s">
        <v>436</v>
      </c>
      <c r="B8" s="119" t="s">
        <v>20</v>
      </c>
      <c r="C8" s="121">
        <v>0</v>
      </c>
      <c r="D8" s="121">
        <v>0</v>
      </c>
      <c r="E8" s="121">
        <v>0</v>
      </c>
    </row>
    <row r="9" ht="15" customHeight="1" spans="1:5">
      <c r="A9" s="120" t="s">
        <v>437</v>
      </c>
      <c r="B9" s="119" t="s">
        <v>24</v>
      </c>
      <c r="C9" s="121">
        <v>3064288</v>
      </c>
      <c r="D9" s="121">
        <v>2517273.1</v>
      </c>
      <c r="E9" s="121">
        <v>2517273.1</v>
      </c>
    </row>
    <row r="10" ht="15" customHeight="1" spans="1:5">
      <c r="A10" s="120" t="s">
        <v>438</v>
      </c>
      <c r="B10" s="119" t="s">
        <v>28</v>
      </c>
      <c r="C10" s="121">
        <v>1064288</v>
      </c>
      <c r="D10" s="121">
        <v>1064288</v>
      </c>
      <c r="E10" s="121">
        <v>1064288</v>
      </c>
    </row>
    <row r="11" ht="15" customHeight="1" spans="1:5">
      <c r="A11" s="120" t="s">
        <v>439</v>
      </c>
      <c r="B11" s="119" t="s">
        <v>32</v>
      </c>
      <c r="C11" s="121">
        <v>2000000</v>
      </c>
      <c r="D11" s="121">
        <v>1452985.1</v>
      </c>
      <c r="E11" s="121">
        <v>1452985.1</v>
      </c>
    </row>
    <row r="12" ht="15" customHeight="1" spans="1:5">
      <c r="A12" s="120" t="s">
        <v>440</v>
      </c>
      <c r="B12" s="119" t="s">
        <v>36</v>
      </c>
      <c r="C12" s="121">
        <v>160000</v>
      </c>
      <c r="D12" s="121">
        <v>1397</v>
      </c>
      <c r="E12" s="121">
        <v>1397</v>
      </c>
    </row>
    <row r="13" ht="15" customHeight="1" spans="1:5">
      <c r="A13" s="120" t="s">
        <v>441</v>
      </c>
      <c r="B13" s="119" t="s">
        <v>40</v>
      </c>
      <c r="C13" s="119" t="s">
        <v>434</v>
      </c>
      <c r="D13" s="119" t="s">
        <v>434</v>
      </c>
      <c r="E13" s="121">
        <v>1397</v>
      </c>
    </row>
    <row r="14" ht="15" customHeight="1" spans="1:5">
      <c r="A14" s="120" t="s">
        <v>442</v>
      </c>
      <c r="B14" s="119" t="s">
        <v>43</v>
      </c>
      <c r="C14" s="119" t="s">
        <v>434</v>
      </c>
      <c r="D14" s="119" t="s">
        <v>434</v>
      </c>
      <c r="E14" s="121">
        <v>0</v>
      </c>
    </row>
    <row r="15" ht="15" customHeight="1" spans="1:5">
      <c r="A15" s="120" t="s">
        <v>443</v>
      </c>
      <c r="B15" s="119" t="s">
        <v>46</v>
      </c>
      <c r="C15" s="119" t="s">
        <v>434</v>
      </c>
      <c r="D15" s="119" t="s">
        <v>434</v>
      </c>
      <c r="E15" s="121">
        <v>0</v>
      </c>
    </row>
    <row r="16" ht="15" customHeight="1" spans="1:5">
      <c r="A16" s="120" t="s">
        <v>444</v>
      </c>
      <c r="B16" s="119" t="s">
        <v>49</v>
      </c>
      <c r="C16" s="119" t="s">
        <v>434</v>
      </c>
      <c r="D16" s="119" t="s">
        <v>434</v>
      </c>
      <c r="E16" s="119" t="s">
        <v>434</v>
      </c>
    </row>
    <row r="17" ht="15" customHeight="1" spans="1:5">
      <c r="A17" s="120" t="s">
        <v>445</v>
      </c>
      <c r="B17" s="119" t="s">
        <v>52</v>
      </c>
      <c r="C17" s="119" t="s">
        <v>434</v>
      </c>
      <c r="D17" s="119" t="s">
        <v>434</v>
      </c>
      <c r="E17" s="122">
        <v>0</v>
      </c>
    </row>
    <row r="18" ht="15" customHeight="1" spans="1:5">
      <c r="A18" s="120" t="s">
        <v>446</v>
      </c>
      <c r="B18" s="119" t="s">
        <v>55</v>
      </c>
      <c r="C18" s="119" t="s">
        <v>434</v>
      </c>
      <c r="D18" s="119" t="s">
        <v>434</v>
      </c>
      <c r="E18" s="122">
        <v>0</v>
      </c>
    </row>
    <row r="19" ht="15" customHeight="1" spans="1:5">
      <c r="A19" s="120" t="s">
        <v>447</v>
      </c>
      <c r="B19" s="119" t="s">
        <v>58</v>
      </c>
      <c r="C19" s="119" t="s">
        <v>434</v>
      </c>
      <c r="D19" s="119" t="s">
        <v>434</v>
      </c>
      <c r="E19" s="122">
        <v>6</v>
      </c>
    </row>
    <row r="20" ht="15" customHeight="1" spans="1:5">
      <c r="A20" s="120" t="s">
        <v>448</v>
      </c>
      <c r="B20" s="119" t="s">
        <v>61</v>
      </c>
      <c r="C20" s="119" t="s">
        <v>434</v>
      </c>
      <c r="D20" s="119" t="s">
        <v>434</v>
      </c>
      <c r="E20" s="122">
        <v>77</v>
      </c>
    </row>
    <row r="21" ht="15" customHeight="1" spans="1:5">
      <c r="A21" s="120" t="s">
        <v>449</v>
      </c>
      <c r="B21" s="119" t="s">
        <v>64</v>
      </c>
      <c r="C21" s="119" t="s">
        <v>434</v>
      </c>
      <c r="D21" s="119" t="s">
        <v>434</v>
      </c>
      <c r="E21" s="122">
        <v>2</v>
      </c>
    </row>
    <row r="22" ht="15" customHeight="1" spans="1:5">
      <c r="A22" s="120" t="s">
        <v>450</v>
      </c>
      <c r="B22" s="119" t="s">
        <v>67</v>
      </c>
      <c r="C22" s="119" t="s">
        <v>434</v>
      </c>
      <c r="D22" s="119" t="s">
        <v>434</v>
      </c>
      <c r="E22" s="122">
        <v>0</v>
      </c>
    </row>
    <row r="23" ht="15" customHeight="1" spans="1:5">
      <c r="A23" s="120" t="s">
        <v>451</v>
      </c>
      <c r="B23" s="119" t="s">
        <v>70</v>
      </c>
      <c r="C23" s="119" t="s">
        <v>434</v>
      </c>
      <c r="D23" s="119" t="s">
        <v>434</v>
      </c>
      <c r="E23" s="122">
        <v>12</v>
      </c>
    </row>
    <row r="24" ht="15" customHeight="1" spans="1:5">
      <c r="A24" s="120" t="s">
        <v>452</v>
      </c>
      <c r="B24" s="119" t="s">
        <v>73</v>
      </c>
      <c r="C24" s="119" t="s">
        <v>434</v>
      </c>
      <c r="D24" s="119" t="s">
        <v>434</v>
      </c>
      <c r="E24" s="122">
        <v>0</v>
      </c>
    </row>
    <row r="25" ht="15" customHeight="1" spans="1:5">
      <c r="A25" s="120" t="s">
        <v>453</v>
      </c>
      <c r="B25" s="119" t="s">
        <v>76</v>
      </c>
      <c r="C25" s="119" t="s">
        <v>434</v>
      </c>
      <c r="D25" s="119" t="s">
        <v>434</v>
      </c>
      <c r="E25" s="122">
        <v>0</v>
      </c>
    </row>
    <row r="26" ht="15" customHeight="1" spans="1:5">
      <c r="A26" s="120" t="s">
        <v>454</v>
      </c>
      <c r="B26" s="119" t="s">
        <v>79</v>
      </c>
      <c r="C26" s="119" t="s">
        <v>434</v>
      </c>
      <c r="D26" s="119" t="s">
        <v>434</v>
      </c>
      <c r="E26" s="122">
        <v>0</v>
      </c>
    </row>
    <row r="27" ht="15" customHeight="1" spans="1:5">
      <c r="A27" s="120" t="s">
        <v>455</v>
      </c>
      <c r="B27" s="119" t="s">
        <v>82</v>
      </c>
      <c r="C27" s="119" t="s">
        <v>434</v>
      </c>
      <c r="D27" s="119" t="s">
        <v>434</v>
      </c>
      <c r="E27" s="121">
        <v>8753891.05</v>
      </c>
    </row>
    <row r="28" ht="15" customHeight="1" spans="1:5">
      <c r="A28" s="120" t="s">
        <v>456</v>
      </c>
      <c r="B28" s="119" t="s">
        <v>85</v>
      </c>
      <c r="C28" s="119" t="s">
        <v>434</v>
      </c>
      <c r="D28" s="119" t="s">
        <v>434</v>
      </c>
      <c r="E28" s="121">
        <v>8753891.05</v>
      </c>
    </row>
    <row r="29" ht="15" customHeight="1" spans="1:5">
      <c r="A29" s="120" t="s">
        <v>457</v>
      </c>
      <c r="B29" s="119" t="s">
        <v>88</v>
      </c>
      <c r="C29" s="119" t="s">
        <v>434</v>
      </c>
      <c r="D29" s="119" t="s">
        <v>434</v>
      </c>
      <c r="E29" s="121">
        <v>0</v>
      </c>
    </row>
    <row r="30" ht="41.25" customHeight="1" spans="1:5">
      <c r="A30" s="123" t="s">
        <v>458</v>
      </c>
      <c r="B30" s="123"/>
      <c r="C30" s="123"/>
      <c r="D30" s="123"/>
      <c r="E30" s="123"/>
    </row>
    <row r="31" ht="15" customHeight="1" spans="1:5">
      <c r="A31" s="120" t="s">
        <v>459</v>
      </c>
      <c r="B31" s="120"/>
      <c r="C31" s="120"/>
      <c r="D31" s="120"/>
      <c r="E31" s="120"/>
    </row>
  </sheetData>
  <mergeCells count="4">
    <mergeCell ref="A1:E1"/>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7"/>
  <sheetViews>
    <sheetView workbookViewId="0">
      <selection activeCell="G19" sqref="G19"/>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s="114" customFormat="1" ht="26.25" customHeight="1" spans="1:5">
      <c r="A1" s="116" t="s">
        <v>460</v>
      </c>
      <c r="B1" s="116"/>
      <c r="C1" s="116"/>
      <c r="D1" s="116"/>
      <c r="E1" s="116"/>
    </row>
    <row r="2" s="114" customFormat="1" ht="18.95" customHeight="1" spans="1:5">
      <c r="A2" s="117"/>
      <c r="B2" s="117"/>
      <c r="C2" s="117"/>
      <c r="D2" s="117"/>
      <c r="E2" s="118" t="s">
        <v>461</v>
      </c>
    </row>
    <row r="3" s="115" customFormat="1" ht="18.95" customHeight="1" spans="1:5">
      <c r="A3" s="117" t="s">
        <v>2</v>
      </c>
      <c r="B3" s="117"/>
      <c r="C3" s="117"/>
      <c r="D3" s="117"/>
      <c r="E3" s="118" t="s">
        <v>427</v>
      </c>
    </row>
    <row r="4" ht="15" customHeight="1" spans="1:5">
      <c r="A4" s="119" t="s">
        <v>428</v>
      </c>
      <c r="B4" s="119" t="s">
        <v>7</v>
      </c>
      <c r="C4" s="119" t="s">
        <v>429</v>
      </c>
      <c r="D4" s="119" t="s">
        <v>430</v>
      </c>
      <c r="E4" s="119" t="s">
        <v>431</v>
      </c>
    </row>
    <row r="5" ht="15" customHeight="1" spans="1:5">
      <c r="A5" s="119" t="s">
        <v>432</v>
      </c>
      <c r="B5" s="119"/>
      <c r="C5" s="119" t="s">
        <v>11</v>
      </c>
      <c r="D5" s="119" t="s">
        <v>12</v>
      </c>
      <c r="E5" s="119" t="s">
        <v>20</v>
      </c>
    </row>
    <row r="6" ht="15" customHeight="1" spans="1:5">
      <c r="A6" s="120" t="s">
        <v>462</v>
      </c>
      <c r="B6" s="119" t="s">
        <v>11</v>
      </c>
      <c r="C6" s="119" t="s">
        <v>434</v>
      </c>
      <c r="D6" s="119" t="s">
        <v>434</v>
      </c>
      <c r="E6" s="119" t="s">
        <v>434</v>
      </c>
    </row>
    <row r="7" ht="15" customHeight="1" spans="1:5">
      <c r="A7" s="120" t="s">
        <v>435</v>
      </c>
      <c r="B7" s="119" t="s">
        <v>12</v>
      </c>
      <c r="C7" s="121">
        <v>3224288</v>
      </c>
      <c r="D7" s="121">
        <v>2518670.1</v>
      </c>
      <c r="E7" s="121">
        <v>2518670.1</v>
      </c>
    </row>
    <row r="8" ht="15" customHeight="1" spans="1:5">
      <c r="A8" s="120" t="s">
        <v>436</v>
      </c>
      <c r="B8" s="119" t="s">
        <v>20</v>
      </c>
      <c r="C8" s="121">
        <v>0</v>
      </c>
      <c r="D8" s="121">
        <v>0</v>
      </c>
      <c r="E8" s="121">
        <v>0</v>
      </c>
    </row>
    <row r="9" ht="15" customHeight="1" spans="1:5">
      <c r="A9" s="120" t="s">
        <v>437</v>
      </c>
      <c r="B9" s="119" t="s">
        <v>24</v>
      </c>
      <c r="C9" s="121">
        <v>3064288</v>
      </c>
      <c r="D9" s="121">
        <v>2517273.1</v>
      </c>
      <c r="E9" s="121">
        <v>2517273.1</v>
      </c>
    </row>
    <row r="10" ht="15" customHeight="1" spans="1:5">
      <c r="A10" s="120" t="s">
        <v>438</v>
      </c>
      <c r="B10" s="119" t="s">
        <v>28</v>
      </c>
      <c r="C10" s="121">
        <v>1064288</v>
      </c>
      <c r="D10" s="121">
        <v>1064288</v>
      </c>
      <c r="E10" s="121">
        <v>1064288</v>
      </c>
    </row>
    <row r="11" ht="15" customHeight="1" spans="1:5">
      <c r="A11" s="120" t="s">
        <v>439</v>
      </c>
      <c r="B11" s="119" t="s">
        <v>32</v>
      </c>
      <c r="C11" s="121">
        <v>2000000</v>
      </c>
      <c r="D11" s="121">
        <v>1452985.1</v>
      </c>
      <c r="E11" s="121">
        <v>1452985.1</v>
      </c>
    </row>
    <row r="12" ht="15" customHeight="1" spans="1:5">
      <c r="A12" s="120" t="s">
        <v>440</v>
      </c>
      <c r="B12" s="119" t="s">
        <v>36</v>
      </c>
      <c r="C12" s="121">
        <v>160000</v>
      </c>
      <c r="D12" s="121">
        <v>1397</v>
      </c>
      <c r="E12" s="121">
        <v>1397</v>
      </c>
    </row>
    <row r="13" ht="15" customHeight="1" spans="1:5">
      <c r="A13" s="120" t="s">
        <v>441</v>
      </c>
      <c r="B13" s="119" t="s">
        <v>40</v>
      </c>
      <c r="C13" s="119" t="s">
        <v>434</v>
      </c>
      <c r="D13" s="119" t="s">
        <v>434</v>
      </c>
      <c r="E13" s="121">
        <v>1397</v>
      </c>
    </row>
    <row r="14" ht="15" customHeight="1" spans="1:5">
      <c r="A14" s="120" t="s">
        <v>442</v>
      </c>
      <c r="B14" s="119" t="s">
        <v>43</v>
      </c>
      <c r="C14" s="119" t="s">
        <v>434</v>
      </c>
      <c r="D14" s="119" t="s">
        <v>434</v>
      </c>
      <c r="E14" s="121">
        <v>0</v>
      </c>
    </row>
    <row r="15" ht="15" customHeight="1" spans="1:5">
      <c r="A15" s="120" t="s">
        <v>443</v>
      </c>
      <c r="B15" s="119" t="s">
        <v>46</v>
      </c>
      <c r="C15" s="119" t="s">
        <v>434</v>
      </c>
      <c r="D15" s="119" t="s">
        <v>434</v>
      </c>
      <c r="E15" s="121">
        <v>0</v>
      </c>
    </row>
    <row r="16" ht="15" customHeight="1" spans="1:5">
      <c r="A16" s="120" t="s">
        <v>444</v>
      </c>
      <c r="B16" s="119" t="s">
        <v>49</v>
      </c>
      <c r="C16" s="119" t="s">
        <v>434</v>
      </c>
      <c r="D16" s="119" t="s">
        <v>434</v>
      </c>
      <c r="E16" s="119" t="s">
        <v>434</v>
      </c>
    </row>
    <row r="17" ht="15" customHeight="1" spans="1:5">
      <c r="A17" s="120" t="s">
        <v>445</v>
      </c>
      <c r="B17" s="119" t="s">
        <v>52</v>
      </c>
      <c r="C17" s="119" t="s">
        <v>434</v>
      </c>
      <c r="D17" s="119" t="s">
        <v>434</v>
      </c>
      <c r="E17" s="122">
        <v>0</v>
      </c>
    </row>
    <row r="18" ht="15" customHeight="1" spans="1:5">
      <c r="A18" s="120" t="s">
        <v>446</v>
      </c>
      <c r="B18" s="119" t="s">
        <v>55</v>
      </c>
      <c r="C18" s="119" t="s">
        <v>434</v>
      </c>
      <c r="D18" s="119" t="s">
        <v>434</v>
      </c>
      <c r="E18" s="122">
        <v>0</v>
      </c>
    </row>
    <row r="19" ht="15" customHeight="1" spans="1:5">
      <c r="A19" s="120" t="s">
        <v>447</v>
      </c>
      <c r="B19" s="119" t="s">
        <v>58</v>
      </c>
      <c r="C19" s="119" t="s">
        <v>434</v>
      </c>
      <c r="D19" s="119" t="s">
        <v>434</v>
      </c>
      <c r="E19" s="122">
        <v>6</v>
      </c>
    </row>
    <row r="20" ht="15" customHeight="1" spans="1:5">
      <c r="A20" s="120" t="s">
        <v>448</v>
      </c>
      <c r="B20" s="119" t="s">
        <v>61</v>
      </c>
      <c r="C20" s="119" t="s">
        <v>434</v>
      </c>
      <c r="D20" s="119" t="s">
        <v>434</v>
      </c>
      <c r="E20" s="122">
        <v>77</v>
      </c>
    </row>
    <row r="21" ht="15" customHeight="1" spans="1:5">
      <c r="A21" s="120" t="s">
        <v>449</v>
      </c>
      <c r="B21" s="119" t="s">
        <v>64</v>
      </c>
      <c r="C21" s="119" t="s">
        <v>434</v>
      </c>
      <c r="D21" s="119" t="s">
        <v>434</v>
      </c>
      <c r="E21" s="122">
        <v>2</v>
      </c>
    </row>
    <row r="22" ht="15" customHeight="1" spans="1:5">
      <c r="A22" s="120" t="s">
        <v>450</v>
      </c>
      <c r="B22" s="119" t="s">
        <v>67</v>
      </c>
      <c r="C22" s="119" t="s">
        <v>434</v>
      </c>
      <c r="D22" s="119" t="s">
        <v>434</v>
      </c>
      <c r="E22" s="122">
        <v>0</v>
      </c>
    </row>
    <row r="23" ht="15" customHeight="1" spans="1:5">
      <c r="A23" s="120" t="s">
        <v>451</v>
      </c>
      <c r="B23" s="119" t="s">
        <v>70</v>
      </c>
      <c r="C23" s="119" t="s">
        <v>434</v>
      </c>
      <c r="D23" s="119" t="s">
        <v>434</v>
      </c>
      <c r="E23" s="122">
        <v>12</v>
      </c>
    </row>
    <row r="24" ht="15" customHeight="1" spans="1:5">
      <c r="A24" s="120" t="s">
        <v>452</v>
      </c>
      <c r="B24" s="119" t="s">
        <v>73</v>
      </c>
      <c r="C24" s="119" t="s">
        <v>434</v>
      </c>
      <c r="D24" s="119" t="s">
        <v>434</v>
      </c>
      <c r="E24" s="122">
        <v>0</v>
      </c>
    </row>
    <row r="25" ht="15" customHeight="1" spans="1:5">
      <c r="A25" s="120" t="s">
        <v>453</v>
      </c>
      <c r="B25" s="119" t="s">
        <v>76</v>
      </c>
      <c r="C25" s="119" t="s">
        <v>434</v>
      </c>
      <c r="D25" s="119" t="s">
        <v>434</v>
      </c>
      <c r="E25" s="122">
        <v>0</v>
      </c>
    </row>
    <row r="26" ht="15" customHeight="1" spans="1:5">
      <c r="A26" s="120" t="s">
        <v>454</v>
      </c>
      <c r="B26" s="119" t="s">
        <v>79</v>
      </c>
      <c r="C26" s="119" t="s">
        <v>434</v>
      </c>
      <c r="D26" s="119" t="s">
        <v>434</v>
      </c>
      <c r="E26" s="122">
        <v>0</v>
      </c>
    </row>
    <row r="27" ht="41.25" customHeight="1" spans="1:5">
      <c r="A27" s="123" t="s">
        <v>463</v>
      </c>
      <c r="B27" s="123"/>
      <c r="C27" s="123"/>
      <c r="D27" s="123"/>
      <c r="E27" s="123"/>
    </row>
  </sheetData>
  <mergeCells count="3">
    <mergeCell ref="A1:E1"/>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S11" sqref="S11"/>
    </sheetView>
  </sheetViews>
  <sheetFormatPr defaultColWidth="9" defaultRowHeight="14.25"/>
  <cols>
    <col min="1" max="1" width="6.26666666666667" style="86" customWidth="1"/>
    <col min="2" max="2" width="5.09166666666667" style="86" customWidth="1"/>
    <col min="3" max="3" width="13" style="86" customWidth="1"/>
    <col min="4" max="4" width="12.5" style="86" customWidth="1"/>
    <col min="5" max="5" width="12.25" style="86" customWidth="1"/>
    <col min="6" max="6" width="15.375" style="86" customWidth="1"/>
    <col min="7" max="8" width="12.125" style="86" customWidth="1"/>
    <col min="9" max="9" width="11.625" style="86" customWidth="1"/>
    <col min="10" max="10" width="10.875" style="86" customWidth="1"/>
    <col min="11" max="11" width="10" style="86" customWidth="1"/>
    <col min="12" max="12" width="10.375" style="86" customWidth="1"/>
    <col min="13" max="13" width="10" style="86" customWidth="1"/>
    <col min="14" max="14" width="14.5" style="87" customWidth="1"/>
    <col min="15" max="15" width="11.625" style="86" customWidth="1"/>
    <col min="16" max="16" width="9.09166666666667" style="86" customWidth="1"/>
    <col min="17" max="17" width="11.5" style="86"/>
    <col min="18" max="18" width="10.375" style="86" customWidth="1"/>
    <col min="19" max="19" width="10.125" style="86" customWidth="1"/>
    <col min="20" max="20" width="7.36666666666667" style="86" customWidth="1"/>
    <col min="21" max="21" width="6.725" style="86" customWidth="1"/>
    <col min="22" max="16384" width="9" style="86"/>
  </cols>
  <sheetData>
    <row r="1" s="70" customFormat="1" ht="36" customHeight="1" spans="1:21">
      <c r="A1" s="88" t="s">
        <v>464</v>
      </c>
      <c r="B1" s="88"/>
      <c r="C1" s="88"/>
      <c r="D1" s="88"/>
      <c r="E1" s="88"/>
      <c r="F1" s="88"/>
      <c r="G1" s="88"/>
      <c r="H1" s="88"/>
      <c r="I1" s="88"/>
      <c r="J1" s="88"/>
      <c r="K1" s="88"/>
      <c r="L1" s="88"/>
      <c r="M1" s="88"/>
      <c r="N1" s="100"/>
      <c r="O1" s="88"/>
      <c r="P1" s="88"/>
      <c r="Q1" s="88"/>
      <c r="R1" s="88"/>
      <c r="S1" s="88"/>
      <c r="T1" s="88"/>
      <c r="U1" s="88"/>
    </row>
    <row r="2" s="70" customFormat="1" ht="18" customHeight="1" spans="1:21">
      <c r="A2" s="71"/>
      <c r="B2" s="71"/>
      <c r="C2" s="71"/>
      <c r="D2" s="71"/>
      <c r="E2" s="71"/>
      <c r="F2" s="71"/>
      <c r="G2" s="71"/>
      <c r="H2" s="71"/>
      <c r="I2" s="71"/>
      <c r="J2" s="71"/>
      <c r="K2" s="71"/>
      <c r="L2" s="71"/>
      <c r="M2" s="71"/>
      <c r="N2" s="82"/>
      <c r="U2" s="83" t="s">
        <v>465</v>
      </c>
    </row>
    <row r="3" s="70" customFormat="1" ht="18" customHeight="1" spans="1:21">
      <c r="A3" s="3" t="s">
        <v>2</v>
      </c>
      <c r="B3" s="71"/>
      <c r="C3" s="71"/>
      <c r="D3" s="71"/>
      <c r="E3" s="72"/>
      <c r="F3" s="72"/>
      <c r="G3" s="71"/>
      <c r="H3" s="71"/>
      <c r="I3" s="71"/>
      <c r="J3" s="71"/>
      <c r="K3" s="71"/>
      <c r="L3" s="71"/>
      <c r="M3" s="71"/>
      <c r="N3" s="82"/>
      <c r="U3" s="83" t="s">
        <v>3</v>
      </c>
    </row>
    <row r="4" s="70" customFormat="1" ht="24" customHeight="1" spans="1:21">
      <c r="A4" s="89" t="s">
        <v>6</v>
      </c>
      <c r="B4" s="89" t="s">
        <v>7</v>
      </c>
      <c r="C4" s="90" t="s">
        <v>466</v>
      </c>
      <c r="D4" s="91" t="s">
        <v>467</v>
      </c>
      <c r="E4" s="89" t="s">
        <v>468</v>
      </c>
      <c r="F4" s="92" t="s">
        <v>469</v>
      </c>
      <c r="G4" s="93"/>
      <c r="H4" s="93"/>
      <c r="I4" s="93"/>
      <c r="J4" s="93"/>
      <c r="K4" s="93"/>
      <c r="L4" s="93"/>
      <c r="M4" s="93"/>
      <c r="N4" s="101"/>
      <c r="O4" s="102"/>
      <c r="P4" s="103" t="s">
        <v>470</v>
      </c>
      <c r="Q4" s="89" t="s">
        <v>471</v>
      </c>
      <c r="R4" s="90" t="s">
        <v>472</v>
      </c>
      <c r="S4" s="109"/>
      <c r="T4" s="110" t="s">
        <v>473</v>
      </c>
      <c r="U4" s="109"/>
    </row>
    <row r="5" s="70" customFormat="1" ht="36" customHeight="1" spans="1:21">
      <c r="A5" s="89"/>
      <c r="B5" s="89"/>
      <c r="C5" s="94"/>
      <c r="D5" s="91"/>
      <c r="E5" s="89"/>
      <c r="F5" s="95" t="s">
        <v>123</v>
      </c>
      <c r="G5" s="95"/>
      <c r="H5" s="95" t="s">
        <v>474</v>
      </c>
      <c r="I5" s="95"/>
      <c r="J5" s="104" t="s">
        <v>475</v>
      </c>
      <c r="K5" s="105"/>
      <c r="L5" s="106" t="s">
        <v>476</v>
      </c>
      <c r="M5" s="106"/>
      <c r="N5" s="107" t="s">
        <v>477</v>
      </c>
      <c r="O5" s="107"/>
      <c r="P5" s="103"/>
      <c r="Q5" s="89"/>
      <c r="R5" s="96"/>
      <c r="S5" s="111"/>
      <c r="T5" s="112"/>
      <c r="U5" s="111"/>
    </row>
    <row r="6" s="70" customFormat="1" ht="24" customHeight="1" spans="1:21">
      <c r="A6" s="89"/>
      <c r="B6" s="89"/>
      <c r="C6" s="96"/>
      <c r="D6" s="91"/>
      <c r="E6" s="89"/>
      <c r="F6" s="95" t="s">
        <v>478</v>
      </c>
      <c r="G6" s="97" t="s">
        <v>479</v>
      </c>
      <c r="H6" s="95" t="s">
        <v>478</v>
      </c>
      <c r="I6" s="97" t="s">
        <v>479</v>
      </c>
      <c r="J6" s="95" t="s">
        <v>478</v>
      </c>
      <c r="K6" s="97" t="s">
        <v>479</v>
      </c>
      <c r="L6" s="95" t="s">
        <v>478</v>
      </c>
      <c r="M6" s="97" t="s">
        <v>479</v>
      </c>
      <c r="N6" s="95" t="s">
        <v>478</v>
      </c>
      <c r="O6" s="97" t="s">
        <v>479</v>
      </c>
      <c r="P6" s="103"/>
      <c r="Q6" s="89"/>
      <c r="R6" s="95" t="s">
        <v>478</v>
      </c>
      <c r="S6" s="113" t="s">
        <v>479</v>
      </c>
      <c r="T6" s="95" t="s">
        <v>478</v>
      </c>
      <c r="U6" s="97" t="s">
        <v>479</v>
      </c>
    </row>
    <row r="7" s="84" customFormat="1" ht="24" customHeight="1" spans="1:21">
      <c r="A7" s="89" t="s">
        <v>10</v>
      </c>
      <c r="B7" s="89"/>
      <c r="C7" s="89">
        <v>1</v>
      </c>
      <c r="D7" s="97" t="s">
        <v>12</v>
      </c>
      <c r="E7" s="89">
        <v>3</v>
      </c>
      <c r="F7" s="89">
        <v>4</v>
      </c>
      <c r="G7" s="97" t="s">
        <v>28</v>
      </c>
      <c r="H7" s="89">
        <v>6</v>
      </c>
      <c r="I7" s="89">
        <v>7</v>
      </c>
      <c r="J7" s="97" t="s">
        <v>40</v>
      </c>
      <c r="K7" s="89">
        <v>9</v>
      </c>
      <c r="L7" s="89">
        <v>10</v>
      </c>
      <c r="M7" s="97" t="s">
        <v>49</v>
      </c>
      <c r="N7" s="89">
        <v>12</v>
      </c>
      <c r="O7" s="89">
        <v>13</v>
      </c>
      <c r="P7" s="97" t="s">
        <v>58</v>
      </c>
      <c r="Q7" s="89">
        <v>15</v>
      </c>
      <c r="R7" s="89">
        <v>16</v>
      </c>
      <c r="S7" s="97" t="s">
        <v>67</v>
      </c>
      <c r="T7" s="89">
        <v>18</v>
      </c>
      <c r="U7" s="89">
        <v>19</v>
      </c>
    </row>
    <row r="8" s="85" customFormat="1" ht="24" customHeight="1" spans="1:21">
      <c r="A8" s="98" t="s">
        <v>128</v>
      </c>
      <c r="B8" s="97">
        <v>1</v>
      </c>
      <c r="C8" s="98">
        <v>114109096.32</v>
      </c>
      <c r="D8" s="98">
        <f>E8+F8+P8+Q8+R8</f>
        <v>177870574.27</v>
      </c>
      <c r="E8" s="98">
        <v>5833511.86</v>
      </c>
      <c r="F8" s="98">
        <v>135704368.35</v>
      </c>
      <c r="G8" s="98">
        <v>76186525.55</v>
      </c>
      <c r="H8" s="98">
        <v>80955218.88</v>
      </c>
      <c r="I8" s="98">
        <v>65175389</v>
      </c>
      <c r="J8" s="98">
        <v>13536020.91</v>
      </c>
      <c r="K8" s="98">
        <v>1829016.6</v>
      </c>
      <c r="L8" s="98">
        <v>12057345.66</v>
      </c>
      <c r="M8" s="98">
        <v>3832805.3</v>
      </c>
      <c r="N8" s="98">
        <f>F8-H8-J8-L8</f>
        <v>29155782.9</v>
      </c>
      <c r="O8" s="108">
        <f>G8-I8-K8-M8</f>
        <v>5349314.65</v>
      </c>
      <c r="P8" s="108">
        <v>0</v>
      </c>
      <c r="Q8" s="108">
        <v>5516781.19</v>
      </c>
      <c r="R8" s="108">
        <v>30815912.87</v>
      </c>
      <c r="S8" s="108">
        <v>26572277.72</v>
      </c>
      <c r="T8" s="108">
        <v>0</v>
      </c>
      <c r="U8" s="108">
        <v>0</v>
      </c>
    </row>
    <row r="9" s="70" customFormat="1" ht="36" customHeight="1" spans="1:21">
      <c r="A9" s="99" t="s">
        <v>480</v>
      </c>
      <c r="B9" s="99"/>
      <c r="C9" s="99"/>
      <c r="D9" s="99"/>
      <c r="E9" s="99"/>
      <c r="F9" s="99"/>
      <c r="G9" s="99"/>
      <c r="H9" s="99"/>
      <c r="I9" s="99"/>
      <c r="J9" s="99"/>
      <c r="K9" s="99"/>
      <c r="L9" s="99"/>
      <c r="M9" s="99"/>
      <c r="N9" s="99"/>
      <c r="O9" s="99"/>
      <c r="P9" s="99"/>
      <c r="Q9" s="99"/>
      <c r="R9" s="99"/>
      <c r="S9" s="99"/>
      <c r="T9" s="99"/>
      <c r="U9" s="99"/>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topLeftCell="A10" workbookViewId="0">
      <selection activeCell="F12" sqref="F12"/>
    </sheetView>
  </sheetViews>
  <sheetFormatPr defaultColWidth="9" defaultRowHeight="13.5"/>
  <cols>
    <col min="1" max="1" width="56.875" style="1" customWidth="1"/>
    <col min="2" max="2" width="24.375" style="1" customWidth="1"/>
    <col min="3" max="3" width="41.75" style="1" customWidth="1"/>
    <col min="4" max="16384" width="9" style="1"/>
  </cols>
  <sheetData>
    <row r="1" ht="36" customHeight="1" spans="1:3">
      <c r="A1" s="2" t="s">
        <v>481</v>
      </c>
      <c r="B1" s="2"/>
      <c r="C1" s="2"/>
    </row>
    <row r="2" customFormat="1" ht="18" customHeight="1" spans="1:21">
      <c r="A2" s="2"/>
      <c r="B2" s="2"/>
      <c r="C2" s="15" t="s">
        <v>482</v>
      </c>
      <c r="D2" s="1"/>
      <c r="E2" s="1"/>
      <c r="F2" s="1"/>
      <c r="G2" s="1"/>
      <c r="H2" s="1"/>
      <c r="I2" s="1"/>
      <c r="J2" s="1"/>
      <c r="K2" s="1"/>
      <c r="L2" s="1"/>
      <c r="M2" s="1"/>
      <c r="N2" s="1"/>
      <c r="U2" s="1"/>
    </row>
    <row r="3" s="70" customFormat="1" ht="19" customHeight="1" spans="1:21">
      <c r="A3" s="3" t="s">
        <v>2</v>
      </c>
      <c r="B3" s="71"/>
      <c r="C3" s="15" t="s">
        <v>3</v>
      </c>
      <c r="D3" s="71"/>
      <c r="E3" s="72"/>
      <c r="F3" s="72"/>
      <c r="G3" s="71"/>
      <c r="H3" s="71"/>
      <c r="I3" s="71"/>
      <c r="J3" s="71"/>
      <c r="K3" s="71"/>
      <c r="L3" s="71"/>
      <c r="M3" s="71"/>
      <c r="N3" s="82"/>
      <c r="U3" s="83"/>
    </row>
    <row r="4" ht="44" customHeight="1" spans="1:3">
      <c r="A4" s="73" t="s">
        <v>483</v>
      </c>
      <c r="B4" s="74" t="s">
        <v>484</v>
      </c>
      <c r="C4" s="75" t="s">
        <v>485</v>
      </c>
    </row>
    <row r="5" ht="115" customHeight="1" spans="1:3">
      <c r="A5" s="73"/>
      <c r="B5" s="76" t="s">
        <v>486</v>
      </c>
      <c r="C5" s="77" t="s">
        <v>487</v>
      </c>
    </row>
    <row r="6" ht="67" customHeight="1" spans="1:3">
      <c r="A6" s="73"/>
      <c r="B6" s="76" t="s">
        <v>488</v>
      </c>
      <c r="C6" s="78" t="s">
        <v>489</v>
      </c>
    </row>
    <row r="7" ht="39" customHeight="1" spans="1:3">
      <c r="A7" s="73"/>
      <c r="B7" s="76" t="s">
        <v>490</v>
      </c>
      <c r="C7" s="77" t="s">
        <v>491</v>
      </c>
    </row>
    <row r="8" ht="39" customHeight="1" spans="1:3">
      <c r="A8" s="73"/>
      <c r="B8" s="76" t="s">
        <v>492</v>
      </c>
      <c r="C8" s="77" t="s">
        <v>493</v>
      </c>
    </row>
    <row r="9" ht="27" customHeight="1" spans="1:3">
      <c r="A9" s="79" t="s">
        <v>494</v>
      </c>
      <c r="B9" s="76" t="s">
        <v>495</v>
      </c>
      <c r="C9" s="77" t="s">
        <v>496</v>
      </c>
    </row>
    <row r="10" ht="28" customHeight="1" spans="1:3">
      <c r="A10" s="79"/>
      <c r="B10" s="80" t="s">
        <v>497</v>
      </c>
      <c r="C10" s="77" t="s">
        <v>498</v>
      </c>
    </row>
    <row r="11" ht="136" customHeight="1" spans="1:3">
      <c r="A11" s="81" t="s">
        <v>499</v>
      </c>
      <c r="B11" s="81"/>
      <c r="C11" s="77" t="s">
        <v>500</v>
      </c>
    </row>
    <row r="12" ht="100.5" spans="1:3">
      <c r="A12" s="81" t="s">
        <v>501</v>
      </c>
      <c r="B12" s="81"/>
      <c r="C12" s="77" t="s">
        <v>502</v>
      </c>
    </row>
    <row r="13" ht="72" customHeight="1" spans="1:3">
      <c r="A13" s="81" t="s">
        <v>503</v>
      </c>
      <c r="B13" s="81"/>
      <c r="C13" s="77" t="s">
        <v>504</v>
      </c>
    </row>
    <row r="14" ht="72" spans="1:3">
      <c r="A14" s="81" t="s">
        <v>505</v>
      </c>
      <c r="B14" s="81"/>
      <c r="C14" s="77" t="s">
        <v>506</v>
      </c>
    </row>
    <row r="15" ht="31" customHeight="1" spans="1:3">
      <c r="A15" s="81" t="s">
        <v>507</v>
      </c>
      <c r="B15" s="81"/>
      <c r="C15" s="77" t="s">
        <v>508</v>
      </c>
    </row>
  </sheetData>
  <mergeCells count="8">
    <mergeCell ref="A1:C1"/>
    <mergeCell ref="A11:B11"/>
    <mergeCell ref="A12:B12"/>
    <mergeCell ref="A13:B13"/>
    <mergeCell ref="A14:B14"/>
    <mergeCell ref="A15:B15"/>
    <mergeCell ref="A4:A8"/>
    <mergeCell ref="A9:A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topLeftCell="A31" workbookViewId="0">
      <selection activeCell="I32" sqref="I32"/>
    </sheetView>
  </sheetViews>
  <sheetFormatPr defaultColWidth="9" defaultRowHeight="13.5"/>
  <cols>
    <col min="1" max="1" width="6.625" style="1" customWidth="1"/>
    <col min="2" max="2" width="27.125" style="1" customWidth="1"/>
    <col min="3" max="3" width="28" style="1" customWidth="1"/>
    <col min="4" max="6" width="15.625" style="1" customWidth="1"/>
    <col min="7" max="8" width="13.625" style="1" customWidth="1"/>
    <col min="9" max="9" width="12.625" style="1" customWidth="1"/>
    <col min="10" max="10" width="12.5" style="1" customWidth="1"/>
    <col min="11" max="11" width="9" style="1"/>
    <col min="12" max="12" width="12.625" style="1"/>
    <col min="13" max="16384" width="9" style="1"/>
  </cols>
  <sheetData>
    <row r="1" ht="26.25" customHeight="1" spans="1:10">
      <c r="A1" s="2" t="s">
        <v>509</v>
      </c>
      <c r="B1" s="2"/>
      <c r="C1" s="2"/>
      <c r="D1" s="2"/>
      <c r="E1" s="2"/>
      <c r="F1" s="2"/>
      <c r="G1" s="2"/>
      <c r="H1" s="2"/>
      <c r="I1" s="2"/>
      <c r="J1" s="2"/>
    </row>
    <row r="2" ht="18" customHeight="1" spans="1:10">
      <c r="A2" s="2"/>
      <c r="B2" s="2"/>
      <c r="C2" s="2"/>
      <c r="D2" s="2"/>
      <c r="E2" s="2"/>
      <c r="F2" s="2"/>
      <c r="G2" s="2"/>
      <c r="H2" s="2"/>
      <c r="I2" s="2"/>
      <c r="J2" s="15" t="s">
        <v>510</v>
      </c>
    </row>
    <row r="3" ht="26" customHeight="1" spans="1:10">
      <c r="A3" s="3" t="s">
        <v>2</v>
      </c>
      <c r="B3" s="2"/>
      <c r="C3" s="2"/>
      <c r="D3" s="2"/>
      <c r="E3" s="2"/>
      <c r="F3" s="2"/>
      <c r="G3" s="2"/>
      <c r="H3" s="2"/>
      <c r="I3" s="2"/>
      <c r="J3" s="15" t="s">
        <v>3</v>
      </c>
    </row>
    <row r="4" ht="27" customHeight="1" spans="1:10">
      <c r="A4" s="24" t="s">
        <v>511</v>
      </c>
      <c r="B4" s="24"/>
      <c r="C4" s="24"/>
      <c r="D4" s="24"/>
      <c r="E4" s="24"/>
      <c r="F4" s="24"/>
      <c r="G4" s="24"/>
      <c r="H4" s="24"/>
      <c r="I4" s="24"/>
      <c r="J4" s="24"/>
    </row>
    <row r="5" ht="15.75" customHeight="1" spans="1:10">
      <c r="A5" s="25" t="s">
        <v>512</v>
      </c>
      <c r="B5" s="26" t="s">
        <v>513</v>
      </c>
      <c r="C5" s="26"/>
      <c r="D5" s="26"/>
      <c r="E5" s="26"/>
      <c r="F5" s="26"/>
      <c r="G5" s="26"/>
      <c r="H5" s="26"/>
      <c r="I5" s="26"/>
      <c r="J5" s="26"/>
    </row>
    <row r="6" ht="14.25" spans="1:10">
      <c r="A6" s="27" t="s">
        <v>514</v>
      </c>
      <c r="B6" s="26"/>
      <c r="C6" s="26"/>
      <c r="D6" s="26"/>
      <c r="E6" s="26"/>
      <c r="F6" s="26"/>
      <c r="G6" s="26"/>
      <c r="H6" s="26"/>
      <c r="I6" s="26"/>
      <c r="J6" s="26"/>
    </row>
    <row r="7" ht="15" customHeight="1" spans="1:10">
      <c r="A7" s="28" t="s">
        <v>512</v>
      </c>
      <c r="B7" s="29" t="s">
        <v>515</v>
      </c>
      <c r="C7" s="29"/>
      <c r="D7" s="30" t="s">
        <v>516</v>
      </c>
      <c r="E7" s="30" t="s">
        <v>517</v>
      </c>
      <c r="F7" s="30" t="s">
        <v>517</v>
      </c>
      <c r="G7" s="26" t="s">
        <v>518</v>
      </c>
      <c r="H7" s="26" t="s">
        <v>519</v>
      </c>
      <c r="I7" s="30" t="s">
        <v>520</v>
      </c>
      <c r="J7" s="62" t="s">
        <v>521</v>
      </c>
    </row>
    <row r="8" ht="14.25" spans="1:10">
      <c r="A8" s="28" t="s">
        <v>517</v>
      </c>
      <c r="B8" s="29"/>
      <c r="C8" s="29"/>
      <c r="D8" s="31" t="s">
        <v>429</v>
      </c>
      <c r="E8" s="31" t="s">
        <v>522</v>
      </c>
      <c r="F8" s="31" t="s">
        <v>523</v>
      </c>
      <c r="G8" s="26"/>
      <c r="H8" s="26"/>
      <c r="I8" s="31" t="s">
        <v>524</v>
      </c>
      <c r="J8" s="62"/>
    </row>
    <row r="9" ht="20" customHeight="1" spans="1:10">
      <c r="A9" s="28" t="s">
        <v>525</v>
      </c>
      <c r="B9" s="29" t="s">
        <v>526</v>
      </c>
      <c r="C9" s="29"/>
      <c r="D9" s="32">
        <v>134401600.84</v>
      </c>
      <c r="E9" s="32">
        <v>137388741</v>
      </c>
      <c r="F9" s="32">
        <v>137388741</v>
      </c>
      <c r="G9" s="32">
        <v>135912632.42</v>
      </c>
      <c r="H9" s="33">
        <f>G9/F9</f>
        <v>0.989255971273512</v>
      </c>
      <c r="I9" s="29" t="s">
        <v>508</v>
      </c>
      <c r="J9" s="63" t="s">
        <v>508</v>
      </c>
    </row>
    <row r="10" ht="20" customHeight="1" spans="1:10">
      <c r="A10" s="34" t="s">
        <v>527</v>
      </c>
      <c r="B10" s="31" t="s">
        <v>160</v>
      </c>
      <c r="C10" s="29" t="s">
        <v>526</v>
      </c>
      <c r="D10" s="35">
        <v>116776400.84</v>
      </c>
      <c r="E10" s="35">
        <v>109969641.64</v>
      </c>
      <c r="F10" s="35">
        <v>109969641.64</v>
      </c>
      <c r="G10" s="36">
        <v>109952610.96</v>
      </c>
      <c r="H10" s="33">
        <f>G10/F10</f>
        <v>0.999845132895352</v>
      </c>
      <c r="I10" s="29" t="s">
        <v>508</v>
      </c>
      <c r="J10" s="63"/>
    </row>
    <row r="11" ht="20" customHeight="1" spans="1:10">
      <c r="A11" s="37"/>
      <c r="B11" s="31" t="s">
        <v>161</v>
      </c>
      <c r="C11" s="29" t="s">
        <v>526</v>
      </c>
      <c r="D11" s="35">
        <v>17625200</v>
      </c>
      <c r="E11" s="35">
        <v>27419099.36</v>
      </c>
      <c r="F11" s="35">
        <v>27419099.36</v>
      </c>
      <c r="G11" s="36">
        <v>25960021.46</v>
      </c>
      <c r="H11" s="33">
        <f>G11/F11</f>
        <v>0.946786074887326</v>
      </c>
      <c r="I11" s="29" t="s">
        <v>508</v>
      </c>
      <c r="J11" s="63"/>
    </row>
    <row r="12" ht="15" customHeight="1" spans="1:10">
      <c r="A12" s="37"/>
      <c r="B12" s="31"/>
      <c r="C12" s="38" t="s">
        <v>528</v>
      </c>
      <c r="D12" s="35">
        <v>17625200</v>
      </c>
      <c r="E12" s="35">
        <v>24828221.99</v>
      </c>
      <c r="F12" s="35">
        <v>24828221.99</v>
      </c>
      <c r="G12" s="36">
        <v>24827241.99</v>
      </c>
      <c r="H12" s="39">
        <v>0.9999</v>
      </c>
      <c r="I12" s="64" t="s">
        <v>508</v>
      </c>
      <c r="J12" s="63"/>
    </row>
    <row r="13" ht="15" customHeight="1" spans="1:10">
      <c r="A13" s="37"/>
      <c r="B13" s="31"/>
      <c r="C13" s="40" t="s">
        <v>529</v>
      </c>
      <c r="D13" s="35"/>
      <c r="E13" s="35"/>
      <c r="F13" s="35"/>
      <c r="G13" s="36"/>
      <c r="H13" s="33"/>
      <c r="I13" s="64"/>
      <c r="J13" s="63"/>
    </row>
    <row r="14" ht="15" customHeight="1" spans="1:10">
      <c r="A14" s="37"/>
      <c r="B14" s="31"/>
      <c r="C14" s="41"/>
      <c r="D14" s="35"/>
      <c r="E14" s="35">
        <v>1386810.37</v>
      </c>
      <c r="F14" s="35">
        <v>1386810.37</v>
      </c>
      <c r="G14" s="36">
        <f>G11-G12-G16</f>
        <v>654238.400000002</v>
      </c>
      <c r="H14" s="39">
        <f>G14/F14</f>
        <v>0.471757649173046</v>
      </c>
      <c r="I14" s="64" t="s">
        <v>508</v>
      </c>
      <c r="J14" s="63"/>
    </row>
    <row r="15" ht="15" customHeight="1" spans="1:10">
      <c r="A15" s="37"/>
      <c r="B15" s="31"/>
      <c r="C15" s="40" t="s">
        <v>530</v>
      </c>
      <c r="D15" s="35"/>
      <c r="E15" s="35"/>
      <c r="F15" s="35"/>
      <c r="G15" s="36"/>
      <c r="H15" s="33"/>
      <c r="I15" s="64"/>
      <c r="J15" s="63"/>
    </row>
    <row r="16" ht="15" customHeight="1" spans="1:10">
      <c r="A16" s="37"/>
      <c r="B16" s="31"/>
      <c r="C16" s="42"/>
      <c r="D16" s="43"/>
      <c r="E16" s="35">
        <v>1204067</v>
      </c>
      <c r="F16" s="35">
        <v>1204067</v>
      </c>
      <c r="G16" s="36">
        <v>478541.07</v>
      </c>
      <c r="H16" s="39">
        <f>G16/F16</f>
        <v>0.397437243940744</v>
      </c>
      <c r="I16" s="64" t="s">
        <v>508</v>
      </c>
      <c r="J16" s="63"/>
    </row>
    <row r="17" ht="15" customHeight="1" spans="1:10">
      <c r="A17" s="44"/>
      <c r="B17" s="45"/>
      <c r="C17" s="42" t="s">
        <v>531</v>
      </c>
      <c r="D17" s="46"/>
      <c r="E17" s="47"/>
      <c r="F17" s="47"/>
      <c r="G17" s="48"/>
      <c r="H17" s="33"/>
      <c r="I17" s="65"/>
      <c r="J17" s="66"/>
    </row>
    <row r="18" ht="46" customHeight="1" spans="1:10">
      <c r="A18" s="49" t="s">
        <v>512</v>
      </c>
      <c r="B18" s="50" t="s">
        <v>532</v>
      </c>
      <c r="C18" s="51"/>
      <c r="D18" s="51"/>
      <c r="E18" s="51"/>
      <c r="F18" s="51"/>
      <c r="G18" s="51"/>
      <c r="H18" s="51"/>
      <c r="I18" s="51"/>
      <c r="J18" s="67"/>
    </row>
    <row r="19" ht="45" customHeight="1" spans="1:10">
      <c r="A19" s="49" t="s">
        <v>533</v>
      </c>
      <c r="B19" s="52"/>
      <c r="C19" s="53"/>
      <c r="D19" s="53"/>
      <c r="E19" s="53"/>
      <c r="F19" s="53"/>
      <c r="G19" s="53"/>
      <c r="H19" s="53"/>
      <c r="I19" s="53"/>
      <c r="J19" s="68"/>
    </row>
    <row r="20" ht="48" customHeight="1" spans="1:10">
      <c r="A20" s="54" t="s">
        <v>534</v>
      </c>
      <c r="B20" s="55"/>
      <c r="C20" s="56"/>
      <c r="D20" s="56"/>
      <c r="E20" s="56"/>
      <c r="F20" s="56"/>
      <c r="G20" s="56"/>
      <c r="H20" s="56"/>
      <c r="I20" s="56"/>
      <c r="J20" s="69"/>
    </row>
    <row r="21" customHeight="1"/>
    <row r="23" ht="23" customHeight="1" spans="1:8">
      <c r="A23" s="57" t="s">
        <v>535</v>
      </c>
      <c r="B23" s="57"/>
      <c r="C23" s="57"/>
      <c r="D23" s="57"/>
      <c r="E23" s="57"/>
      <c r="F23" s="57"/>
      <c r="G23" s="57"/>
      <c r="H23" s="57"/>
    </row>
    <row r="24" ht="24" customHeight="1" spans="1:8">
      <c r="A24" s="57" t="s">
        <v>536</v>
      </c>
      <c r="B24" s="57"/>
      <c r="C24" s="57"/>
      <c r="D24" s="57" t="s">
        <v>537</v>
      </c>
      <c r="E24" s="4" t="s">
        <v>538</v>
      </c>
      <c r="F24" s="4" t="s">
        <v>539</v>
      </c>
      <c r="G24" s="4" t="s">
        <v>540</v>
      </c>
      <c r="H24" s="4" t="s">
        <v>541</v>
      </c>
    </row>
    <row r="25" ht="29" customHeight="1" spans="1:8">
      <c r="A25" s="57" t="s">
        <v>542</v>
      </c>
      <c r="B25" s="57" t="s">
        <v>543</v>
      </c>
      <c r="C25" s="57" t="s">
        <v>544</v>
      </c>
      <c r="D25" s="57" t="s">
        <v>545</v>
      </c>
      <c r="E25" s="4"/>
      <c r="F25" s="4" t="s">
        <v>546</v>
      </c>
      <c r="G25" s="4" t="s">
        <v>547</v>
      </c>
      <c r="H25" s="4" t="s">
        <v>548</v>
      </c>
    </row>
    <row r="26" ht="29" customHeight="1" spans="1:8">
      <c r="A26" s="57" t="s">
        <v>537</v>
      </c>
      <c r="B26" s="57"/>
      <c r="C26" s="57"/>
      <c r="D26" s="58"/>
      <c r="E26" s="4"/>
      <c r="F26" s="58"/>
      <c r="G26" s="58"/>
      <c r="H26" s="58"/>
    </row>
    <row r="27" ht="49" customHeight="1" spans="1:8">
      <c r="A27" s="57" t="s">
        <v>549</v>
      </c>
      <c r="B27" s="57" t="s">
        <v>550</v>
      </c>
      <c r="C27" s="57" t="s">
        <v>551</v>
      </c>
      <c r="D27" s="4" t="s">
        <v>552</v>
      </c>
      <c r="E27" s="4" t="s">
        <v>553</v>
      </c>
      <c r="F27" s="4" t="s">
        <v>554</v>
      </c>
      <c r="G27" s="13">
        <v>0.95</v>
      </c>
      <c r="H27" s="4" t="s">
        <v>555</v>
      </c>
    </row>
    <row r="28" ht="49" customHeight="1" spans="1:8">
      <c r="A28" s="57"/>
      <c r="B28" s="57"/>
      <c r="C28" s="57" t="s">
        <v>556</v>
      </c>
      <c r="D28" s="4" t="s">
        <v>552</v>
      </c>
      <c r="E28" s="4" t="s">
        <v>553</v>
      </c>
      <c r="F28" s="4" t="s">
        <v>554</v>
      </c>
      <c r="G28" s="13">
        <v>1</v>
      </c>
      <c r="H28" s="4" t="s">
        <v>555</v>
      </c>
    </row>
    <row r="29" ht="49" customHeight="1" spans="1:8">
      <c r="A29" s="57"/>
      <c r="B29" s="57"/>
      <c r="C29" s="57" t="s">
        <v>557</v>
      </c>
      <c r="D29" s="4" t="s">
        <v>552</v>
      </c>
      <c r="E29" s="4" t="s">
        <v>558</v>
      </c>
      <c r="F29" s="4" t="s">
        <v>554</v>
      </c>
      <c r="G29" s="13">
        <v>1</v>
      </c>
      <c r="H29" s="4" t="s">
        <v>555</v>
      </c>
    </row>
    <row r="30" ht="49" customHeight="1" spans="1:8">
      <c r="A30" s="57"/>
      <c r="B30" s="57"/>
      <c r="C30" s="57" t="s">
        <v>559</v>
      </c>
      <c r="D30" s="4" t="s">
        <v>552</v>
      </c>
      <c r="E30" s="4" t="s">
        <v>560</v>
      </c>
      <c r="F30" s="4" t="s">
        <v>561</v>
      </c>
      <c r="G30" s="4">
        <v>87748</v>
      </c>
      <c r="H30" s="4" t="s">
        <v>555</v>
      </c>
    </row>
    <row r="31" ht="49" customHeight="1" spans="1:8">
      <c r="A31" s="57"/>
      <c r="B31" s="57"/>
      <c r="C31" s="57" t="s">
        <v>562</v>
      </c>
      <c r="D31" s="4" t="s">
        <v>552</v>
      </c>
      <c r="E31" s="4" t="s">
        <v>563</v>
      </c>
      <c r="F31" s="4" t="s">
        <v>564</v>
      </c>
      <c r="G31" s="4">
        <f>3052+7529+6+9397+17929</f>
        <v>37913</v>
      </c>
      <c r="H31" s="4" t="s">
        <v>555</v>
      </c>
    </row>
    <row r="32" ht="49" customHeight="1" spans="1:9">
      <c r="A32" s="57" t="s">
        <v>537</v>
      </c>
      <c r="B32" s="57" t="s">
        <v>565</v>
      </c>
      <c r="C32" s="57" t="s">
        <v>566</v>
      </c>
      <c r="D32" s="4" t="s">
        <v>552</v>
      </c>
      <c r="E32" s="57" t="s">
        <v>567</v>
      </c>
      <c r="F32" s="57" t="s">
        <v>554</v>
      </c>
      <c r="G32" s="13">
        <v>0</v>
      </c>
      <c r="H32" s="4" t="s">
        <v>555</v>
      </c>
      <c r="I32" s="1" t="s">
        <v>568</v>
      </c>
    </row>
    <row r="33" ht="49" customHeight="1" spans="1:8">
      <c r="A33" s="57"/>
      <c r="B33" s="57"/>
      <c r="C33" s="4" t="s">
        <v>569</v>
      </c>
      <c r="D33" s="4" t="s">
        <v>552</v>
      </c>
      <c r="E33" s="57" t="s">
        <v>570</v>
      </c>
      <c r="F33" s="57" t="s">
        <v>554</v>
      </c>
      <c r="G33" s="13">
        <v>0.9</v>
      </c>
      <c r="H33" s="4" t="s">
        <v>555</v>
      </c>
    </row>
    <row r="34" spans="1:8">
      <c r="A34" s="57" t="s">
        <v>571</v>
      </c>
      <c r="B34" s="4" t="s">
        <v>572</v>
      </c>
      <c r="C34" s="4" t="s">
        <v>573</v>
      </c>
      <c r="D34" s="4" t="s">
        <v>574</v>
      </c>
      <c r="E34" s="57" t="s">
        <v>575</v>
      </c>
      <c r="F34" s="57" t="s">
        <v>575</v>
      </c>
      <c r="G34" s="57" t="s">
        <v>575</v>
      </c>
      <c r="H34" s="4" t="s">
        <v>555</v>
      </c>
    </row>
    <row r="35" spans="1:8">
      <c r="A35" s="57" t="s">
        <v>537</v>
      </c>
      <c r="B35" s="4" t="s">
        <v>537</v>
      </c>
      <c r="C35" s="4"/>
      <c r="D35" s="4"/>
      <c r="E35" s="57"/>
      <c r="F35" s="57"/>
      <c r="G35" s="57"/>
      <c r="H35" s="4"/>
    </row>
    <row r="36" spans="1:8">
      <c r="A36" s="58"/>
      <c r="B36" s="57" t="s">
        <v>576</v>
      </c>
      <c r="C36" s="57" t="s">
        <v>577</v>
      </c>
      <c r="D36" s="4" t="s">
        <v>552</v>
      </c>
      <c r="E36" s="57" t="s">
        <v>578</v>
      </c>
      <c r="F36" s="57" t="s">
        <v>554</v>
      </c>
      <c r="G36" s="59">
        <v>1</v>
      </c>
      <c r="H36" s="4" t="s">
        <v>555</v>
      </c>
    </row>
    <row r="37" spans="1:8">
      <c r="A37" s="58"/>
      <c r="B37" s="57"/>
      <c r="C37" s="57"/>
      <c r="D37" s="4"/>
      <c r="E37" s="57"/>
      <c r="F37" s="57"/>
      <c r="G37" s="57"/>
      <c r="H37" s="4"/>
    </row>
    <row r="38" spans="1:8">
      <c r="A38" s="58"/>
      <c r="B38" s="57"/>
      <c r="C38" s="4" t="s">
        <v>579</v>
      </c>
      <c r="D38" s="4" t="s">
        <v>574</v>
      </c>
      <c r="E38" s="4" t="s">
        <v>580</v>
      </c>
      <c r="F38" s="57" t="s">
        <v>581</v>
      </c>
      <c r="G38" s="57" t="s">
        <v>580</v>
      </c>
      <c r="H38" s="4" t="s">
        <v>555</v>
      </c>
    </row>
    <row r="39" spans="1:8">
      <c r="A39" s="58"/>
      <c r="B39" s="57"/>
      <c r="C39" s="4"/>
      <c r="D39" s="4"/>
      <c r="E39" s="4"/>
      <c r="F39" s="57"/>
      <c r="G39" s="57"/>
      <c r="H39" s="4"/>
    </row>
    <row r="40" spans="1:8">
      <c r="A40" s="58"/>
      <c r="B40" s="4" t="s">
        <v>582</v>
      </c>
      <c r="C40" s="4" t="s">
        <v>583</v>
      </c>
      <c r="D40" s="4" t="s">
        <v>574</v>
      </c>
      <c r="E40" s="4" t="s">
        <v>580</v>
      </c>
      <c r="F40" s="57" t="s">
        <v>581</v>
      </c>
      <c r="G40" s="57" t="s">
        <v>580</v>
      </c>
      <c r="H40" s="4" t="s">
        <v>555</v>
      </c>
    </row>
    <row r="41" spans="1:8">
      <c r="A41" s="58"/>
      <c r="B41" s="4"/>
      <c r="C41" s="4"/>
      <c r="D41" s="4"/>
      <c r="E41" s="4"/>
      <c r="F41" s="57"/>
      <c r="G41" s="57"/>
      <c r="H41" s="4"/>
    </row>
    <row r="42" spans="1:8">
      <c r="A42" s="58"/>
      <c r="B42" s="4"/>
      <c r="C42" s="4" t="s">
        <v>584</v>
      </c>
      <c r="D42" s="4" t="s">
        <v>574</v>
      </c>
      <c r="E42" s="4" t="s">
        <v>580</v>
      </c>
      <c r="F42" s="57" t="s">
        <v>581</v>
      </c>
      <c r="G42" s="57" t="s">
        <v>580</v>
      </c>
      <c r="H42" s="4" t="s">
        <v>555</v>
      </c>
    </row>
    <row r="43" ht="24" customHeight="1" spans="1:8">
      <c r="A43" s="58"/>
      <c r="B43" s="4"/>
      <c r="C43" s="4"/>
      <c r="D43" s="4"/>
      <c r="E43" s="4"/>
      <c r="F43" s="57"/>
      <c r="G43" s="57"/>
      <c r="H43" s="4"/>
    </row>
    <row r="44" ht="33" customHeight="1" spans="1:8">
      <c r="A44" s="4" t="s">
        <v>585</v>
      </c>
      <c r="B44" s="4" t="s">
        <v>586</v>
      </c>
      <c r="C44" s="60" t="s">
        <v>587</v>
      </c>
      <c r="D44" s="4" t="s">
        <v>552</v>
      </c>
      <c r="E44" s="57">
        <v>90</v>
      </c>
      <c r="F44" s="57" t="s">
        <v>554</v>
      </c>
      <c r="G44" s="59">
        <v>0.9</v>
      </c>
      <c r="H44" s="4" t="s">
        <v>555</v>
      </c>
    </row>
    <row r="45" ht="30" customHeight="1" spans="1:8">
      <c r="A45" s="4"/>
      <c r="B45" s="4"/>
      <c r="C45" s="60" t="s">
        <v>588</v>
      </c>
      <c r="D45" s="4" t="s">
        <v>552</v>
      </c>
      <c r="E45" s="57">
        <v>90</v>
      </c>
      <c r="F45" s="57" t="s">
        <v>554</v>
      </c>
      <c r="G45" s="59">
        <v>0.9</v>
      </c>
      <c r="H45" s="4" t="s">
        <v>555</v>
      </c>
    </row>
    <row r="46" ht="37" customHeight="1" spans="1:8">
      <c r="A46" s="4"/>
      <c r="B46" s="4"/>
      <c r="C46" s="60" t="s">
        <v>589</v>
      </c>
      <c r="D46" s="4" t="s">
        <v>552</v>
      </c>
      <c r="E46" s="57">
        <v>90</v>
      </c>
      <c r="F46" s="57" t="s">
        <v>554</v>
      </c>
      <c r="G46" s="59">
        <v>0.9</v>
      </c>
      <c r="H46" s="4" t="s">
        <v>555</v>
      </c>
    </row>
    <row r="47" ht="21" customHeight="1" spans="1:8">
      <c r="A47" s="18" t="s">
        <v>590</v>
      </c>
      <c r="B47" s="4" t="s">
        <v>508</v>
      </c>
      <c r="C47" s="4"/>
      <c r="D47" s="4"/>
      <c r="E47" s="4"/>
      <c r="F47" s="4"/>
      <c r="G47" s="4"/>
      <c r="H47" s="4"/>
    </row>
    <row r="48" ht="19" customHeight="1" spans="1:8">
      <c r="A48" s="20"/>
      <c r="B48" s="4"/>
      <c r="C48" s="4"/>
      <c r="D48" s="4"/>
      <c r="E48" s="4"/>
      <c r="F48" s="4"/>
      <c r="G48" s="4"/>
      <c r="H48" s="4"/>
    </row>
    <row r="49" ht="17" customHeight="1" spans="1:8">
      <c r="A49" s="21"/>
      <c r="B49" s="4"/>
      <c r="C49" s="4"/>
      <c r="D49" s="4"/>
      <c r="E49" s="4"/>
      <c r="F49" s="4"/>
      <c r="G49" s="4"/>
      <c r="H49" s="4"/>
    </row>
    <row r="50" s="23" customFormat="1" ht="21" customHeight="1" spans="1:8">
      <c r="A50" s="61" t="s">
        <v>591</v>
      </c>
      <c r="B50" s="61"/>
      <c r="C50" s="61"/>
      <c r="D50" s="61"/>
      <c r="E50" s="61"/>
      <c r="F50" s="61"/>
      <c r="G50" s="61"/>
      <c r="H50" s="61"/>
    </row>
    <row r="51" s="23" customFormat="1" ht="25" customHeight="1" spans="1:8">
      <c r="A51" s="61" t="s">
        <v>592</v>
      </c>
      <c r="B51" s="61"/>
      <c r="C51" s="61"/>
      <c r="D51" s="61"/>
      <c r="E51" s="61"/>
      <c r="F51" s="61"/>
      <c r="G51" s="61"/>
      <c r="H51" s="61"/>
    </row>
  </sheetData>
  <mergeCells count="74">
    <mergeCell ref="A1:J1"/>
    <mergeCell ref="A4:J4"/>
    <mergeCell ref="B9:C9"/>
    <mergeCell ref="A23:H23"/>
    <mergeCell ref="A24:C24"/>
    <mergeCell ref="A50:H50"/>
    <mergeCell ref="A51:H51"/>
    <mergeCell ref="A44:A46"/>
    <mergeCell ref="A47:A49"/>
    <mergeCell ref="B11:B17"/>
    <mergeCell ref="B25:B26"/>
    <mergeCell ref="B27:B31"/>
    <mergeCell ref="B32:B33"/>
    <mergeCell ref="B36:B39"/>
    <mergeCell ref="B40:B43"/>
    <mergeCell ref="B44:B46"/>
    <mergeCell ref="C25:C26"/>
    <mergeCell ref="C34:C35"/>
    <mergeCell ref="C36:C37"/>
    <mergeCell ref="C38:C39"/>
    <mergeCell ref="C40:C41"/>
    <mergeCell ref="C42:C43"/>
    <mergeCell ref="D12:D13"/>
    <mergeCell ref="D14:D15"/>
    <mergeCell ref="D16:D17"/>
    <mergeCell ref="D34:D35"/>
    <mergeCell ref="D36:D37"/>
    <mergeCell ref="D38:D39"/>
    <mergeCell ref="D40:D41"/>
    <mergeCell ref="D42:D43"/>
    <mergeCell ref="E12:E13"/>
    <mergeCell ref="E14:E15"/>
    <mergeCell ref="E16:E17"/>
    <mergeCell ref="E24:E26"/>
    <mergeCell ref="E34:E35"/>
    <mergeCell ref="E36:E37"/>
    <mergeCell ref="E38:E39"/>
    <mergeCell ref="E40:E41"/>
    <mergeCell ref="E42:E43"/>
    <mergeCell ref="F12:F13"/>
    <mergeCell ref="F14:F15"/>
    <mergeCell ref="F16:F17"/>
    <mergeCell ref="F34:F35"/>
    <mergeCell ref="F36:F37"/>
    <mergeCell ref="F38:F39"/>
    <mergeCell ref="F40:F41"/>
    <mergeCell ref="F42:F43"/>
    <mergeCell ref="G7:G8"/>
    <mergeCell ref="G12:G13"/>
    <mergeCell ref="G14:G15"/>
    <mergeCell ref="G16:G17"/>
    <mergeCell ref="G34:G35"/>
    <mergeCell ref="G36:G37"/>
    <mergeCell ref="G38:G39"/>
    <mergeCell ref="G40:G41"/>
    <mergeCell ref="G42:G43"/>
    <mergeCell ref="H7:H8"/>
    <mergeCell ref="H12:H13"/>
    <mergeCell ref="H14:H15"/>
    <mergeCell ref="H16:H17"/>
    <mergeCell ref="H34:H35"/>
    <mergeCell ref="H36:H37"/>
    <mergeCell ref="H38:H39"/>
    <mergeCell ref="H40:H41"/>
    <mergeCell ref="H42:H43"/>
    <mergeCell ref="I12:I13"/>
    <mergeCell ref="I14:I15"/>
    <mergeCell ref="I16:I17"/>
    <mergeCell ref="J7:J8"/>
    <mergeCell ref="J9:J17"/>
    <mergeCell ref="B5:J6"/>
    <mergeCell ref="B7:C8"/>
    <mergeCell ref="B18:J20"/>
    <mergeCell ref="B47:H4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5"/>
  <sheetViews>
    <sheetView topLeftCell="A314" workbookViewId="0">
      <selection activeCell="A313" sqref="A313:J313"/>
    </sheetView>
  </sheetViews>
  <sheetFormatPr defaultColWidth="9" defaultRowHeight="13.5"/>
  <cols>
    <col min="1" max="3" width="9" style="1"/>
    <col min="4" max="4" width="10.125" style="1"/>
    <col min="5" max="5" width="11" style="1" customWidth="1"/>
    <col min="6" max="16384" width="9" style="1"/>
  </cols>
  <sheetData>
    <row r="1" ht="24" spans="1:10">
      <c r="A1" s="2" t="s">
        <v>593</v>
      </c>
      <c r="B1" s="2"/>
      <c r="C1" s="2"/>
      <c r="D1" s="2"/>
      <c r="E1" s="2"/>
      <c r="F1" s="2"/>
      <c r="G1" s="2"/>
      <c r="H1" s="2"/>
      <c r="I1" s="2"/>
      <c r="J1" s="2"/>
    </row>
    <row r="2" ht="16" customHeight="1" spans="1:10">
      <c r="A2" s="2"/>
      <c r="B2" s="2"/>
      <c r="C2" s="2"/>
      <c r="D2" s="2"/>
      <c r="E2" s="2"/>
      <c r="F2" s="2"/>
      <c r="G2" s="2"/>
      <c r="H2" s="2"/>
      <c r="I2" s="2"/>
      <c r="J2" s="15" t="s">
        <v>594</v>
      </c>
    </row>
    <row r="3" ht="24" spans="1:10">
      <c r="A3" s="3" t="s">
        <v>2</v>
      </c>
      <c r="B3" s="2"/>
      <c r="C3" s="2"/>
      <c r="D3" s="2"/>
      <c r="E3" s="2"/>
      <c r="F3" s="2"/>
      <c r="G3" s="2"/>
      <c r="H3" s="2"/>
      <c r="I3" s="2"/>
      <c r="J3" s="15" t="s">
        <v>3</v>
      </c>
    </row>
    <row r="4" ht="27" customHeight="1" spans="1:10">
      <c r="A4" s="4" t="s">
        <v>595</v>
      </c>
      <c r="B4" s="4" t="s">
        <v>596</v>
      </c>
      <c r="C4" s="4"/>
      <c r="D4" s="4"/>
      <c r="E4" s="4"/>
      <c r="F4" s="4"/>
      <c r="G4" s="4"/>
      <c r="H4" s="4"/>
      <c r="I4" s="4"/>
      <c r="J4" s="4"/>
    </row>
    <row r="5" ht="15" customHeight="1" spans="1:10">
      <c r="A5" s="4" t="s">
        <v>597</v>
      </c>
      <c r="B5" s="5" t="s">
        <v>513</v>
      </c>
      <c r="C5" s="5"/>
      <c r="D5" s="5"/>
      <c r="E5" s="4" t="s">
        <v>598</v>
      </c>
      <c r="F5" s="4" t="s">
        <v>513</v>
      </c>
      <c r="G5" s="4"/>
      <c r="H5" s="4"/>
      <c r="I5" s="4"/>
      <c r="J5" s="4"/>
    </row>
    <row r="6" spans="1:10">
      <c r="A6" s="4"/>
      <c r="B6" s="5"/>
      <c r="C6" s="5"/>
      <c r="D6" s="5"/>
      <c r="E6" s="4" t="s">
        <v>546</v>
      </c>
      <c r="F6" s="4"/>
      <c r="G6" s="4"/>
      <c r="H6" s="4"/>
      <c r="I6" s="4"/>
      <c r="J6" s="4"/>
    </row>
    <row r="7" ht="15" customHeight="1" spans="1:10">
      <c r="A7" s="4" t="s">
        <v>599</v>
      </c>
      <c r="B7" s="4"/>
      <c r="C7" s="4" t="s">
        <v>516</v>
      </c>
      <c r="D7" s="4" t="s">
        <v>600</v>
      </c>
      <c r="E7" s="4" t="s">
        <v>600</v>
      </c>
      <c r="F7" s="4" t="s">
        <v>601</v>
      </c>
      <c r="G7" s="4"/>
      <c r="H7" s="4" t="s">
        <v>602</v>
      </c>
      <c r="I7" s="4" t="s">
        <v>603</v>
      </c>
      <c r="J7" s="4"/>
    </row>
    <row r="8" spans="1:10">
      <c r="A8" s="4"/>
      <c r="B8" s="4"/>
      <c r="C8" s="4" t="s">
        <v>429</v>
      </c>
      <c r="D8" s="4" t="s">
        <v>429</v>
      </c>
      <c r="E8" s="4" t="s">
        <v>604</v>
      </c>
      <c r="F8" s="4"/>
      <c r="G8" s="4"/>
      <c r="H8" s="4"/>
      <c r="I8" s="4"/>
      <c r="J8" s="4"/>
    </row>
    <row r="9" ht="27" customHeight="1" spans="1:10">
      <c r="A9" s="4"/>
      <c r="B9" s="4" t="s">
        <v>526</v>
      </c>
      <c r="C9" s="4">
        <v>50000</v>
      </c>
      <c r="D9" s="6">
        <v>44787.08</v>
      </c>
      <c r="E9" s="6">
        <v>44787.08</v>
      </c>
      <c r="F9" s="4">
        <v>10</v>
      </c>
      <c r="G9" s="4"/>
      <c r="H9" s="7">
        <f>E9/D9</f>
        <v>1</v>
      </c>
      <c r="I9" s="4">
        <v>10</v>
      </c>
      <c r="J9" s="4"/>
    </row>
    <row r="10" ht="15" customHeight="1" spans="1:10">
      <c r="A10" s="4"/>
      <c r="B10" s="8" t="s">
        <v>528</v>
      </c>
      <c r="C10" s="4">
        <v>50000</v>
      </c>
      <c r="D10" s="6">
        <v>44787.08</v>
      </c>
      <c r="E10" s="6">
        <v>44787.08</v>
      </c>
      <c r="F10" s="4" t="s">
        <v>434</v>
      </c>
      <c r="G10" s="4"/>
      <c r="H10" s="4" t="s">
        <v>434</v>
      </c>
      <c r="I10" s="4" t="s">
        <v>434</v>
      </c>
      <c r="J10" s="4"/>
    </row>
    <row r="11" ht="25.5" spans="1:10">
      <c r="A11" s="4"/>
      <c r="B11" s="6" t="s">
        <v>529</v>
      </c>
      <c r="C11" s="4"/>
      <c r="D11" s="6"/>
      <c r="E11" s="6"/>
      <c r="F11" s="4"/>
      <c r="G11" s="4"/>
      <c r="H11" s="4"/>
      <c r="I11" s="4"/>
      <c r="J11" s="4"/>
    </row>
    <row r="12" ht="27" customHeight="1" spans="1:10">
      <c r="A12" s="4"/>
      <c r="B12" s="6" t="s">
        <v>530</v>
      </c>
      <c r="C12" s="4">
        <v>0</v>
      </c>
      <c r="D12" s="4">
        <v>0</v>
      </c>
      <c r="E12" s="4">
        <v>0</v>
      </c>
      <c r="F12" s="4" t="s">
        <v>434</v>
      </c>
      <c r="G12" s="4"/>
      <c r="H12" s="4" t="s">
        <v>434</v>
      </c>
      <c r="I12" s="4" t="s">
        <v>434</v>
      </c>
      <c r="J12" s="4"/>
    </row>
    <row r="13" ht="27" customHeight="1" spans="1:10">
      <c r="A13" s="4"/>
      <c r="B13" s="6" t="s">
        <v>605</v>
      </c>
      <c r="C13" s="4">
        <v>0</v>
      </c>
      <c r="D13" s="4">
        <v>0</v>
      </c>
      <c r="E13" s="4">
        <v>0</v>
      </c>
      <c r="F13" s="4" t="s">
        <v>434</v>
      </c>
      <c r="G13" s="4"/>
      <c r="H13" s="4" t="s">
        <v>434</v>
      </c>
      <c r="I13" s="4" t="s">
        <v>434</v>
      </c>
      <c r="J13" s="4"/>
    </row>
    <row r="14" ht="15" customHeight="1" spans="1:10">
      <c r="A14" s="9" t="s">
        <v>606</v>
      </c>
      <c r="B14" s="9"/>
      <c r="C14" s="9"/>
      <c r="D14" s="9"/>
      <c r="E14" s="9"/>
      <c r="F14" s="9"/>
      <c r="G14" s="9" t="s">
        <v>607</v>
      </c>
      <c r="H14" s="9"/>
      <c r="I14" s="9"/>
      <c r="J14" s="9"/>
    </row>
    <row r="15" ht="39" customHeight="1" spans="1:10">
      <c r="A15" s="9" t="s">
        <v>608</v>
      </c>
      <c r="B15" s="10" t="s">
        <v>609</v>
      </c>
      <c r="C15" s="10"/>
      <c r="D15" s="10"/>
      <c r="E15" s="10"/>
      <c r="F15" s="10"/>
      <c r="G15" s="10" t="s">
        <v>609</v>
      </c>
      <c r="H15" s="10"/>
      <c r="I15" s="10"/>
      <c r="J15" s="10"/>
    </row>
    <row r="16" ht="15" customHeight="1" spans="1:10">
      <c r="A16" s="9" t="s">
        <v>536</v>
      </c>
      <c r="B16" s="9"/>
      <c r="C16" s="9"/>
      <c r="D16" s="9" t="s">
        <v>610</v>
      </c>
      <c r="E16" s="9"/>
      <c r="F16" s="9"/>
      <c r="G16" s="9" t="s">
        <v>611</v>
      </c>
      <c r="H16" s="9"/>
      <c r="I16" s="9"/>
      <c r="J16" s="9"/>
    </row>
    <row r="17" ht="24.75" customHeight="1" spans="1:10">
      <c r="A17" s="4" t="s">
        <v>612</v>
      </c>
      <c r="B17" s="4" t="s">
        <v>543</v>
      </c>
      <c r="C17" s="4" t="s">
        <v>613</v>
      </c>
      <c r="D17" s="4" t="s">
        <v>537</v>
      </c>
      <c r="E17" s="4" t="s">
        <v>538</v>
      </c>
      <c r="F17" s="9" t="s">
        <v>539</v>
      </c>
      <c r="G17" s="9" t="s">
        <v>540</v>
      </c>
      <c r="H17" s="9" t="s">
        <v>601</v>
      </c>
      <c r="I17" s="9" t="s">
        <v>603</v>
      </c>
      <c r="J17" s="9" t="s">
        <v>614</v>
      </c>
    </row>
    <row r="18" spans="1:10">
      <c r="A18" s="4"/>
      <c r="B18" s="4"/>
      <c r="C18" s="4" t="s">
        <v>537</v>
      </c>
      <c r="D18" s="4" t="s">
        <v>545</v>
      </c>
      <c r="E18" s="4"/>
      <c r="F18" s="9" t="s">
        <v>546</v>
      </c>
      <c r="G18" s="9" t="s">
        <v>547</v>
      </c>
      <c r="H18" s="9"/>
      <c r="I18" s="9"/>
      <c r="J18" s="9"/>
    </row>
    <row r="19" ht="41" customHeight="1" spans="1:10">
      <c r="A19" s="4" t="s">
        <v>615</v>
      </c>
      <c r="B19" s="4" t="s">
        <v>565</v>
      </c>
      <c r="C19" s="5" t="s">
        <v>616</v>
      </c>
      <c r="D19" s="11" t="s">
        <v>574</v>
      </c>
      <c r="E19" s="4">
        <v>100</v>
      </c>
      <c r="F19" s="9" t="s">
        <v>554</v>
      </c>
      <c r="G19" s="12">
        <v>1</v>
      </c>
      <c r="H19" s="9">
        <v>30</v>
      </c>
      <c r="I19" s="9">
        <v>25</v>
      </c>
      <c r="J19" s="9" t="s">
        <v>508</v>
      </c>
    </row>
    <row r="20" ht="42" customHeight="1" spans="1:10">
      <c r="A20" s="4" t="s">
        <v>617</v>
      </c>
      <c r="B20" s="4" t="s">
        <v>576</v>
      </c>
      <c r="C20" s="5" t="s">
        <v>618</v>
      </c>
      <c r="D20" s="11" t="s">
        <v>552</v>
      </c>
      <c r="E20" s="4">
        <v>80</v>
      </c>
      <c r="F20" s="9" t="s">
        <v>554</v>
      </c>
      <c r="G20" s="12">
        <v>0.85</v>
      </c>
      <c r="H20" s="9">
        <v>30</v>
      </c>
      <c r="I20" s="9">
        <v>30</v>
      </c>
      <c r="J20" s="9" t="s">
        <v>508</v>
      </c>
    </row>
    <row r="21" ht="50" customHeight="1" spans="1:10">
      <c r="A21" s="4" t="s">
        <v>619</v>
      </c>
      <c r="B21" s="4" t="s">
        <v>620</v>
      </c>
      <c r="C21" s="5" t="s">
        <v>621</v>
      </c>
      <c r="D21" s="11" t="s">
        <v>552</v>
      </c>
      <c r="E21" s="4">
        <v>90</v>
      </c>
      <c r="F21" s="9" t="s">
        <v>554</v>
      </c>
      <c r="G21" s="13">
        <v>0.9</v>
      </c>
      <c r="H21" s="4">
        <v>30</v>
      </c>
      <c r="I21" s="4">
        <v>30</v>
      </c>
      <c r="J21" s="9" t="s">
        <v>508</v>
      </c>
    </row>
    <row r="22" ht="30" customHeight="1" spans="1:10">
      <c r="A22" s="4" t="s">
        <v>622</v>
      </c>
      <c r="B22" s="4"/>
      <c r="C22" s="4" t="s">
        <v>508</v>
      </c>
      <c r="D22" s="4"/>
      <c r="E22" s="4"/>
      <c r="F22" s="4"/>
      <c r="G22" s="4"/>
      <c r="H22" s="4"/>
      <c r="I22" s="4"/>
      <c r="J22" s="4"/>
    </row>
    <row r="23" ht="24" customHeight="1" spans="1:10">
      <c r="A23" s="4" t="s">
        <v>623</v>
      </c>
      <c r="B23" s="4">
        <v>95</v>
      </c>
      <c r="C23" s="4"/>
      <c r="D23" s="4"/>
      <c r="E23" s="4"/>
      <c r="F23" s="4"/>
      <c r="G23" s="4"/>
      <c r="H23" s="4"/>
      <c r="I23" s="16" t="s">
        <v>624</v>
      </c>
      <c r="J23" s="17"/>
    </row>
    <row r="24" spans="1:10">
      <c r="A24" s="14" t="s">
        <v>625</v>
      </c>
      <c r="B24" s="14"/>
      <c r="C24" s="14"/>
      <c r="D24" s="14"/>
      <c r="E24" s="14"/>
      <c r="F24" s="14"/>
      <c r="G24" s="14"/>
      <c r="H24" s="14"/>
      <c r="I24" s="14"/>
      <c r="J24" s="14"/>
    </row>
    <row r="25" spans="1:10">
      <c r="A25" s="14" t="s">
        <v>626</v>
      </c>
      <c r="B25" s="14"/>
      <c r="C25" s="14"/>
      <c r="D25" s="14"/>
      <c r="E25" s="14"/>
      <c r="F25" s="14"/>
      <c r="G25" s="14"/>
      <c r="H25" s="14"/>
      <c r="I25" s="14"/>
      <c r="J25" s="14"/>
    </row>
    <row r="26" spans="1:10">
      <c r="A26" s="14" t="s">
        <v>627</v>
      </c>
      <c r="B26" s="14"/>
      <c r="C26" s="14"/>
      <c r="D26" s="14"/>
      <c r="E26" s="14"/>
      <c r="F26" s="14"/>
      <c r="G26" s="14"/>
      <c r="H26" s="14"/>
      <c r="I26" s="14"/>
      <c r="J26" s="14"/>
    </row>
    <row r="27" spans="1:10">
      <c r="A27" s="14" t="s">
        <v>628</v>
      </c>
      <c r="B27" s="14"/>
      <c r="C27" s="14"/>
      <c r="D27" s="14"/>
      <c r="E27" s="14"/>
      <c r="F27" s="14"/>
      <c r="G27" s="14"/>
      <c r="H27" s="14"/>
      <c r="I27" s="14"/>
      <c r="J27" s="14"/>
    </row>
    <row r="28" spans="1:10">
      <c r="A28" s="14" t="s">
        <v>629</v>
      </c>
      <c r="B28" s="14"/>
      <c r="C28" s="14"/>
      <c r="D28" s="14"/>
      <c r="E28" s="14"/>
      <c r="F28" s="14"/>
      <c r="G28" s="14"/>
      <c r="H28" s="14"/>
      <c r="I28" s="14"/>
      <c r="J28" s="14"/>
    </row>
    <row r="31" ht="21" customHeight="1" spans="1:10">
      <c r="A31" s="4" t="s">
        <v>595</v>
      </c>
      <c r="B31" s="4" t="s">
        <v>630</v>
      </c>
      <c r="C31" s="4"/>
      <c r="D31" s="4"/>
      <c r="E31" s="4"/>
      <c r="F31" s="4"/>
      <c r="G31" s="4"/>
      <c r="H31" s="4"/>
      <c r="I31" s="4"/>
      <c r="J31" s="4"/>
    </row>
    <row r="32" spans="1:10">
      <c r="A32" s="4" t="s">
        <v>597</v>
      </c>
      <c r="B32" s="5" t="s">
        <v>513</v>
      </c>
      <c r="C32" s="5"/>
      <c r="D32" s="5"/>
      <c r="E32" s="4" t="s">
        <v>598</v>
      </c>
      <c r="F32" s="4" t="s">
        <v>513</v>
      </c>
      <c r="G32" s="4"/>
      <c r="H32" s="4"/>
      <c r="I32" s="4"/>
      <c r="J32" s="4"/>
    </row>
    <row r="33" spans="1:10">
      <c r="A33" s="4"/>
      <c r="B33" s="5"/>
      <c r="C33" s="5"/>
      <c r="D33" s="5"/>
      <c r="E33" s="4" t="s">
        <v>546</v>
      </c>
      <c r="F33" s="4"/>
      <c r="G33" s="4"/>
      <c r="H33" s="4"/>
      <c r="I33" s="4"/>
      <c r="J33" s="4"/>
    </row>
    <row r="34" spans="1:10">
      <c r="A34" s="4" t="s">
        <v>599</v>
      </c>
      <c r="B34" s="4"/>
      <c r="C34" s="4" t="s">
        <v>516</v>
      </c>
      <c r="D34" s="4" t="s">
        <v>600</v>
      </c>
      <c r="E34" s="4" t="s">
        <v>600</v>
      </c>
      <c r="F34" s="4" t="s">
        <v>601</v>
      </c>
      <c r="G34" s="4"/>
      <c r="H34" s="4" t="s">
        <v>602</v>
      </c>
      <c r="I34" s="4" t="s">
        <v>603</v>
      </c>
      <c r="J34" s="4"/>
    </row>
    <row r="35" spans="1:10">
      <c r="A35" s="4"/>
      <c r="B35" s="4"/>
      <c r="C35" s="4" t="s">
        <v>429</v>
      </c>
      <c r="D35" s="4" t="s">
        <v>429</v>
      </c>
      <c r="E35" s="4" t="s">
        <v>604</v>
      </c>
      <c r="F35" s="4"/>
      <c r="G35" s="4"/>
      <c r="H35" s="4"/>
      <c r="I35" s="4"/>
      <c r="J35" s="4"/>
    </row>
    <row r="36" ht="25.5" spans="1:10">
      <c r="A36" s="4"/>
      <c r="B36" s="4" t="s">
        <v>526</v>
      </c>
      <c r="C36" s="4">
        <v>30000</v>
      </c>
      <c r="D36" s="6">
        <v>30000</v>
      </c>
      <c r="E36" s="6">
        <v>30000</v>
      </c>
      <c r="F36" s="4">
        <v>10</v>
      </c>
      <c r="G36" s="4"/>
      <c r="H36" s="7">
        <f>E36/D36</f>
        <v>1</v>
      </c>
      <c r="I36" s="4">
        <v>10</v>
      </c>
      <c r="J36" s="4"/>
    </row>
    <row r="37" spans="1:10">
      <c r="A37" s="4"/>
      <c r="B37" s="8" t="s">
        <v>528</v>
      </c>
      <c r="C37" s="4">
        <v>30000</v>
      </c>
      <c r="D37" s="6">
        <v>30000</v>
      </c>
      <c r="E37" s="6">
        <v>30000</v>
      </c>
      <c r="F37" s="4" t="s">
        <v>434</v>
      </c>
      <c r="G37" s="4"/>
      <c r="H37" s="4" t="s">
        <v>434</v>
      </c>
      <c r="I37" s="4" t="s">
        <v>434</v>
      </c>
      <c r="J37" s="4"/>
    </row>
    <row r="38" ht="25.5" spans="1:10">
      <c r="A38" s="4"/>
      <c r="B38" s="6" t="s">
        <v>529</v>
      </c>
      <c r="C38" s="4"/>
      <c r="D38" s="6"/>
      <c r="E38" s="6"/>
      <c r="F38" s="4"/>
      <c r="G38" s="4"/>
      <c r="H38" s="4"/>
      <c r="I38" s="4"/>
      <c r="J38" s="4"/>
    </row>
    <row r="39" ht="25.5" spans="1:10">
      <c r="A39" s="4"/>
      <c r="B39" s="6" t="s">
        <v>530</v>
      </c>
      <c r="C39" s="4">
        <v>0</v>
      </c>
      <c r="D39" s="4">
        <v>0</v>
      </c>
      <c r="E39" s="4">
        <v>0</v>
      </c>
      <c r="F39" s="4" t="s">
        <v>434</v>
      </c>
      <c r="G39" s="4"/>
      <c r="H39" s="4" t="s">
        <v>434</v>
      </c>
      <c r="I39" s="4" t="s">
        <v>434</v>
      </c>
      <c r="J39" s="4"/>
    </row>
    <row r="40" ht="25.5" spans="1:10">
      <c r="A40" s="4"/>
      <c r="B40" s="6" t="s">
        <v>605</v>
      </c>
      <c r="C40" s="4">
        <v>0</v>
      </c>
      <c r="D40" s="4">
        <v>0</v>
      </c>
      <c r="E40" s="4">
        <v>0</v>
      </c>
      <c r="F40" s="4" t="s">
        <v>434</v>
      </c>
      <c r="G40" s="4"/>
      <c r="H40" s="4" t="s">
        <v>434</v>
      </c>
      <c r="I40" s="4" t="s">
        <v>434</v>
      </c>
      <c r="J40" s="4"/>
    </row>
    <row r="41" spans="1:10">
      <c r="A41" s="9" t="s">
        <v>606</v>
      </c>
      <c r="B41" s="9"/>
      <c r="C41" s="9"/>
      <c r="D41" s="9"/>
      <c r="E41" s="9"/>
      <c r="F41" s="9"/>
      <c r="G41" s="9" t="s">
        <v>607</v>
      </c>
      <c r="H41" s="9"/>
      <c r="I41" s="9"/>
      <c r="J41" s="9"/>
    </row>
    <row r="42" ht="25.5" spans="1:10">
      <c r="A42" s="9" t="s">
        <v>608</v>
      </c>
      <c r="B42" s="10" t="s">
        <v>609</v>
      </c>
      <c r="C42" s="10"/>
      <c r="D42" s="10"/>
      <c r="E42" s="10"/>
      <c r="F42" s="10"/>
      <c r="G42" s="10" t="s">
        <v>609</v>
      </c>
      <c r="H42" s="10"/>
      <c r="I42" s="10"/>
      <c r="J42" s="10"/>
    </row>
    <row r="43" spans="1:10">
      <c r="A43" s="9" t="s">
        <v>536</v>
      </c>
      <c r="B43" s="9"/>
      <c r="C43" s="9"/>
      <c r="D43" s="9" t="s">
        <v>610</v>
      </c>
      <c r="E43" s="9"/>
      <c r="F43" s="9"/>
      <c r="G43" s="9" t="s">
        <v>611</v>
      </c>
      <c r="H43" s="9"/>
      <c r="I43" s="9"/>
      <c r="J43" s="9"/>
    </row>
    <row r="44" spans="1:10">
      <c r="A44" s="4" t="s">
        <v>612</v>
      </c>
      <c r="B44" s="4" t="s">
        <v>543</v>
      </c>
      <c r="C44" s="4" t="s">
        <v>613</v>
      </c>
      <c r="D44" s="4" t="s">
        <v>537</v>
      </c>
      <c r="E44" s="4" t="s">
        <v>538</v>
      </c>
      <c r="F44" s="9" t="s">
        <v>539</v>
      </c>
      <c r="G44" s="9" t="s">
        <v>540</v>
      </c>
      <c r="H44" s="9" t="s">
        <v>601</v>
      </c>
      <c r="I44" s="9" t="s">
        <v>603</v>
      </c>
      <c r="J44" s="9" t="s">
        <v>614</v>
      </c>
    </row>
    <row r="45" spans="1:10">
      <c r="A45" s="4"/>
      <c r="B45" s="4"/>
      <c r="C45" s="4" t="s">
        <v>537</v>
      </c>
      <c r="D45" s="4" t="s">
        <v>545</v>
      </c>
      <c r="E45" s="4"/>
      <c r="F45" s="9" t="s">
        <v>546</v>
      </c>
      <c r="G45" s="9" t="s">
        <v>547</v>
      </c>
      <c r="H45" s="9"/>
      <c r="I45" s="9"/>
      <c r="J45" s="9"/>
    </row>
    <row r="46" ht="25.5" spans="1:10">
      <c r="A46" s="4" t="s">
        <v>615</v>
      </c>
      <c r="B46" s="4" t="s">
        <v>565</v>
      </c>
      <c r="C46" s="5" t="s">
        <v>616</v>
      </c>
      <c r="D46" s="11" t="s">
        <v>574</v>
      </c>
      <c r="E46" s="4">
        <v>100</v>
      </c>
      <c r="F46" s="9" t="s">
        <v>554</v>
      </c>
      <c r="G46" s="12">
        <v>1</v>
      </c>
      <c r="H46" s="9">
        <v>30</v>
      </c>
      <c r="I46" s="9">
        <v>30</v>
      </c>
      <c r="J46" s="9" t="s">
        <v>508</v>
      </c>
    </row>
    <row r="47" ht="38.25" spans="1:10">
      <c r="A47" s="4" t="s">
        <v>617</v>
      </c>
      <c r="B47" s="4" t="s">
        <v>576</v>
      </c>
      <c r="C47" s="5" t="s">
        <v>618</v>
      </c>
      <c r="D47" s="11" t="s">
        <v>552</v>
      </c>
      <c r="E47" s="4">
        <v>80</v>
      </c>
      <c r="F47" s="9" t="s">
        <v>554</v>
      </c>
      <c r="G47" s="12">
        <v>0.85</v>
      </c>
      <c r="H47" s="9">
        <v>30</v>
      </c>
      <c r="I47" s="9">
        <v>30</v>
      </c>
      <c r="J47" s="9" t="s">
        <v>508</v>
      </c>
    </row>
    <row r="48" ht="38.25" spans="1:10">
      <c r="A48" s="4" t="s">
        <v>619</v>
      </c>
      <c r="B48" s="4" t="s">
        <v>620</v>
      </c>
      <c r="C48" s="5" t="s">
        <v>621</v>
      </c>
      <c r="D48" s="11" t="s">
        <v>552</v>
      </c>
      <c r="E48" s="4">
        <v>90</v>
      </c>
      <c r="F48" s="9" t="s">
        <v>554</v>
      </c>
      <c r="G48" s="13">
        <v>0.9</v>
      </c>
      <c r="H48" s="4">
        <v>30</v>
      </c>
      <c r="I48" s="4">
        <v>30</v>
      </c>
      <c r="J48" s="9" t="s">
        <v>508</v>
      </c>
    </row>
    <row r="49" spans="1:10">
      <c r="A49" s="4" t="s">
        <v>622</v>
      </c>
      <c r="B49" s="4"/>
      <c r="C49" s="4" t="s">
        <v>508</v>
      </c>
      <c r="D49" s="4"/>
      <c r="E49" s="4"/>
      <c r="F49" s="4"/>
      <c r="G49" s="4"/>
      <c r="H49" s="4"/>
      <c r="I49" s="4"/>
      <c r="J49" s="4"/>
    </row>
    <row r="50" spans="1:10">
      <c r="A50" s="4" t="s">
        <v>623</v>
      </c>
      <c r="B50" s="4">
        <v>100</v>
      </c>
      <c r="C50" s="4"/>
      <c r="D50" s="4"/>
      <c r="E50" s="4"/>
      <c r="F50" s="4"/>
      <c r="G50" s="4"/>
      <c r="H50" s="4"/>
      <c r="I50" s="16" t="s">
        <v>624</v>
      </c>
      <c r="J50" s="17"/>
    </row>
    <row r="51" spans="1:10">
      <c r="A51" s="14" t="s">
        <v>625</v>
      </c>
      <c r="B51" s="14"/>
      <c r="C51" s="14"/>
      <c r="D51" s="14"/>
      <c r="E51" s="14"/>
      <c r="F51" s="14"/>
      <c r="G51" s="14"/>
      <c r="H51" s="14"/>
      <c r="I51" s="14"/>
      <c r="J51" s="14"/>
    </row>
    <row r="52" spans="1:10">
      <c r="A52" s="14" t="s">
        <v>626</v>
      </c>
      <c r="B52" s="14"/>
      <c r="C52" s="14"/>
      <c r="D52" s="14"/>
      <c r="E52" s="14"/>
      <c r="F52" s="14"/>
      <c r="G52" s="14"/>
      <c r="H52" s="14"/>
      <c r="I52" s="14"/>
      <c r="J52" s="14"/>
    </row>
    <row r="53" spans="1:10">
      <c r="A53" s="14" t="s">
        <v>627</v>
      </c>
      <c r="B53" s="14"/>
      <c r="C53" s="14"/>
      <c r="D53" s="14"/>
      <c r="E53" s="14"/>
      <c r="F53" s="14"/>
      <c r="G53" s="14"/>
      <c r="H53" s="14"/>
      <c r="I53" s="14"/>
      <c r="J53" s="14"/>
    </row>
    <row r="54" spans="1:10">
      <c r="A54" s="14" t="s">
        <v>628</v>
      </c>
      <c r="B54" s="14"/>
      <c r="C54" s="14"/>
      <c r="D54" s="14"/>
      <c r="E54" s="14"/>
      <c r="F54" s="14"/>
      <c r="G54" s="14"/>
      <c r="H54" s="14"/>
      <c r="I54" s="14"/>
      <c r="J54" s="14"/>
    </row>
    <row r="55" spans="1:10">
      <c r="A55" s="14" t="s">
        <v>629</v>
      </c>
      <c r="B55" s="14"/>
      <c r="C55" s="14"/>
      <c r="D55" s="14"/>
      <c r="E55" s="14"/>
      <c r="F55" s="14"/>
      <c r="G55" s="14"/>
      <c r="H55" s="14"/>
      <c r="I55" s="14"/>
      <c r="J55" s="14"/>
    </row>
    <row r="58" ht="28" customHeight="1" spans="1:10">
      <c r="A58" s="4" t="s">
        <v>595</v>
      </c>
      <c r="B58" s="4" t="s">
        <v>631</v>
      </c>
      <c r="C58" s="4"/>
      <c r="D58" s="4"/>
      <c r="E58" s="4"/>
      <c r="F58" s="4"/>
      <c r="G58" s="4"/>
      <c r="H58" s="4"/>
      <c r="I58" s="4"/>
      <c r="J58" s="4"/>
    </row>
    <row r="59" spans="1:10">
      <c r="A59" s="4" t="s">
        <v>597</v>
      </c>
      <c r="B59" s="5" t="s">
        <v>513</v>
      </c>
      <c r="C59" s="5"/>
      <c r="D59" s="5"/>
      <c r="E59" s="4" t="s">
        <v>598</v>
      </c>
      <c r="F59" s="4" t="s">
        <v>513</v>
      </c>
      <c r="G59" s="4"/>
      <c r="H59" s="4"/>
      <c r="I59" s="4"/>
      <c r="J59" s="4"/>
    </row>
    <row r="60" spans="1:10">
      <c r="A60" s="4"/>
      <c r="B60" s="5"/>
      <c r="C60" s="5"/>
      <c r="D60" s="5"/>
      <c r="E60" s="4" t="s">
        <v>546</v>
      </c>
      <c r="F60" s="4"/>
      <c r="G60" s="4"/>
      <c r="H60" s="4"/>
      <c r="I60" s="4"/>
      <c r="J60" s="4"/>
    </row>
    <row r="61" spans="1:10">
      <c r="A61" s="4" t="s">
        <v>599</v>
      </c>
      <c r="B61" s="4"/>
      <c r="C61" s="4" t="s">
        <v>516</v>
      </c>
      <c r="D61" s="4" t="s">
        <v>600</v>
      </c>
      <c r="E61" s="4" t="s">
        <v>600</v>
      </c>
      <c r="F61" s="4" t="s">
        <v>601</v>
      </c>
      <c r="G61" s="4"/>
      <c r="H61" s="4" t="s">
        <v>602</v>
      </c>
      <c r="I61" s="4" t="s">
        <v>603</v>
      </c>
      <c r="J61" s="4"/>
    </row>
    <row r="62" spans="1:10">
      <c r="A62" s="4"/>
      <c r="B62" s="4"/>
      <c r="C62" s="4" t="s">
        <v>429</v>
      </c>
      <c r="D62" s="4" t="s">
        <v>429</v>
      </c>
      <c r="E62" s="4" t="s">
        <v>604</v>
      </c>
      <c r="F62" s="4"/>
      <c r="G62" s="4"/>
      <c r="H62" s="4"/>
      <c r="I62" s="4"/>
      <c r="J62" s="4"/>
    </row>
    <row r="63" ht="25.5" spans="1:10">
      <c r="A63" s="4"/>
      <c r="B63" s="4" t="s">
        <v>526</v>
      </c>
      <c r="C63" s="4">
        <v>0</v>
      </c>
      <c r="D63" s="6">
        <v>223200</v>
      </c>
      <c r="E63" s="6">
        <v>223200</v>
      </c>
      <c r="F63" s="4">
        <v>10</v>
      </c>
      <c r="G63" s="4"/>
      <c r="H63" s="7">
        <f>E63/D63</f>
        <v>1</v>
      </c>
      <c r="I63" s="4">
        <v>10</v>
      </c>
      <c r="J63" s="4"/>
    </row>
    <row r="64" spans="1:10">
      <c r="A64" s="4"/>
      <c r="B64" s="8" t="s">
        <v>528</v>
      </c>
      <c r="C64" s="4">
        <v>0</v>
      </c>
      <c r="D64" s="6">
        <v>223200</v>
      </c>
      <c r="E64" s="6">
        <v>223200</v>
      </c>
      <c r="F64" s="4" t="s">
        <v>434</v>
      </c>
      <c r="G64" s="4"/>
      <c r="H64" s="4" t="s">
        <v>434</v>
      </c>
      <c r="I64" s="4" t="s">
        <v>434</v>
      </c>
      <c r="J64" s="4"/>
    </row>
    <row r="65" ht="25.5" spans="1:10">
      <c r="A65" s="4"/>
      <c r="B65" s="6" t="s">
        <v>529</v>
      </c>
      <c r="C65" s="4"/>
      <c r="D65" s="6"/>
      <c r="E65" s="6"/>
      <c r="F65" s="4"/>
      <c r="G65" s="4"/>
      <c r="H65" s="4"/>
      <c r="I65" s="4"/>
      <c r="J65" s="4"/>
    </row>
    <row r="66" ht="25.5" spans="1:10">
      <c r="A66" s="4"/>
      <c r="B66" s="6" t="s">
        <v>530</v>
      </c>
      <c r="C66" s="4">
        <v>0</v>
      </c>
      <c r="D66" s="4">
        <v>0</v>
      </c>
      <c r="E66" s="4">
        <v>0</v>
      </c>
      <c r="F66" s="4" t="s">
        <v>434</v>
      </c>
      <c r="G66" s="4"/>
      <c r="H66" s="4" t="s">
        <v>434</v>
      </c>
      <c r="I66" s="4" t="s">
        <v>434</v>
      </c>
      <c r="J66" s="4"/>
    </row>
    <row r="67" ht="25.5" spans="1:10">
      <c r="A67" s="4"/>
      <c r="B67" s="6" t="s">
        <v>605</v>
      </c>
      <c r="C67" s="4">
        <v>0</v>
      </c>
      <c r="D67" s="4">
        <v>0</v>
      </c>
      <c r="E67" s="4">
        <v>0</v>
      </c>
      <c r="F67" s="4" t="s">
        <v>434</v>
      </c>
      <c r="G67" s="4"/>
      <c r="H67" s="4" t="s">
        <v>434</v>
      </c>
      <c r="I67" s="4" t="s">
        <v>434</v>
      </c>
      <c r="J67" s="4"/>
    </row>
    <row r="68" spans="1:10">
      <c r="A68" s="9" t="s">
        <v>606</v>
      </c>
      <c r="B68" s="9"/>
      <c r="C68" s="9"/>
      <c r="D68" s="9"/>
      <c r="E68" s="9"/>
      <c r="F68" s="9"/>
      <c r="G68" s="9" t="s">
        <v>607</v>
      </c>
      <c r="H68" s="9"/>
      <c r="I68" s="9"/>
      <c r="J68" s="9"/>
    </row>
    <row r="69" ht="25.5" spans="1:10">
      <c r="A69" s="9" t="s">
        <v>608</v>
      </c>
      <c r="B69" s="10" t="s">
        <v>609</v>
      </c>
      <c r="C69" s="10"/>
      <c r="D69" s="10"/>
      <c r="E69" s="10"/>
      <c r="F69" s="10"/>
      <c r="G69" s="10" t="s">
        <v>609</v>
      </c>
      <c r="H69" s="10"/>
      <c r="I69" s="10"/>
      <c r="J69" s="10"/>
    </row>
    <row r="70" spans="1:10">
      <c r="A70" s="9" t="s">
        <v>536</v>
      </c>
      <c r="B70" s="9"/>
      <c r="C70" s="9"/>
      <c r="D70" s="9" t="s">
        <v>610</v>
      </c>
      <c r="E70" s="9"/>
      <c r="F70" s="9"/>
      <c r="G70" s="9" t="s">
        <v>611</v>
      </c>
      <c r="H70" s="9"/>
      <c r="I70" s="9"/>
      <c r="J70" s="9"/>
    </row>
    <row r="71" spans="1:10">
      <c r="A71" s="4" t="s">
        <v>612</v>
      </c>
      <c r="B71" s="4" t="s">
        <v>543</v>
      </c>
      <c r="C71" s="4" t="s">
        <v>613</v>
      </c>
      <c r="D71" s="4" t="s">
        <v>537</v>
      </c>
      <c r="E71" s="4" t="s">
        <v>538</v>
      </c>
      <c r="F71" s="9" t="s">
        <v>539</v>
      </c>
      <c r="G71" s="9" t="s">
        <v>540</v>
      </c>
      <c r="H71" s="9" t="s">
        <v>601</v>
      </c>
      <c r="I71" s="9" t="s">
        <v>603</v>
      </c>
      <c r="J71" s="9" t="s">
        <v>614</v>
      </c>
    </row>
    <row r="72" spans="1:10">
      <c r="A72" s="4"/>
      <c r="B72" s="4"/>
      <c r="C72" s="4" t="s">
        <v>537</v>
      </c>
      <c r="D72" s="4" t="s">
        <v>545</v>
      </c>
      <c r="E72" s="4"/>
      <c r="F72" s="9" t="s">
        <v>546</v>
      </c>
      <c r="G72" s="9" t="s">
        <v>547</v>
      </c>
      <c r="H72" s="9"/>
      <c r="I72" s="9"/>
      <c r="J72" s="9"/>
    </row>
    <row r="73" ht="25.5" spans="1:10">
      <c r="A73" s="4" t="s">
        <v>615</v>
      </c>
      <c r="B73" s="4" t="s">
        <v>565</v>
      </c>
      <c r="C73" s="5" t="s">
        <v>616</v>
      </c>
      <c r="D73" s="11" t="s">
        <v>574</v>
      </c>
      <c r="E73" s="4">
        <v>100</v>
      </c>
      <c r="F73" s="9" t="s">
        <v>554</v>
      </c>
      <c r="G73" s="12">
        <v>1</v>
      </c>
      <c r="H73" s="9">
        <v>30</v>
      </c>
      <c r="I73" s="9">
        <v>30</v>
      </c>
      <c r="J73" s="9" t="s">
        <v>508</v>
      </c>
    </row>
    <row r="74" ht="38.25" spans="1:10">
      <c r="A74" s="4" t="s">
        <v>617</v>
      </c>
      <c r="B74" s="4" t="s">
        <v>576</v>
      </c>
      <c r="C74" s="5" t="s">
        <v>618</v>
      </c>
      <c r="D74" s="11" t="s">
        <v>552</v>
      </c>
      <c r="E74" s="4">
        <v>80</v>
      </c>
      <c r="F74" s="9" t="s">
        <v>554</v>
      </c>
      <c r="G74" s="12">
        <v>0.85</v>
      </c>
      <c r="H74" s="9">
        <v>30</v>
      </c>
      <c r="I74" s="9">
        <v>30</v>
      </c>
      <c r="J74" s="9" t="s">
        <v>508</v>
      </c>
    </row>
    <row r="75" ht="38.25" spans="1:10">
      <c r="A75" s="4" t="s">
        <v>619</v>
      </c>
      <c r="B75" s="4" t="s">
        <v>620</v>
      </c>
      <c r="C75" s="5" t="s">
        <v>621</v>
      </c>
      <c r="D75" s="11" t="s">
        <v>552</v>
      </c>
      <c r="E75" s="4">
        <v>90</v>
      </c>
      <c r="F75" s="9" t="s">
        <v>554</v>
      </c>
      <c r="G75" s="13">
        <v>0.9</v>
      </c>
      <c r="H75" s="4">
        <v>30</v>
      </c>
      <c r="I75" s="4">
        <v>30</v>
      </c>
      <c r="J75" s="9" t="s">
        <v>508</v>
      </c>
    </row>
    <row r="76" spans="1:10">
      <c r="A76" s="4" t="s">
        <v>622</v>
      </c>
      <c r="B76" s="4"/>
      <c r="C76" s="4" t="s">
        <v>508</v>
      </c>
      <c r="D76" s="4"/>
      <c r="E76" s="4"/>
      <c r="F76" s="4"/>
      <c r="G76" s="4"/>
      <c r="H76" s="4"/>
      <c r="I76" s="4"/>
      <c r="J76" s="4"/>
    </row>
    <row r="77" spans="1:10">
      <c r="A77" s="4" t="s">
        <v>623</v>
      </c>
      <c r="B77" s="4">
        <v>100</v>
      </c>
      <c r="C77" s="4"/>
      <c r="D77" s="4"/>
      <c r="E77" s="4"/>
      <c r="F77" s="4"/>
      <c r="G77" s="4"/>
      <c r="H77" s="4"/>
      <c r="I77" s="16" t="s">
        <v>624</v>
      </c>
      <c r="J77" s="17"/>
    </row>
    <row r="78" spans="1:10">
      <c r="A78" s="14" t="s">
        <v>625</v>
      </c>
      <c r="B78" s="14"/>
      <c r="C78" s="14"/>
      <c r="D78" s="14"/>
      <c r="E78" s="14"/>
      <c r="F78" s="14"/>
      <c r="G78" s="14"/>
      <c r="H78" s="14"/>
      <c r="I78" s="14"/>
      <c r="J78" s="14"/>
    </row>
    <row r="79" spans="1:10">
      <c r="A79" s="14" t="s">
        <v>626</v>
      </c>
      <c r="B79" s="14"/>
      <c r="C79" s="14"/>
      <c r="D79" s="14"/>
      <c r="E79" s="14"/>
      <c r="F79" s="14"/>
      <c r="G79" s="14"/>
      <c r="H79" s="14"/>
      <c r="I79" s="14"/>
      <c r="J79" s="14"/>
    </row>
    <row r="80" spans="1:10">
      <c r="A80" s="14" t="s">
        <v>627</v>
      </c>
      <c r="B80" s="14"/>
      <c r="C80" s="14"/>
      <c r="D80" s="14"/>
      <c r="E80" s="14"/>
      <c r="F80" s="14"/>
      <c r="G80" s="14"/>
      <c r="H80" s="14"/>
      <c r="I80" s="14"/>
      <c r="J80" s="14"/>
    </row>
    <row r="81" spans="1:10">
      <c r="A81" s="14" t="s">
        <v>628</v>
      </c>
      <c r="B81" s="14"/>
      <c r="C81" s="14"/>
      <c r="D81" s="14"/>
      <c r="E81" s="14"/>
      <c r="F81" s="14"/>
      <c r="G81" s="14"/>
      <c r="H81" s="14"/>
      <c r="I81" s="14"/>
      <c r="J81" s="14"/>
    </row>
    <row r="82" spans="1:10">
      <c r="A82" s="14" t="s">
        <v>629</v>
      </c>
      <c r="B82" s="14"/>
      <c r="C82" s="14"/>
      <c r="D82" s="14"/>
      <c r="E82" s="14"/>
      <c r="F82" s="14"/>
      <c r="G82" s="14"/>
      <c r="H82" s="14"/>
      <c r="I82" s="14"/>
      <c r="J82" s="14"/>
    </row>
    <row r="85" ht="24" customHeight="1" spans="1:10">
      <c r="A85" s="4" t="s">
        <v>595</v>
      </c>
      <c r="B85" s="4" t="s">
        <v>632</v>
      </c>
      <c r="C85" s="4"/>
      <c r="D85" s="4"/>
      <c r="E85" s="4"/>
      <c r="F85" s="4"/>
      <c r="G85" s="4"/>
      <c r="H85" s="4"/>
      <c r="I85" s="4"/>
      <c r="J85" s="4"/>
    </row>
    <row r="86" spans="1:10">
      <c r="A86" s="4" t="s">
        <v>597</v>
      </c>
      <c r="B86" s="5" t="s">
        <v>513</v>
      </c>
      <c r="C86" s="5"/>
      <c r="D86" s="5"/>
      <c r="E86" s="4" t="s">
        <v>598</v>
      </c>
      <c r="F86" s="4" t="s">
        <v>513</v>
      </c>
      <c r="G86" s="4"/>
      <c r="H86" s="4"/>
      <c r="I86" s="4"/>
      <c r="J86" s="4"/>
    </row>
    <row r="87" spans="1:10">
      <c r="A87" s="4"/>
      <c r="B87" s="5"/>
      <c r="C87" s="5"/>
      <c r="D87" s="5"/>
      <c r="E87" s="4" t="s">
        <v>546</v>
      </c>
      <c r="F87" s="4"/>
      <c r="G87" s="4"/>
      <c r="H87" s="4"/>
      <c r="I87" s="4"/>
      <c r="J87" s="4"/>
    </row>
    <row r="88" spans="1:10">
      <c r="A88" s="4" t="s">
        <v>599</v>
      </c>
      <c r="B88" s="4"/>
      <c r="C88" s="4" t="s">
        <v>516</v>
      </c>
      <c r="D88" s="4" t="s">
        <v>600</v>
      </c>
      <c r="E88" s="4" t="s">
        <v>600</v>
      </c>
      <c r="F88" s="4" t="s">
        <v>601</v>
      </c>
      <c r="G88" s="4"/>
      <c r="H88" s="4" t="s">
        <v>602</v>
      </c>
      <c r="I88" s="4" t="s">
        <v>603</v>
      </c>
      <c r="J88" s="4"/>
    </row>
    <row r="89" spans="1:10">
      <c r="A89" s="4"/>
      <c r="B89" s="4"/>
      <c r="C89" s="4" t="s">
        <v>429</v>
      </c>
      <c r="D89" s="4" t="s">
        <v>429</v>
      </c>
      <c r="E89" s="4" t="s">
        <v>604</v>
      </c>
      <c r="F89" s="4"/>
      <c r="G89" s="4"/>
      <c r="H89" s="4"/>
      <c r="I89" s="4"/>
      <c r="J89" s="4"/>
    </row>
    <row r="90" ht="25.5" spans="1:10">
      <c r="A90" s="4"/>
      <c r="B90" s="4" t="s">
        <v>526</v>
      </c>
      <c r="C90" s="4">
        <v>0</v>
      </c>
      <c r="D90" s="6">
        <v>219676</v>
      </c>
      <c r="E90" s="6">
        <v>219676</v>
      </c>
      <c r="F90" s="4">
        <v>10</v>
      </c>
      <c r="G90" s="4"/>
      <c r="H90" s="7">
        <f>E90/D90</f>
        <v>1</v>
      </c>
      <c r="I90" s="4">
        <v>10</v>
      </c>
      <c r="J90" s="4"/>
    </row>
    <row r="91" spans="1:10">
      <c r="A91" s="4"/>
      <c r="B91" s="8" t="s">
        <v>528</v>
      </c>
      <c r="C91" s="4">
        <v>0</v>
      </c>
      <c r="D91" s="6">
        <v>219676</v>
      </c>
      <c r="E91" s="6">
        <v>219676</v>
      </c>
      <c r="F91" s="4" t="s">
        <v>434</v>
      </c>
      <c r="G91" s="4"/>
      <c r="H91" s="4" t="s">
        <v>434</v>
      </c>
      <c r="I91" s="4" t="s">
        <v>434</v>
      </c>
      <c r="J91" s="4"/>
    </row>
    <row r="92" ht="25.5" spans="1:10">
      <c r="A92" s="4"/>
      <c r="B92" s="6" t="s">
        <v>529</v>
      </c>
      <c r="C92" s="4"/>
      <c r="D92" s="6"/>
      <c r="E92" s="6"/>
      <c r="F92" s="4"/>
      <c r="G92" s="4"/>
      <c r="H92" s="4"/>
      <c r="I92" s="4"/>
      <c r="J92" s="4"/>
    </row>
    <row r="93" ht="25.5" spans="1:10">
      <c r="A93" s="4"/>
      <c r="B93" s="6" t="s">
        <v>530</v>
      </c>
      <c r="C93" s="4">
        <v>0</v>
      </c>
      <c r="D93" s="4">
        <v>0</v>
      </c>
      <c r="E93" s="4">
        <v>0</v>
      </c>
      <c r="F93" s="4" t="s">
        <v>434</v>
      </c>
      <c r="G93" s="4"/>
      <c r="H93" s="4" t="s">
        <v>434</v>
      </c>
      <c r="I93" s="4" t="s">
        <v>434</v>
      </c>
      <c r="J93" s="4"/>
    </row>
    <row r="94" ht="25.5" spans="1:10">
      <c r="A94" s="4"/>
      <c r="B94" s="6" t="s">
        <v>605</v>
      </c>
      <c r="C94" s="4">
        <v>0</v>
      </c>
      <c r="D94" s="4">
        <v>0</v>
      </c>
      <c r="E94" s="4">
        <v>0</v>
      </c>
      <c r="F94" s="4" t="s">
        <v>434</v>
      </c>
      <c r="G94" s="4"/>
      <c r="H94" s="4" t="s">
        <v>434</v>
      </c>
      <c r="I94" s="4" t="s">
        <v>434</v>
      </c>
      <c r="J94" s="4"/>
    </row>
    <row r="95" spans="1:10">
      <c r="A95" s="9" t="s">
        <v>606</v>
      </c>
      <c r="B95" s="9"/>
      <c r="C95" s="9"/>
      <c r="D95" s="9"/>
      <c r="E95" s="9"/>
      <c r="F95" s="9"/>
      <c r="G95" s="9" t="s">
        <v>607</v>
      </c>
      <c r="H95" s="9"/>
      <c r="I95" s="9"/>
      <c r="J95" s="9"/>
    </row>
    <row r="96" ht="25.5" spans="1:10">
      <c r="A96" s="9" t="s">
        <v>608</v>
      </c>
      <c r="B96" s="10" t="s">
        <v>609</v>
      </c>
      <c r="C96" s="10"/>
      <c r="D96" s="10"/>
      <c r="E96" s="10"/>
      <c r="F96" s="10"/>
      <c r="G96" s="10" t="s">
        <v>609</v>
      </c>
      <c r="H96" s="10"/>
      <c r="I96" s="10"/>
      <c r="J96" s="10"/>
    </row>
    <row r="97" spans="1:10">
      <c r="A97" s="9" t="s">
        <v>536</v>
      </c>
      <c r="B97" s="9"/>
      <c r="C97" s="9"/>
      <c r="D97" s="9" t="s">
        <v>610</v>
      </c>
      <c r="E97" s="9"/>
      <c r="F97" s="9"/>
      <c r="G97" s="9" t="s">
        <v>611</v>
      </c>
      <c r="H97" s="9"/>
      <c r="I97" s="9"/>
      <c r="J97" s="9"/>
    </row>
    <row r="98" spans="1:10">
      <c r="A98" s="4" t="s">
        <v>612</v>
      </c>
      <c r="B98" s="4" t="s">
        <v>543</v>
      </c>
      <c r="C98" s="4" t="s">
        <v>613</v>
      </c>
      <c r="D98" s="4" t="s">
        <v>537</v>
      </c>
      <c r="E98" s="4" t="s">
        <v>538</v>
      </c>
      <c r="F98" s="9" t="s">
        <v>539</v>
      </c>
      <c r="G98" s="9" t="s">
        <v>540</v>
      </c>
      <c r="H98" s="9" t="s">
        <v>601</v>
      </c>
      <c r="I98" s="9" t="s">
        <v>603</v>
      </c>
      <c r="J98" s="9" t="s">
        <v>614</v>
      </c>
    </row>
    <row r="99" spans="1:10">
      <c r="A99" s="4"/>
      <c r="B99" s="4"/>
      <c r="C99" s="4" t="s">
        <v>537</v>
      </c>
      <c r="D99" s="4" t="s">
        <v>545</v>
      </c>
      <c r="E99" s="4"/>
      <c r="F99" s="9" t="s">
        <v>546</v>
      </c>
      <c r="G99" s="9" t="s">
        <v>547</v>
      </c>
      <c r="H99" s="9"/>
      <c r="I99" s="9"/>
      <c r="J99" s="9"/>
    </row>
    <row r="100" ht="25.5" spans="1:10">
      <c r="A100" s="4" t="s">
        <v>615</v>
      </c>
      <c r="B100" s="4" t="s">
        <v>565</v>
      </c>
      <c r="C100" s="5" t="s">
        <v>616</v>
      </c>
      <c r="D100" s="11" t="s">
        <v>574</v>
      </c>
      <c r="E100" s="4">
        <v>100</v>
      </c>
      <c r="F100" s="9" t="s">
        <v>554</v>
      </c>
      <c r="G100" s="12">
        <v>1</v>
      </c>
      <c r="H100" s="9">
        <v>30</v>
      </c>
      <c r="I100" s="9">
        <v>30</v>
      </c>
      <c r="J100" s="9" t="s">
        <v>508</v>
      </c>
    </row>
    <row r="101" ht="38.25" spans="1:10">
      <c r="A101" s="4" t="s">
        <v>617</v>
      </c>
      <c r="B101" s="4" t="s">
        <v>576</v>
      </c>
      <c r="C101" s="5" t="s">
        <v>618</v>
      </c>
      <c r="D101" s="11" t="s">
        <v>552</v>
      </c>
      <c r="E101" s="4">
        <v>80</v>
      </c>
      <c r="F101" s="9" t="s">
        <v>554</v>
      </c>
      <c r="G101" s="12">
        <v>0.85</v>
      </c>
      <c r="H101" s="9">
        <v>30</v>
      </c>
      <c r="I101" s="9">
        <v>30</v>
      </c>
      <c r="J101" s="9" t="s">
        <v>508</v>
      </c>
    </row>
    <row r="102" ht="38.25" spans="1:10">
      <c r="A102" s="4" t="s">
        <v>619</v>
      </c>
      <c r="B102" s="4" t="s">
        <v>620</v>
      </c>
      <c r="C102" s="5" t="s">
        <v>621</v>
      </c>
      <c r="D102" s="11" t="s">
        <v>552</v>
      </c>
      <c r="E102" s="4">
        <v>90</v>
      </c>
      <c r="F102" s="9" t="s">
        <v>554</v>
      </c>
      <c r="G102" s="13">
        <v>0.9</v>
      </c>
      <c r="H102" s="4">
        <v>30</v>
      </c>
      <c r="I102" s="4">
        <v>30</v>
      </c>
      <c r="J102" s="9" t="s">
        <v>508</v>
      </c>
    </row>
    <row r="103" spans="1:10">
      <c r="A103" s="4" t="s">
        <v>622</v>
      </c>
      <c r="B103" s="4"/>
      <c r="C103" s="4" t="s">
        <v>508</v>
      </c>
      <c r="D103" s="4"/>
      <c r="E103" s="4"/>
      <c r="F103" s="4"/>
      <c r="G103" s="4"/>
      <c r="H103" s="4"/>
      <c r="I103" s="4"/>
      <c r="J103" s="4"/>
    </row>
    <row r="104" spans="1:10">
      <c r="A104" s="4" t="s">
        <v>623</v>
      </c>
      <c r="B104" s="4">
        <v>100</v>
      </c>
      <c r="C104" s="4"/>
      <c r="D104" s="4"/>
      <c r="E104" s="4"/>
      <c r="F104" s="4"/>
      <c r="G104" s="4"/>
      <c r="H104" s="4"/>
      <c r="I104" s="16" t="s">
        <v>624</v>
      </c>
      <c r="J104" s="17"/>
    </row>
    <row r="105" spans="1:10">
      <c r="A105" s="14" t="s">
        <v>625</v>
      </c>
      <c r="B105" s="14"/>
      <c r="C105" s="14"/>
      <c r="D105" s="14"/>
      <c r="E105" s="14"/>
      <c r="F105" s="14"/>
      <c r="G105" s="14"/>
      <c r="H105" s="14"/>
      <c r="I105" s="14"/>
      <c r="J105" s="14"/>
    </row>
    <row r="106" spans="1:10">
      <c r="A106" s="14" t="s">
        <v>626</v>
      </c>
      <c r="B106" s="14"/>
      <c r="C106" s="14"/>
      <c r="D106" s="14"/>
      <c r="E106" s="14"/>
      <c r="F106" s="14"/>
      <c r="G106" s="14"/>
      <c r="H106" s="14"/>
      <c r="I106" s="14"/>
      <c r="J106" s="14"/>
    </row>
    <row r="107" spans="1:10">
      <c r="A107" s="14" t="s">
        <v>627</v>
      </c>
      <c r="B107" s="14"/>
      <c r="C107" s="14"/>
      <c r="D107" s="14"/>
      <c r="E107" s="14"/>
      <c r="F107" s="14"/>
      <c r="G107" s="14"/>
      <c r="H107" s="14"/>
      <c r="I107" s="14"/>
      <c r="J107" s="14"/>
    </row>
    <row r="108" spans="1:10">
      <c r="A108" s="14" t="s">
        <v>628</v>
      </c>
      <c r="B108" s="14"/>
      <c r="C108" s="14"/>
      <c r="D108" s="14"/>
      <c r="E108" s="14"/>
      <c r="F108" s="14"/>
      <c r="G108" s="14"/>
      <c r="H108" s="14"/>
      <c r="I108" s="14"/>
      <c r="J108" s="14"/>
    </row>
    <row r="109" spans="1:10">
      <c r="A109" s="14" t="s">
        <v>629</v>
      </c>
      <c r="B109" s="14"/>
      <c r="C109" s="14"/>
      <c r="D109" s="14"/>
      <c r="E109" s="14"/>
      <c r="F109" s="14"/>
      <c r="G109" s="14"/>
      <c r="H109" s="14"/>
      <c r="I109" s="14"/>
      <c r="J109" s="14"/>
    </row>
    <row r="112" ht="24" customHeight="1" spans="1:10">
      <c r="A112" s="4" t="s">
        <v>595</v>
      </c>
      <c r="B112" s="4" t="s">
        <v>633</v>
      </c>
      <c r="C112" s="4"/>
      <c r="D112" s="4"/>
      <c r="E112" s="4"/>
      <c r="F112" s="4"/>
      <c r="G112" s="4"/>
      <c r="H112" s="4"/>
      <c r="I112" s="4"/>
      <c r="J112" s="4"/>
    </row>
    <row r="113" ht="21" customHeight="1" spans="1:10">
      <c r="A113" s="4" t="s">
        <v>597</v>
      </c>
      <c r="B113" s="5" t="s">
        <v>513</v>
      </c>
      <c r="C113" s="5"/>
      <c r="D113" s="5"/>
      <c r="E113" s="4" t="s">
        <v>598</v>
      </c>
      <c r="F113" s="4" t="s">
        <v>513</v>
      </c>
      <c r="G113" s="4"/>
      <c r="H113" s="4"/>
      <c r="I113" s="4"/>
      <c r="J113" s="4"/>
    </row>
    <row r="114" ht="20" customHeight="1" spans="1:10">
      <c r="A114" s="4"/>
      <c r="B114" s="5"/>
      <c r="C114" s="5"/>
      <c r="D114" s="5"/>
      <c r="E114" s="4" t="s">
        <v>546</v>
      </c>
      <c r="F114" s="4"/>
      <c r="G114" s="4"/>
      <c r="H114" s="4"/>
      <c r="I114" s="4"/>
      <c r="J114" s="4"/>
    </row>
    <row r="115" ht="20" customHeight="1" spans="1:10">
      <c r="A115" s="4" t="s">
        <v>599</v>
      </c>
      <c r="B115" s="4"/>
      <c r="C115" s="4" t="s">
        <v>516</v>
      </c>
      <c r="D115" s="4" t="s">
        <v>600</v>
      </c>
      <c r="E115" s="4" t="s">
        <v>600</v>
      </c>
      <c r="F115" s="4" t="s">
        <v>601</v>
      </c>
      <c r="G115" s="4"/>
      <c r="H115" s="4" t="s">
        <v>602</v>
      </c>
      <c r="I115" s="4" t="s">
        <v>603</v>
      </c>
      <c r="J115" s="4"/>
    </row>
    <row r="116" ht="21" customHeight="1" spans="1:10">
      <c r="A116" s="4"/>
      <c r="B116" s="4"/>
      <c r="C116" s="4" t="s">
        <v>429</v>
      </c>
      <c r="D116" s="4" t="s">
        <v>429</v>
      </c>
      <c r="E116" s="4" t="s">
        <v>604</v>
      </c>
      <c r="F116" s="4"/>
      <c r="G116" s="4"/>
      <c r="H116" s="4"/>
      <c r="I116" s="4"/>
      <c r="J116" s="4"/>
    </row>
    <row r="117" ht="25.5" spans="1:10">
      <c r="A117" s="4"/>
      <c r="B117" s="4" t="s">
        <v>526</v>
      </c>
      <c r="C117" s="4">
        <v>0</v>
      </c>
      <c r="D117" s="6">
        <v>7334198.13</v>
      </c>
      <c r="E117" s="6">
        <v>7334198.13</v>
      </c>
      <c r="F117" s="4">
        <v>10</v>
      </c>
      <c r="G117" s="4"/>
      <c r="H117" s="7">
        <f>E117/D117</f>
        <v>1</v>
      </c>
      <c r="I117" s="4">
        <v>10</v>
      </c>
      <c r="J117" s="4"/>
    </row>
    <row r="118" spans="1:10">
      <c r="A118" s="4"/>
      <c r="B118" s="8" t="s">
        <v>528</v>
      </c>
      <c r="C118" s="4">
        <v>0</v>
      </c>
      <c r="D118" s="6">
        <v>7334198.13</v>
      </c>
      <c r="E118" s="6">
        <v>7334198.13</v>
      </c>
      <c r="F118" s="4" t="s">
        <v>434</v>
      </c>
      <c r="G118" s="4"/>
      <c r="H118" s="4" t="s">
        <v>434</v>
      </c>
      <c r="I118" s="4" t="s">
        <v>434</v>
      </c>
      <c r="J118" s="4"/>
    </row>
    <row r="119" ht="25.5" spans="1:10">
      <c r="A119" s="4"/>
      <c r="B119" s="6" t="s">
        <v>529</v>
      </c>
      <c r="C119" s="4"/>
      <c r="D119" s="6"/>
      <c r="E119" s="6"/>
      <c r="F119" s="4"/>
      <c r="G119" s="4"/>
      <c r="H119" s="4"/>
      <c r="I119" s="4"/>
      <c r="J119" s="4"/>
    </row>
    <row r="120" ht="25.5" spans="1:10">
      <c r="A120" s="4"/>
      <c r="B120" s="6" t="s">
        <v>530</v>
      </c>
      <c r="C120" s="4">
        <v>0</v>
      </c>
      <c r="D120" s="4">
        <v>0</v>
      </c>
      <c r="E120" s="4">
        <v>0</v>
      </c>
      <c r="F120" s="4" t="s">
        <v>434</v>
      </c>
      <c r="G120" s="4"/>
      <c r="H120" s="4" t="s">
        <v>434</v>
      </c>
      <c r="I120" s="4" t="s">
        <v>434</v>
      </c>
      <c r="J120" s="4"/>
    </row>
    <row r="121" ht="25.5" spans="1:10">
      <c r="A121" s="4"/>
      <c r="B121" s="6" t="s">
        <v>605</v>
      </c>
      <c r="C121" s="4">
        <v>0</v>
      </c>
      <c r="D121" s="4">
        <v>0</v>
      </c>
      <c r="E121" s="4">
        <v>0</v>
      </c>
      <c r="F121" s="4" t="s">
        <v>434</v>
      </c>
      <c r="G121" s="4"/>
      <c r="H121" s="4" t="s">
        <v>434</v>
      </c>
      <c r="I121" s="4" t="s">
        <v>434</v>
      </c>
      <c r="J121" s="4"/>
    </row>
    <row r="122" spans="1:10">
      <c r="A122" s="9" t="s">
        <v>606</v>
      </c>
      <c r="B122" s="9"/>
      <c r="C122" s="9"/>
      <c r="D122" s="9"/>
      <c r="E122" s="9"/>
      <c r="F122" s="9"/>
      <c r="G122" s="9" t="s">
        <v>607</v>
      </c>
      <c r="H122" s="9"/>
      <c r="I122" s="9"/>
      <c r="J122" s="9"/>
    </row>
    <row r="123" ht="94" customHeight="1" spans="1:10">
      <c r="A123" s="9" t="s">
        <v>608</v>
      </c>
      <c r="B123" s="10" t="s">
        <v>487</v>
      </c>
      <c r="C123" s="10"/>
      <c r="D123" s="10"/>
      <c r="E123" s="10"/>
      <c r="F123" s="10"/>
      <c r="G123" s="10" t="s">
        <v>487</v>
      </c>
      <c r="H123" s="10"/>
      <c r="I123" s="10"/>
      <c r="J123" s="10"/>
    </row>
    <row r="124" spans="1:10">
      <c r="A124" s="9" t="s">
        <v>536</v>
      </c>
      <c r="B124" s="9"/>
      <c r="C124" s="9"/>
      <c r="D124" s="9" t="s">
        <v>610</v>
      </c>
      <c r="E124" s="9"/>
      <c r="F124" s="9"/>
      <c r="G124" s="9" t="s">
        <v>611</v>
      </c>
      <c r="H124" s="9"/>
      <c r="I124" s="9"/>
      <c r="J124" s="9"/>
    </row>
    <row r="125" spans="1:10">
      <c r="A125" s="4" t="s">
        <v>612</v>
      </c>
      <c r="B125" s="4" t="s">
        <v>543</v>
      </c>
      <c r="C125" s="4" t="s">
        <v>613</v>
      </c>
      <c r="D125" s="4" t="s">
        <v>537</v>
      </c>
      <c r="E125" s="4" t="s">
        <v>538</v>
      </c>
      <c r="F125" s="9" t="s">
        <v>539</v>
      </c>
      <c r="G125" s="9" t="s">
        <v>540</v>
      </c>
      <c r="H125" s="9" t="s">
        <v>601</v>
      </c>
      <c r="I125" s="9" t="s">
        <v>603</v>
      </c>
      <c r="J125" s="9" t="s">
        <v>614</v>
      </c>
    </row>
    <row r="126" spans="1:10">
      <c r="A126" s="4"/>
      <c r="B126" s="4"/>
      <c r="C126" s="4" t="s">
        <v>537</v>
      </c>
      <c r="D126" s="4" t="s">
        <v>545</v>
      </c>
      <c r="E126" s="4"/>
      <c r="F126" s="9" t="s">
        <v>546</v>
      </c>
      <c r="G126" s="9" t="s">
        <v>547</v>
      </c>
      <c r="H126" s="9"/>
      <c r="I126" s="9"/>
      <c r="J126" s="9"/>
    </row>
    <row r="127" ht="32" customHeight="1" spans="1:10">
      <c r="A127" s="18" t="s">
        <v>615</v>
      </c>
      <c r="B127" s="18" t="s">
        <v>550</v>
      </c>
      <c r="C127" s="5" t="s">
        <v>634</v>
      </c>
      <c r="D127" s="11" t="s">
        <v>552</v>
      </c>
      <c r="E127" s="4">
        <v>1000</v>
      </c>
      <c r="F127" s="9" t="s">
        <v>635</v>
      </c>
      <c r="G127" s="19">
        <f>1866+783</f>
        <v>2649</v>
      </c>
      <c r="H127" s="9">
        <v>20</v>
      </c>
      <c r="I127" s="9">
        <v>20</v>
      </c>
      <c r="J127" s="9" t="s">
        <v>508</v>
      </c>
    </row>
    <row r="128" ht="38.25" spans="1:10">
      <c r="A128" s="20"/>
      <c r="B128" s="20"/>
      <c r="C128" s="5" t="s">
        <v>636</v>
      </c>
      <c r="D128" s="11" t="s">
        <v>574</v>
      </c>
      <c r="E128" s="4">
        <v>0</v>
      </c>
      <c r="F128" s="9" t="s">
        <v>635</v>
      </c>
      <c r="G128" s="12" t="s">
        <v>637</v>
      </c>
      <c r="H128" s="9">
        <v>10</v>
      </c>
      <c r="I128" s="9">
        <v>10</v>
      </c>
      <c r="J128" s="9" t="s">
        <v>508</v>
      </c>
    </row>
    <row r="129" ht="38.25" spans="1:10">
      <c r="A129" s="20"/>
      <c r="B129" s="20" t="s">
        <v>565</v>
      </c>
      <c r="C129" s="5" t="s">
        <v>638</v>
      </c>
      <c r="D129" s="11" t="s">
        <v>552</v>
      </c>
      <c r="E129" s="4">
        <v>50</v>
      </c>
      <c r="F129" s="9" t="s">
        <v>554</v>
      </c>
      <c r="G129" s="12">
        <v>0.56</v>
      </c>
      <c r="H129" s="9">
        <v>10</v>
      </c>
      <c r="I129" s="9">
        <v>10</v>
      </c>
      <c r="J129" s="9" t="s">
        <v>508</v>
      </c>
    </row>
    <row r="130" ht="51" spans="1:10">
      <c r="A130" s="20"/>
      <c r="B130" s="20"/>
      <c r="C130" s="5" t="s">
        <v>639</v>
      </c>
      <c r="D130" s="11" t="s">
        <v>574</v>
      </c>
      <c r="E130" s="4">
        <v>100</v>
      </c>
      <c r="F130" s="9" t="s">
        <v>554</v>
      </c>
      <c r="G130" s="12">
        <v>1</v>
      </c>
      <c r="H130" s="9">
        <v>10</v>
      </c>
      <c r="I130" s="9">
        <v>10</v>
      </c>
      <c r="J130" s="9" t="s">
        <v>508</v>
      </c>
    </row>
    <row r="131" ht="38.25" spans="1:10">
      <c r="A131" s="21"/>
      <c r="B131" s="22" t="s">
        <v>640</v>
      </c>
      <c r="C131" s="5" t="s">
        <v>641</v>
      </c>
      <c r="D131" s="11" t="s">
        <v>574</v>
      </c>
      <c r="E131" s="4">
        <v>100</v>
      </c>
      <c r="F131" s="9" t="s">
        <v>554</v>
      </c>
      <c r="G131" s="12">
        <v>1</v>
      </c>
      <c r="H131" s="9">
        <v>10</v>
      </c>
      <c r="I131" s="9">
        <v>10</v>
      </c>
      <c r="J131" s="9" t="s">
        <v>508</v>
      </c>
    </row>
    <row r="132" ht="51" spans="1:10">
      <c r="A132" s="4" t="s">
        <v>617</v>
      </c>
      <c r="B132" s="4" t="s">
        <v>576</v>
      </c>
      <c r="C132" s="5" t="s">
        <v>642</v>
      </c>
      <c r="D132" s="11" t="s">
        <v>552</v>
      </c>
      <c r="E132" s="4">
        <v>80</v>
      </c>
      <c r="F132" s="9" t="s">
        <v>554</v>
      </c>
      <c r="G132" s="12">
        <v>0.85</v>
      </c>
      <c r="H132" s="9">
        <v>10</v>
      </c>
      <c r="I132" s="9">
        <v>10</v>
      </c>
      <c r="J132" s="9" t="s">
        <v>508</v>
      </c>
    </row>
    <row r="133" ht="42" customHeight="1" spans="1:10">
      <c r="A133" s="4"/>
      <c r="B133" s="4" t="s">
        <v>643</v>
      </c>
      <c r="C133" s="5" t="s">
        <v>644</v>
      </c>
      <c r="D133" s="11" t="s">
        <v>574</v>
      </c>
      <c r="E133" s="4" t="s">
        <v>645</v>
      </c>
      <c r="F133" s="9" t="s">
        <v>646</v>
      </c>
      <c r="G133" s="12" t="s">
        <v>645</v>
      </c>
      <c r="H133" s="9">
        <v>10</v>
      </c>
      <c r="I133" s="9">
        <v>10</v>
      </c>
      <c r="J133" s="9" t="s">
        <v>508</v>
      </c>
    </row>
    <row r="134" ht="45" customHeight="1" spans="1:10">
      <c r="A134" s="4" t="s">
        <v>619</v>
      </c>
      <c r="B134" s="4" t="s">
        <v>620</v>
      </c>
      <c r="C134" s="5" t="s">
        <v>647</v>
      </c>
      <c r="D134" s="11" t="s">
        <v>552</v>
      </c>
      <c r="E134" s="4">
        <v>90</v>
      </c>
      <c r="F134" s="9" t="s">
        <v>554</v>
      </c>
      <c r="G134" s="13">
        <v>0.9</v>
      </c>
      <c r="H134" s="4">
        <v>10</v>
      </c>
      <c r="I134" s="4">
        <v>10</v>
      </c>
      <c r="J134" s="9" t="s">
        <v>508</v>
      </c>
    </row>
    <row r="135" spans="1:10">
      <c r="A135" s="4" t="s">
        <v>622</v>
      </c>
      <c r="B135" s="4"/>
      <c r="C135" s="4" t="s">
        <v>508</v>
      </c>
      <c r="D135" s="4"/>
      <c r="E135" s="4"/>
      <c r="F135" s="4"/>
      <c r="G135" s="4"/>
      <c r="H135" s="4"/>
      <c r="I135" s="4"/>
      <c r="J135" s="4"/>
    </row>
    <row r="136" spans="1:10">
      <c r="A136" s="4" t="s">
        <v>623</v>
      </c>
      <c r="B136" s="4">
        <v>100</v>
      </c>
      <c r="C136" s="4"/>
      <c r="D136" s="4"/>
      <c r="E136" s="4"/>
      <c r="F136" s="4"/>
      <c r="G136" s="4"/>
      <c r="H136" s="4"/>
      <c r="I136" s="16" t="s">
        <v>624</v>
      </c>
      <c r="J136" s="17"/>
    </row>
    <row r="137" spans="1:10">
      <c r="A137" s="14" t="s">
        <v>625</v>
      </c>
      <c r="B137" s="14"/>
      <c r="C137" s="14"/>
      <c r="D137" s="14"/>
      <c r="E137" s="14"/>
      <c r="F137" s="14"/>
      <c r="G137" s="14"/>
      <c r="H137" s="14"/>
      <c r="I137" s="14"/>
      <c r="J137" s="14"/>
    </row>
    <row r="138" spans="1:10">
      <c r="A138" s="14" t="s">
        <v>626</v>
      </c>
      <c r="B138" s="14"/>
      <c r="C138" s="14"/>
      <c r="D138" s="14"/>
      <c r="E138" s="14"/>
      <c r="F138" s="14"/>
      <c r="G138" s="14"/>
      <c r="H138" s="14"/>
      <c r="I138" s="14"/>
      <c r="J138" s="14"/>
    </row>
    <row r="139" spans="1:10">
      <c r="A139" s="14" t="s">
        <v>627</v>
      </c>
      <c r="B139" s="14"/>
      <c r="C139" s="14"/>
      <c r="D139" s="14"/>
      <c r="E139" s="14"/>
      <c r="F139" s="14"/>
      <c r="G139" s="14"/>
      <c r="H139" s="14"/>
      <c r="I139" s="14"/>
      <c r="J139" s="14"/>
    </row>
    <row r="140" spans="1:10">
      <c r="A140" s="14" t="s">
        <v>628</v>
      </c>
      <c r="B140" s="14"/>
      <c r="C140" s="14"/>
      <c r="D140" s="14"/>
      <c r="E140" s="14"/>
      <c r="F140" s="14"/>
      <c r="G140" s="14"/>
      <c r="H140" s="14"/>
      <c r="I140" s="14"/>
      <c r="J140" s="14"/>
    </row>
    <row r="141" spans="1:10">
      <c r="A141" s="14" t="s">
        <v>629</v>
      </c>
      <c r="B141" s="14"/>
      <c r="C141" s="14"/>
      <c r="D141" s="14"/>
      <c r="E141" s="14"/>
      <c r="F141" s="14"/>
      <c r="G141" s="14"/>
      <c r="H141" s="14"/>
      <c r="I141" s="14"/>
      <c r="J141" s="14"/>
    </row>
    <row r="144" spans="1:10">
      <c r="A144" s="4" t="s">
        <v>595</v>
      </c>
      <c r="B144" s="4" t="s">
        <v>648</v>
      </c>
      <c r="C144" s="4"/>
      <c r="D144" s="4"/>
      <c r="E144" s="4"/>
      <c r="F144" s="4"/>
      <c r="G144" s="4"/>
      <c r="H144" s="4"/>
      <c r="I144" s="4"/>
      <c r="J144" s="4"/>
    </row>
    <row r="145" spans="1:10">
      <c r="A145" s="4" t="s">
        <v>597</v>
      </c>
      <c r="B145" s="5" t="s">
        <v>513</v>
      </c>
      <c r="C145" s="5"/>
      <c r="D145" s="5"/>
      <c r="E145" s="4" t="s">
        <v>598</v>
      </c>
      <c r="F145" s="4" t="s">
        <v>513</v>
      </c>
      <c r="G145" s="4"/>
      <c r="H145" s="4"/>
      <c r="I145" s="4"/>
      <c r="J145" s="4"/>
    </row>
    <row r="146" spans="1:10">
      <c r="A146" s="4"/>
      <c r="B146" s="5"/>
      <c r="C146" s="5"/>
      <c r="D146" s="5"/>
      <c r="E146" s="4" t="s">
        <v>546</v>
      </c>
      <c r="F146" s="4"/>
      <c r="G146" s="4"/>
      <c r="H146" s="4"/>
      <c r="I146" s="4"/>
      <c r="J146" s="4"/>
    </row>
    <row r="147" spans="1:10">
      <c r="A147" s="4" t="s">
        <v>599</v>
      </c>
      <c r="B147" s="4"/>
      <c r="C147" s="4" t="s">
        <v>516</v>
      </c>
      <c r="D147" s="4" t="s">
        <v>600</v>
      </c>
      <c r="E147" s="4" t="s">
        <v>600</v>
      </c>
      <c r="F147" s="4" t="s">
        <v>601</v>
      </c>
      <c r="G147" s="4"/>
      <c r="H147" s="4" t="s">
        <v>602</v>
      </c>
      <c r="I147" s="4" t="s">
        <v>603</v>
      </c>
      <c r="J147" s="4"/>
    </row>
    <row r="148" spans="1:10">
      <c r="A148" s="4"/>
      <c r="B148" s="4"/>
      <c r="C148" s="4" t="s">
        <v>429</v>
      </c>
      <c r="D148" s="4" t="s">
        <v>429</v>
      </c>
      <c r="E148" s="4" t="s">
        <v>604</v>
      </c>
      <c r="F148" s="4"/>
      <c r="G148" s="4"/>
      <c r="H148" s="4"/>
      <c r="I148" s="4"/>
      <c r="J148" s="4"/>
    </row>
    <row r="149" ht="25.5" spans="1:10">
      <c r="A149" s="4"/>
      <c r="B149" s="4" t="s">
        <v>526</v>
      </c>
      <c r="C149" s="4">
        <v>0</v>
      </c>
      <c r="D149" s="6">
        <v>157000</v>
      </c>
      <c r="E149" s="6">
        <v>157000</v>
      </c>
      <c r="F149" s="4">
        <v>10</v>
      </c>
      <c r="G149" s="4"/>
      <c r="H149" s="7">
        <f>E149/D149</f>
        <v>1</v>
      </c>
      <c r="I149" s="4">
        <v>10</v>
      </c>
      <c r="J149" s="4"/>
    </row>
    <row r="150" spans="1:10">
      <c r="A150" s="4"/>
      <c r="B150" s="8" t="s">
        <v>528</v>
      </c>
      <c r="C150" s="4">
        <v>0</v>
      </c>
      <c r="D150" s="6">
        <v>157000</v>
      </c>
      <c r="E150" s="6">
        <v>157000</v>
      </c>
      <c r="F150" s="4" t="s">
        <v>434</v>
      </c>
      <c r="G150" s="4"/>
      <c r="H150" s="4" t="s">
        <v>434</v>
      </c>
      <c r="I150" s="4" t="s">
        <v>434</v>
      </c>
      <c r="J150" s="4"/>
    </row>
    <row r="151" ht="25.5" spans="1:10">
      <c r="A151" s="4"/>
      <c r="B151" s="6" t="s">
        <v>529</v>
      </c>
      <c r="C151" s="4"/>
      <c r="D151" s="6"/>
      <c r="E151" s="6"/>
      <c r="F151" s="4"/>
      <c r="G151" s="4"/>
      <c r="H151" s="4"/>
      <c r="I151" s="4"/>
      <c r="J151" s="4"/>
    </row>
    <row r="152" ht="25.5" spans="1:10">
      <c r="A152" s="4"/>
      <c r="B152" s="6" t="s">
        <v>530</v>
      </c>
      <c r="C152" s="4">
        <v>0</v>
      </c>
      <c r="D152" s="4">
        <v>0</v>
      </c>
      <c r="E152" s="4">
        <v>0</v>
      </c>
      <c r="F152" s="4" t="s">
        <v>434</v>
      </c>
      <c r="G152" s="4"/>
      <c r="H152" s="4" t="s">
        <v>434</v>
      </c>
      <c r="I152" s="4" t="s">
        <v>434</v>
      </c>
      <c r="J152" s="4"/>
    </row>
    <row r="153" ht="25.5" spans="1:10">
      <c r="A153" s="4"/>
      <c r="B153" s="6" t="s">
        <v>605</v>
      </c>
      <c r="C153" s="4">
        <v>0</v>
      </c>
      <c r="D153" s="4">
        <v>0</v>
      </c>
      <c r="E153" s="4">
        <v>0</v>
      </c>
      <c r="F153" s="4" t="s">
        <v>434</v>
      </c>
      <c r="G153" s="4"/>
      <c r="H153" s="4" t="s">
        <v>434</v>
      </c>
      <c r="I153" s="4" t="s">
        <v>434</v>
      </c>
      <c r="J153" s="4"/>
    </row>
    <row r="154" spans="1:10">
      <c r="A154" s="9" t="s">
        <v>606</v>
      </c>
      <c r="B154" s="9"/>
      <c r="C154" s="9"/>
      <c r="D154" s="9"/>
      <c r="E154" s="9"/>
      <c r="F154" s="9"/>
      <c r="G154" s="9" t="s">
        <v>607</v>
      </c>
      <c r="H154" s="9"/>
      <c r="I154" s="9"/>
      <c r="J154" s="9"/>
    </row>
    <row r="155" ht="25.5" spans="1:10">
      <c r="A155" s="9" t="s">
        <v>608</v>
      </c>
      <c r="B155" s="10" t="s">
        <v>487</v>
      </c>
      <c r="C155" s="10"/>
      <c r="D155" s="10"/>
      <c r="E155" s="10"/>
      <c r="F155" s="10"/>
      <c r="G155" s="10" t="s">
        <v>487</v>
      </c>
      <c r="H155" s="10"/>
      <c r="I155" s="10"/>
      <c r="J155" s="10"/>
    </row>
    <row r="156" spans="1:10">
      <c r="A156" s="9" t="s">
        <v>536</v>
      </c>
      <c r="B156" s="9"/>
      <c r="C156" s="9"/>
      <c r="D156" s="9" t="s">
        <v>610</v>
      </c>
      <c r="E156" s="9"/>
      <c r="F156" s="9"/>
      <c r="G156" s="9" t="s">
        <v>611</v>
      </c>
      <c r="H156" s="9"/>
      <c r="I156" s="9"/>
      <c r="J156" s="9"/>
    </row>
    <row r="157" spans="1:10">
      <c r="A157" s="4" t="s">
        <v>612</v>
      </c>
      <c r="B157" s="4" t="s">
        <v>543</v>
      </c>
      <c r="C157" s="4" t="s">
        <v>613</v>
      </c>
      <c r="D157" s="4" t="s">
        <v>537</v>
      </c>
      <c r="E157" s="4" t="s">
        <v>538</v>
      </c>
      <c r="F157" s="9" t="s">
        <v>539</v>
      </c>
      <c r="G157" s="9" t="s">
        <v>540</v>
      </c>
      <c r="H157" s="9" t="s">
        <v>601</v>
      </c>
      <c r="I157" s="9" t="s">
        <v>603</v>
      </c>
      <c r="J157" s="9" t="s">
        <v>614</v>
      </c>
    </row>
    <row r="158" spans="1:10">
      <c r="A158" s="4"/>
      <c r="B158" s="4"/>
      <c r="C158" s="4" t="s">
        <v>537</v>
      </c>
      <c r="D158" s="4" t="s">
        <v>545</v>
      </c>
      <c r="E158" s="4"/>
      <c r="F158" s="9" t="s">
        <v>546</v>
      </c>
      <c r="G158" s="9" t="s">
        <v>547</v>
      </c>
      <c r="H158" s="9"/>
      <c r="I158" s="9"/>
      <c r="J158" s="9"/>
    </row>
    <row r="159" ht="25.5" spans="1:10">
      <c r="A159" s="18" t="s">
        <v>615</v>
      </c>
      <c r="B159" s="18" t="s">
        <v>550</v>
      </c>
      <c r="C159" s="5" t="s">
        <v>634</v>
      </c>
      <c r="D159" s="11" t="s">
        <v>552</v>
      </c>
      <c r="E159" s="4">
        <v>1000</v>
      </c>
      <c r="F159" s="9" t="s">
        <v>635</v>
      </c>
      <c r="G159" s="19">
        <f>1866+783</f>
        <v>2649</v>
      </c>
      <c r="H159" s="9">
        <v>20</v>
      </c>
      <c r="I159" s="9">
        <v>20</v>
      </c>
      <c r="J159" s="9" t="s">
        <v>508</v>
      </c>
    </row>
    <row r="160" ht="38.25" spans="1:10">
      <c r="A160" s="20"/>
      <c r="B160" s="20"/>
      <c r="C160" s="5" t="s">
        <v>636</v>
      </c>
      <c r="D160" s="11" t="s">
        <v>574</v>
      </c>
      <c r="E160" s="4">
        <v>0</v>
      </c>
      <c r="F160" s="9" t="s">
        <v>635</v>
      </c>
      <c r="G160" s="12" t="s">
        <v>637</v>
      </c>
      <c r="H160" s="9">
        <v>10</v>
      </c>
      <c r="I160" s="9">
        <v>10</v>
      </c>
      <c r="J160" s="9" t="s">
        <v>508</v>
      </c>
    </row>
    <row r="161" ht="38.25" spans="1:10">
      <c r="A161" s="20"/>
      <c r="B161" s="20" t="s">
        <v>565</v>
      </c>
      <c r="C161" s="5" t="s">
        <v>638</v>
      </c>
      <c r="D161" s="11" t="s">
        <v>552</v>
      </c>
      <c r="E161" s="4">
        <v>50</v>
      </c>
      <c r="F161" s="9" t="s">
        <v>554</v>
      </c>
      <c r="G161" s="12">
        <v>0.56</v>
      </c>
      <c r="H161" s="9">
        <v>10</v>
      </c>
      <c r="I161" s="9">
        <v>10</v>
      </c>
      <c r="J161" s="9" t="s">
        <v>508</v>
      </c>
    </row>
    <row r="162" ht="51" spans="1:10">
      <c r="A162" s="20"/>
      <c r="B162" s="20"/>
      <c r="C162" s="5" t="s">
        <v>639</v>
      </c>
      <c r="D162" s="11" t="s">
        <v>574</v>
      </c>
      <c r="E162" s="4">
        <v>100</v>
      </c>
      <c r="F162" s="9" t="s">
        <v>554</v>
      </c>
      <c r="G162" s="12">
        <v>1</v>
      </c>
      <c r="H162" s="9">
        <v>10</v>
      </c>
      <c r="I162" s="9">
        <v>10</v>
      </c>
      <c r="J162" s="9" t="s">
        <v>508</v>
      </c>
    </row>
    <row r="163" ht="38.25" spans="1:10">
      <c r="A163" s="21"/>
      <c r="B163" s="22" t="s">
        <v>640</v>
      </c>
      <c r="C163" s="5" t="s">
        <v>641</v>
      </c>
      <c r="D163" s="11" t="s">
        <v>574</v>
      </c>
      <c r="E163" s="4">
        <v>100</v>
      </c>
      <c r="F163" s="9" t="s">
        <v>554</v>
      </c>
      <c r="G163" s="12">
        <v>1</v>
      </c>
      <c r="H163" s="9">
        <v>10</v>
      </c>
      <c r="I163" s="9">
        <v>10</v>
      </c>
      <c r="J163" s="9" t="s">
        <v>508</v>
      </c>
    </row>
    <row r="164" ht="51" spans="1:10">
      <c r="A164" s="4" t="s">
        <v>617</v>
      </c>
      <c r="B164" s="4" t="s">
        <v>576</v>
      </c>
      <c r="C164" s="5" t="s">
        <v>642</v>
      </c>
      <c r="D164" s="11" t="s">
        <v>552</v>
      </c>
      <c r="E164" s="4">
        <v>80</v>
      </c>
      <c r="F164" s="9" t="s">
        <v>554</v>
      </c>
      <c r="G164" s="12">
        <v>0.85</v>
      </c>
      <c r="H164" s="9">
        <v>10</v>
      </c>
      <c r="I164" s="9">
        <v>10</v>
      </c>
      <c r="J164" s="9" t="s">
        <v>508</v>
      </c>
    </row>
    <row r="165" ht="25.5" spans="1:10">
      <c r="A165" s="4"/>
      <c r="B165" s="4" t="s">
        <v>643</v>
      </c>
      <c r="C165" s="5" t="s">
        <v>644</v>
      </c>
      <c r="D165" s="11" t="s">
        <v>574</v>
      </c>
      <c r="E165" s="4" t="s">
        <v>645</v>
      </c>
      <c r="F165" s="9" t="s">
        <v>646</v>
      </c>
      <c r="G165" s="12" t="s">
        <v>645</v>
      </c>
      <c r="H165" s="9">
        <v>10</v>
      </c>
      <c r="I165" s="9">
        <v>10</v>
      </c>
      <c r="J165" s="9" t="s">
        <v>508</v>
      </c>
    </row>
    <row r="166" ht="25.5" spans="1:10">
      <c r="A166" s="4" t="s">
        <v>619</v>
      </c>
      <c r="B166" s="4" t="s">
        <v>620</v>
      </c>
      <c r="C166" s="5" t="s">
        <v>647</v>
      </c>
      <c r="D166" s="11" t="s">
        <v>552</v>
      </c>
      <c r="E166" s="4">
        <v>90</v>
      </c>
      <c r="F166" s="9" t="s">
        <v>554</v>
      </c>
      <c r="G166" s="13">
        <v>0.9</v>
      </c>
      <c r="H166" s="4">
        <v>10</v>
      </c>
      <c r="I166" s="4">
        <v>10</v>
      </c>
      <c r="J166" s="9" t="s">
        <v>508</v>
      </c>
    </row>
    <row r="167" spans="1:10">
      <c r="A167" s="4" t="s">
        <v>622</v>
      </c>
      <c r="B167" s="4"/>
      <c r="C167" s="4" t="s">
        <v>508</v>
      </c>
      <c r="D167" s="4"/>
      <c r="E167" s="4"/>
      <c r="F167" s="4"/>
      <c r="G167" s="4"/>
      <c r="H167" s="4"/>
      <c r="I167" s="4"/>
      <c r="J167" s="4"/>
    </row>
    <row r="168" spans="1:10">
      <c r="A168" s="4" t="s">
        <v>623</v>
      </c>
      <c r="B168" s="4">
        <v>100</v>
      </c>
      <c r="C168" s="4"/>
      <c r="D168" s="4"/>
      <c r="E168" s="4"/>
      <c r="F168" s="4"/>
      <c r="G168" s="4"/>
      <c r="H168" s="4"/>
      <c r="I168" s="16" t="s">
        <v>624</v>
      </c>
      <c r="J168" s="17"/>
    </row>
    <row r="169" spans="1:10">
      <c r="A169" s="14" t="s">
        <v>625</v>
      </c>
      <c r="B169" s="14"/>
      <c r="C169" s="14"/>
      <c r="D169" s="14"/>
      <c r="E169" s="14"/>
      <c r="F169" s="14"/>
      <c r="G169" s="14"/>
      <c r="H169" s="14"/>
      <c r="I169" s="14"/>
      <c r="J169" s="14"/>
    </row>
    <row r="170" spans="1:10">
      <c r="A170" s="14" t="s">
        <v>626</v>
      </c>
      <c r="B170" s="14"/>
      <c r="C170" s="14"/>
      <c r="D170" s="14"/>
      <c r="E170" s="14"/>
      <c r="F170" s="14"/>
      <c r="G170" s="14"/>
      <c r="H170" s="14"/>
      <c r="I170" s="14"/>
      <c r="J170" s="14"/>
    </row>
    <row r="171" spans="1:10">
      <c r="A171" s="14" t="s">
        <v>627</v>
      </c>
      <c r="B171" s="14"/>
      <c r="C171" s="14"/>
      <c r="D171" s="14"/>
      <c r="E171" s="14"/>
      <c r="F171" s="14"/>
      <c r="G171" s="14"/>
      <c r="H171" s="14"/>
      <c r="I171" s="14"/>
      <c r="J171" s="14"/>
    </row>
    <row r="172" spans="1:10">
      <c r="A172" s="14" t="s">
        <v>628</v>
      </c>
      <c r="B172" s="14"/>
      <c r="C172" s="14"/>
      <c r="D172" s="14"/>
      <c r="E172" s="14"/>
      <c r="F172" s="14"/>
      <c r="G172" s="14"/>
      <c r="H172" s="14"/>
      <c r="I172" s="14"/>
      <c r="J172" s="14"/>
    </row>
    <row r="173" spans="1:10">
      <c r="A173" s="14" t="s">
        <v>629</v>
      </c>
      <c r="B173" s="14"/>
      <c r="C173" s="14"/>
      <c r="D173" s="14"/>
      <c r="E173" s="14"/>
      <c r="F173" s="14"/>
      <c r="G173" s="14"/>
      <c r="H173" s="14"/>
      <c r="I173" s="14"/>
      <c r="J173" s="14"/>
    </row>
    <row r="176" spans="1:10">
      <c r="A176" s="4" t="s">
        <v>595</v>
      </c>
      <c r="B176" s="4" t="s">
        <v>649</v>
      </c>
      <c r="C176" s="4"/>
      <c r="D176" s="4"/>
      <c r="E176" s="4"/>
      <c r="F176" s="4"/>
      <c r="G176" s="4"/>
      <c r="H176" s="4"/>
      <c r="I176" s="4"/>
      <c r="J176" s="4"/>
    </row>
    <row r="177" spans="1:10">
      <c r="A177" s="4" t="s">
        <v>597</v>
      </c>
      <c r="B177" s="5" t="s">
        <v>513</v>
      </c>
      <c r="C177" s="5"/>
      <c r="D177" s="5"/>
      <c r="E177" s="4" t="s">
        <v>598</v>
      </c>
      <c r="F177" s="4" t="s">
        <v>513</v>
      </c>
      <c r="G177" s="4"/>
      <c r="H177" s="4"/>
      <c r="I177" s="4"/>
      <c r="J177" s="4"/>
    </row>
    <row r="178" spans="1:10">
      <c r="A178" s="4"/>
      <c r="B178" s="5"/>
      <c r="C178" s="5"/>
      <c r="D178" s="5"/>
      <c r="E178" s="4" t="s">
        <v>546</v>
      </c>
      <c r="F178" s="4"/>
      <c r="G178" s="4"/>
      <c r="H178" s="4"/>
      <c r="I178" s="4"/>
      <c r="J178" s="4"/>
    </row>
    <row r="179" spans="1:10">
      <c r="A179" s="4" t="s">
        <v>599</v>
      </c>
      <c r="B179" s="4"/>
      <c r="C179" s="4" t="s">
        <v>516</v>
      </c>
      <c r="D179" s="4" t="s">
        <v>600</v>
      </c>
      <c r="E179" s="4" t="s">
        <v>600</v>
      </c>
      <c r="F179" s="4" t="s">
        <v>601</v>
      </c>
      <c r="G179" s="4"/>
      <c r="H179" s="4" t="s">
        <v>602</v>
      </c>
      <c r="I179" s="4" t="s">
        <v>603</v>
      </c>
      <c r="J179" s="4"/>
    </row>
    <row r="180" spans="1:10">
      <c r="A180" s="4"/>
      <c r="B180" s="4"/>
      <c r="C180" s="4" t="s">
        <v>429</v>
      </c>
      <c r="D180" s="4" t="s">
        <v>429</v>
      </c>
      <c r="E180" s="4" t="s">
        <v>604</v>
      </c>
      <c r="F180" s="4"/>
      <c r="G180" s="4"/>
      <c r="H180" s="4"/>
      <c r="I180" s="4"/>
      <c r="J180" s="4"/>
    </row>
    <row r="181" ht="25.5" spans="1:10">
      <c r="A181" s="4"/>
      <c r="B181" s="4" t="s">
        <v>526</v>
      </c>
      <c r="C181" s="4">
        <v>0</v>
      </c>
      <c r="D181" s="6">
        <v>134077</v>
      </c>
      <c r="E181" s="6">
        <v>134077</v>
      </c>
      <c r="F181" s="4">
        <v>10</v>
      </c>
      <c r="G181" s="4"/>
      <c r="H181" s="7">
        <f>E181/D181</f>
        <v>1</v>
      </c>
      <c r="I181" s="4">
        <v>10</v>
      </c>
      <c r="J181" s="4"/>
    </row>
    <row r="182" spans="1:10">
      <c r="A182" s="4"/>
      <c r="B182" s="8" t="s">
        <v>528</v>
      </c>
      <c r="C182" s="4">
        <v>0</v>
      </c>
      <c r="D182" s="6">
        <v>134077</v>
      </c>
      <c r="E182" s="6">
        <v>134077</v>
      </c>
      <c r="F182" s="4" t="s">
        <v>434</v>
      </c>
      <c r="G182" s="4"/>
      <c r="H182" s="4" t="s">
        <v>434</v>
      </c>
      <c r="I182" s="4" t="s">
        <v>434</v>
      </c>
      <c r="J182" s="4"/>
    </row>
    <row r="183" ht="25.5" spans="1:10">
      <c r="A183" s="4"/>
      <c r="B183" s="6" t="s">
        <v>529</v>
      </c>
      <c r="C183" s="4"/>
      <c r="D183" s="6"/>
      <c r="E183" s="6"/>
      <c r="F183" s="4"/>
      <c r="G183" s="4"/>
      <c r="H183" s="4"/>
      <c r="I183" s="4"/>
      <c r="J183" s="4"/>
    </row>
    <row r="184" ht="25.5" spans="1:10">
      <c r="A184" s="4"/>
      <c r="B184" s="6" t="s">
        <v>530</v>
      </c>
      <c r="C184" s="4">
        <v>0</v>
      </c>
      <c r="D184" s="4">
        <v>0</v>
      </c>
      <c r="E184" s="4">
        <v>0</v>
      </c>
      <c r="F184" s="4" t="s">
        <v>434</v>
      </c>
      <c r="G184" s="4"/>
      <c r="H184" s="4" t="s">
        <v>434</v>
      </c>
      <c r="I184" s="4" t="s">
        <v>434</v>
      </c>
      <c r="J184" s="4"/>
    </row>
    <row r="185" ht="25.5" spans="1:10">
      <c r="A185" s="4"/>
      <c r="B185" s="6" t="s">
        <v>605</v>
      </c>
      <c r="C185" s="4">
        <v>0</v>
      </c>
      <c r="D185" s="4">
        <v>0</v>
      </c>
      <c r="E185" s="4">
        <v>0</v>
      </c>
      <c r="F185" s="4" t="s">
        <v>434</v>
      </c>
      <c r="G185" s="4"/>
      <c r="H185" s="4" t="s">
        <v>434</v>
      </c>
      <c r="I185" s="4" t="s">
        <v>434</v>
      </c>
      <c r="J185" s="4"/>
    </row>
    <row r="186" spans="1:10">
      <c r="A186" s="9" t="s">
        <v>606</v>
      </c>
      <c r="B186" s="9"/>
      <c r="C186" s="9"/>
      <c r="D186" s="9"/>
      <c r="E186" s="9"/>
      <c r="F186" s="9"/>
      <c r="G186" s="9" t="s">
        <v>607</v>
      </c>
      <c r="H186" s="9"/>
      <c r="I186" s="9"/>
      <c r="J186" s="9"/>
    </row>
    <row r="187" ht="25.5" spans="1:10">
      <c r="A187" s="9" t="s">
        <v>608</v>
      </c>
      <c r="B187" s="10" t="s">
        <v>487</v>
      </c>
      <c r="C187" s="10"/>
      <c r="D187" s="10"/>
      <c r="E187" s="10"/>
      <c r="F187" s="10"/>
      <c r="G187" s="10" t="s">
        <v>487</v>
      </c>
      <c r="H187" s="10"/>
      <c r="I187" s="10"/>
      <c r="J187" s="10"/>
    </row>
    <row r="188" spans="1:10">
      <c r="A188" s="9" t="s">
        <v>536</v>
      </c>
      <c r="B188" s="9"/>
      <c r="C188" s="9"/>
      <c r="D188" s="9" t="s">
        <v>610</v>
      </c>
      <c r="E188" s="9"/>
      <c r="F188" s="9"/>
      <c r="G188" s="9" t="s">
        <v>611</v>
      </c>
      <c r="H188" s="9"/>
      <c r="I188" s="9"/>
      <c r="J188" s="9"/>
    </row>
    <row r="189" spans="1:10">
      <c r="A189" s="4" t="s">
        <v>612</v>
      </c>
      <c r="B189" s="4" t="s">
        <v>543</v>
      </c>
      <c r="C189" s="4" t="s">
        <v>613</v>
      </c>
      <c r="D189" s="4" t="s">
        <v>537</v>
      </c>
      <c r="E189" s="4" t="s">
        <v>538</v>
      </c>
      <c r="F189" s="9" t="s">
        <v>539</v>
      </c>
      <c r="G189" s="9" t="s">
        <v>540</v>
      </c>
      <c r="H189" s="9" t="s">
        <v>601</v>
      </c>
      <c r="I189" s="9" t="s">
        <v>603</v>
      </c>
      <c r="J189" s="9" t="s">
        <v>614</v>
      </c>
    </row>
    <row r="190" spans="1:10">
      <c r="A190" s="4"/>
      <c r="B190" s="4"/>
      <c r="C190" s="4" t="s">
        <v>537</v>
      </c>
      <c r="D190" s="4" t="s">
        <v>545</v>
      </c>
      <c r="E190" s="4"/>
      <c r="F190" s="9" t="s">
        <v>546</v>
      </c>
      <c r="G190" s="9" t="s">
        <v>547</v>
      </c>
      <c r="H190" s="9"/>
      <c r="I190" s="9"/>
      <c r="J190" s="9"/>
    </row>
    <row r="191" ht="25.5" spans="1:10">
      <c r="A191" s="18" t="s">
        <v>615</v>
      </c>
      <c r="B191" s="18" t="s">
        <v>550</v>
      </c>
      <c r="C191" s="5" t="s">
        <v>634</v>
      </c>
      <c r="D191" s="11" t="s">
        <v>552</v>
      </c>
      <c r="E191" s="4">
        <v>1000</v>
      </c>
      <c r="F191" s="9" t="s">
        <v>635</v>
      </c>
      <c r="G191" s="19">
        <f>1866+783</f>
        <v>2649</v>
      </c>
      <c r="H191" s="9">
        <v>20</v>
      </c>
      <c r="I191" s="9">
        <v>20</v>
      </c>
      <c r="J191" s="9" t="s">
        <v>508</v>
      </c>
    </row>
    <row r="192" ht="38.25" spans="1:10">
      <c r="A192" s="20"/>
      <c r="B192" s="20"/>
      <c r="C192" s="5" t="s">
        <v>636</v>
      </c>
      <c r="D192" s="11" t="s">
        <v>574</v>
      </c>
      <c r="E192" s="4">
        <v>0</v>
      </c>
      <c r="F192" s="9" t="s">
        <v>635</v>
      </c>
      <c r="G192" s="12" t="s">
        <v>637</v>
      </c>
      <c r="H192" s="9">
        <v>10</v>
      </c>
      <c r="I192" s="9">
        <v>10</v>
      </c>
      <c r="J192" s="9" t="s">
        <v>508</v>
      </c>
    </row>
    <row r="193" ht="38.25" spans="1:10">
      <c r="A193" s="20"/>
      <c r="B193" s="20" t="s">
        <v>565</v>
      </c>
      <c r="C193" s="5" t="s">
        <v>638</v>
      </c>
      <c r="D193" s="11" t="s">
        <v>552</v>
      </c>
      <c r="E193" s="4">
        <v>50</v>
      </c>
      <c r="F193" s="9" t="s">
        <v>554</v>
      </c>
      <c r="G193" s="12">
        <v>0.56</v>
      </c>
      <c r="H193" s="9">
        <v>10</v>
      </c>
      <c r="I193" s="9">
        <v>10</v>
      </c>
      <c r="J193" s="9" t="s">
        <v>508</v>
      </c>
    </row>
    <row r="194" ht="51" spans="1:10">
      <c r="A194" s="20"/>
      <c r="B194" s="20"/>
      <c r="C194" s="5" t="s">
        <v>639</v>
      </c>
      <c r="D194" s="11" t="s">
        <v>574</v>
      </c>
      <c r="E194" s="4">
        <v>100</v>
      </c>
      <c r="F194" s="9" t="s">
        <v>554</v>
      </c>
      <c r="G194" s="12">
        <v>1</v>
      </c>
      <c r="H194" s="9">
        <v>10</v>
      </c>
      <c r="I194" s="9">
        <v>10</v>
      </c>
      <c r="J194" s="9" t="s">
        <v>508</v>
      </c>
    </row>
    <row r="195" ht="38.25" spans="1:10">
      <c r="A195" s="21"/>
      <c r="B195" s="22" t="s">
        <v>640</v>
      </c>
      <c r="C195" s="5" t="s">
        <v>641</v>
      </c>
      <c r="D195" s="11" t="s">
        <v>574</v>
      </c>
      <c r="E195" s="4">
        <v>100</v>
      </c>
      <c r="F195" s="9" t="s">
        <v>554</v>
      </c>
      <c r="G195" s="12">
        <v>1</v>
      </c>
      <c r="H195" s="9">
        <v>10</v>
      </c>
      <c r="I195" s="9">
        <v>10</v>
      </c>
      <c r="J195" s="9" t="s">
        <v>508</v>
      </c>
    </row>
    <row r="196" ht="51" spans="1:10">
      <c r="A196" s="4" t="s">
        <v>617</v>
      </c>
      <c r="B196" s="4" t="s">
        <v>576</v>
      </c>
      <c r="C196" s="5" t="s">
        <v>642</v>
      </c>
      <c r="D196" s="11" t="s">
        <v>552</v>
      </c>
      <c r="E196" s="4">
        <v>80</v>
      </c>
      <c r="F196" s="9" t="s">
        <v>554</v>
      </c>
      <c r="G196" s="12">
        <v>0.85</v>
      </c>
      <c r="H196" s="9">
        <v>10</v>
      </c>
      <c r="I196" s="9">
        <v>10</v>
      </c>
      <c r="J196" s="9" t="s">
        <v>508</v>
      </c>
    </row>
    <row r="197" ht="25.5" spans="1:10">
      <c r="A197" s="4"/>
      <c r="B197" s="4" t="s">
        <v>643</v>
      </c>
      <c r="C197" s="5" t="s">
        <v>644</v>
      </c>
      <c r="D197" s="11" t="s">
        <v>574</v>
      </c>
      <c r="E197" s="4" t="s">
        <v>645</v>
      </c>
      <c r="F197" s="9" t="s">
        <v>646</v>
      </c>
      <c r="G197" s="12" t="s">
        <v>645</v>
      </c>
      <c r="H197" s="9">
        <v>10</v>
      </c>
      <c r="I197" s="9">
        <v>10</v>
      </c>
      <c r="J197" s="9" t="s">
        <v>508</v>
      </c>
    </row>
    <row r="198" ht="25.5" spans="1:10">
      <c r="A198" s="4" t="s">
        <v>619</v>
      </c>
      <c r="B198" s="4" t="s">
        <v>620</v>
      </c>
      <c r="C198" s="5" t="s">
        <v>647</v>
      </c>
      <c r="D198" s="11" t="s">
        <v>552</v>
      </c>
      <c r="E198" s="4">
        <v>90</v>
      </c>
      <c r="F198" s="9" t="s">
        <v>554</v>
      </c>
      <c r="G198" s="13">
        <v>0.9</v>
      </c>
      <c r="H198" s="4">
        <v>10</v>
      </c>
      <c r="I198" s="4">
        <v>10</v>
      </c>
      <c r="J198" s="9" t="s">
        <v>508</v>
      </c>
    </row>
    <row r="199" spans="1:10">
      <c r="A199" s="4" t="s">
        <v>622</v>
      </c>
      <c r="B199" s="4"/>
      <c r="C199" s="4" t="s">
        <v>508</v>
      </c>
      <c r="D199" s="4"/>
      <c r="E199" s="4"/>
      <c r="F199" s="4"/>
      <c r="G199" s="4"/>
      <c r="H199" s="4"/>
      <c r="I199" s="4"/>
      <c r="J199" s="4"/>
    </row>
    <row r="200" spans="1:10">
      <c r="A200" s="4" t="s">
        <v>623</v>
      </c>
      <c r="B200" s="4">
        <v>100</v>
      </c>
      <c r="C200" s="4"/>
      <c r="D200" s="4"/>
      <c r="E200" s="4"/>
      <c r="F200" s="4"/>
      <c r="G200" s="4"/>
      <c r="H200" s="4"/>
      <c r="I200" s="16" t="s">
        <v>624</v>
      </c>
      <c r="J200" s="17"/>
    </row>
    <row r="201" spans="1:10">
      <c r="A201" s="14" t="s">
        <v>625</v>
      </c>
      <c r="B201" s="14"/>
      <c r="C201" s="14"/>
      <c r="D201" s="14"/>
      <c r="E201" s="14"/>
      <c r="F201" s="14"/>
      <c r="G201" s="14"/>
      <c r="H201" s="14"/>
      <c r="I201" s="14"/>
      <c r="J201" s="14"/>
    </row>
    <row r="202" spans="1:10">
      <c r="A202" s="14" t="s">
        <v>626</v>
      </c>
      <c r="B202" s="14"/>
      <c r="C202" s="14"/>
      <c r="D202" s="14"/>
      <c r="E202" s="14"/>
      <c r="F202" s="14"/>
      <c r="G202" s="14"/>
      <c r="H202" s="14"/>
      <c r="I202" s="14"/>
      <c r="J202" s="14"/>
    </row>
    <row r="203" spans="1:10">
      <c r="A203" s="14" t="s">
        <v>627</v>
      </c>
      <c r="B203" s="14"/>
      <c r="C203" s="14"/>
      <c r="D203" s="14"/>
      <c r="E203" s="14"/>
      <c r="F203" s="14"/>
      <c r="G203" s="14"/>
      <c r="H203" s="14"/>
      <c r="I203" s="14"/>
      <c r="J203" s="14"/>
    </row>
    <row r="204" spans="1:10">
      <c r="A204" s="14" t="s">
        <v>628</v>
      </c>
      <c r="B204" s="14"/>
      <c r="C204" s="14"/>
      <c r="D204" s="14"/>
      <c r="E204" s="14"/>
      <c r="F204" s="14"/>
      <c r="G204" s="14"/>
      <c r="H204" s="14"/>
      <c r="I204" s="14"/>
      <c r="J204" s="14"/>
    </row>
    <row r="205" spans="1:10">
      <c r="A205" s="14" t="s">
        <v>629</v>
      </c>
      <c r="B205" s="14"/>
      <c r="C205" s="14"/>
      <c r="D205" s="14"/>
      <c r="E205" s="14"/>
      <c r="F205" s="14"/>
      <c r="G205" s="14"/>
      <c r="H205" s="14"/>
      <c r="I205" s="14"/>
      <c r="J205" s="14"/>
    </row>
    <row r="208" spans="1:10">
      <c r="A208" s="4" t="s">
        <v>595</v>
      </c>
      <c r="B208" s="4" t="s">
        <v>650</v>
      </c>
      <c r="C208" s="4"/>
      <c r="D208" s="4"/>
      <c r="E208" s="4"/>
      <c r="F208" s="4"/>
      <c r="G208" s="4"/>
      <c r="H208" s="4"/>
      <c r="I208" s="4"/>
      <c r="J208" s="4"/>
    </row>
    <row r="209" spans="1:10">
      <c r="A209" s="4" t="s">
        <v>597</v>
      </c>
      <c r="B209" s="5" t="s">
        <v>513</v>
      </c>
      <c r="C209" s="5"/>
      <c r="D209" s="5"/>
      <c r="E209" s="4" t="s">
        <v>598</v>
      </c>
      <c r="F209" s="4" t="s">
        <v>513</v>
      </c>
      <c r="G209" s="4"/>
      <c r="H209" s="4"/>
      <c r="I209" s="4"/>
      <c r="J209" s="4"/>
    </row>
    <row r="210" spans="1:10">
      <c r="A210" s="4"/>
      <c r="B210" s="5"/>
      <c r="C210" s="5"/>
      <c r="D210" s="5"/>
      <c r="E210" s="4" t="s">
        <v>546</v>
      </c>
      <c r="F210" s="4"/>
      <c r="G210" s="4"/>
      <c r="H210" s="4"/>
      <c r="I210" s="4"/>
      <c r="J210" s="4"/>
    </row>
    <row r="211" spans="1:10">
      <c r="A211" s="4" t="s">
        <v>599</v>
      </c>
      <c r="B211" s="4"/>
      <c r="C211" s="4" t="s">
        <v>516</v>
      </c>
      <c r="D211" s="4" t="s">
        <v>600</v>
      </c>
      <c r="E211" s="4" t="s">
        <v>600</v>
      </c>
      <c r="F211" s="4" t="s">
        <v>601</v>
      </c>
      <c r="G211" s="4"/>
      <c r="H211" s="4" t="s">
        <v>602</v>
      </c>
      <c r="I211" s="4" t="s">
        <v>603</v>
      </c>
      <c r="J211" s="4"/>
    </row>
    <row r="212" spans="1:10">
      <c r="A212" s="4"/>
      <c r="B212" s="4"/>
      <c r="C212" s="4" t="s">
        <v>429</v>
      </c>
      <c r="D212" s="4" t="s">
        <v>429</v>
      </c>
      <c r="E212" s="4" t="s">
        <v>604</v>
      </c>
      <c r="F212" s="4"/>
      <c r="G212" s="4"/>
      <c r="H212" s="4"/>
      <c r="I212" s="4"/>
      <c r="J212" s="4"/>
    </row>
    <row r="213" ht="25.5" spans="1:10">
      <c r="A213" s="4"/>
      <c r="B213" s="4" t="s">
        <v>526</v>
      </c>
      <c r="C213" s="4">
        <v>100000</v>
      </c>
      <c r="D213" s="6">
        <v>71946.8</v>
      </c>
      <c r="E213" s="6">
        <v>71946.8</v>
      </c>
      <c r="F213" s="4">
        <v>10</v>
      </c>
      <c r="G213" s="4"/>
      <c r="H213" s="7">
        <f>E213/D213</f>
        <v>1</v>
      </c>
      <c r="I213" s="4">
        <v>10</v>
      </c>
      <c r="J213" s="4"/>
    </row>
    <row r="214" spans="1:10">
      <c r="A214" s="4"/>
      <c r="B214" s="8" t="s">
        <v>528</v>
      </c>
      <c r="C214" s="4">
        <v>100000</v>
      </c>
      <c r="D214" s="6">
        <v>71946.8</v>
      </c>
      <c r="E214" s="6">
        <v>71946.8</v>
      </c>
      <c r="F214" s="4" t="s">
        <v>434</v>
      </c>
      <c r="G214" s="4"/>
      <c r="H214" s="4" t="s">
        <v>434</v>
      </c>
      <c r="I214" s="4" t="s">
        <v>434</v>
      </c>
      <c r="J214" s="4"/>
    </row>
    <row r="215" ht="25.5" spans="1:10">
      <c r="A215" s="4"/>
      <c r="B215" s="6" t="s">
        <v>529</v>
      </c>
      <c r="C215" s="4"/>
      <c r="D215" s="6"/>
      <c r="E215" s="6"/>
      <c r="F215" s="4"/>
      <c r="G215" s="4"/>
      <c r="H215" s="4"/>
      <c r="I215" s="4"/>
      <c r="J215" s="4"/>
    </row>
    <row r="216" ht="25.5" spans="1:10">
      <c r="A216" s="4"/>
      <c r="B216" s="6" t="s">
        <v>530</v>
      </c>
      <c r="C216" s="4">
        <v>0</v>
      </c>
      <c r="D216" s="4">
        <v>0</v>
      </c>
      <c r="E216" s="4">
        <v>0</v>
      </c>
      <c r="F216" s="4" t="s">
        <v>434</v>
      </c>
      <c r="G216" s="4"/>
      <c r="H216" s="4" t="s">
        <v>434</v>
      </c>
      <c r="I216" s="4" t="s">
        <v>434</v>
      </c>
      <c r="J216" s="4"/>
    </row>
    <row r="217" ht="25.5" spans="1:10">
      <c r="A217" s="4"/>
      <c r="B217" s="6" t="s">
        <v>605</v>
      </c>
      <c r="C217" s="4">
        <v>0</v>
      </c>
      <c r="D217" s="4">
        <v>0</v>
      </c>
      <c r="E217" s="4">
        <v>0</v>
      </c>
      <c r="F217" s="4" t="s">
        <v>434</v>
      </c>
      <c r="G217" s="4"/>
      <c r="H217" s="4" t="s">
        <v>434</v>
      </c>
      <c r="I217" s="4" t="s">
        <v>434</v>
      </c>
      <c r="J217" s="4"/>
    </row>
    <row r="218" spans="1:10">
      <c r="A218" s="9" t="s">
        <v>606</v>
      </c>
      <c r="B218" s="9"/>
      <c r="C218" s="9"/>
      <c r="D218" s="9"/>
      <c r="E218" s="9"/>
      <c r="F218" s="9"/>
      <c r="G218" s="9" t="s">
        <v>607</v>
      </c>
      <c r="H218" s="9"/>
      <c r="I218" s="9"/>
      <c r="J218" s="9"/>
    </row>
    <row r="219" ht="25.5" spans="1:10">
      <c r="A219" s="9" t="s">
        <v>608</v>
      </c>
      <c r="B219" s="10" t="s">
        <v>651</v>
      </c>
      <c r="C219" s="10"/>
      <c r="D219" s="10"/>
      <c r="E219" s="10"/>
      <c r="F219" s="10"/>
      <c r="G219" s="10" t="s">
        <v>651</v>
      </c>
      <c r="H219" s="10"/>
      <c r="I219" s="10"/>
      <c r="J219" s="10"/>
    </row>
    <row r="220" spans="1:10">
      <c r="A220" s="9" t="s">
        <v>536</v>
      </c>
      <c r="B220" s="9"/>
      <c r="C220" s="9"/>
      <c r="D220" s="9" t="s">
        <v>610</v>
      </c>
      <c r="E220" s="9"/>
      <c r="F220" s="9"/>
      <c r="G220" s="9" t="s">
        <v>611</v>
      </c>
      <c r="H220" s="9"/>
      <c r="I220" s="9"/>
      <c r="J220" s="9"/>
    </row>
    <row r="221" spans="1:10">
      <c r="A221" s="4" t="s">
        <v>612</v>
      </c>
      <c r="B221" s="4" t="s">
        <v>543</v>
      </c>
      <c r="C221" s="4" t="s">
        <v>613</v>
      </c>
      <c r="D221" s="4" t="s">
        <v>537</v>
      </c>
      <c r="E221" s="4" t="s">
        <v>538</v>
      </c>
      <c r="F221" s="9" t="s">
        <v>539</v>
      </c>
      <c r="G221" s="9" t="s">
        <v>540</v>
      </c>
      <c r="H221" s="9" t="s">
        <v>601</v>
      </c>
      <c r="I221" s="9" t="s">
        <v>603</v>
      </c>
      <c r="J221" s="9" t="s">
        <v>614</v>
      </c>
    </row>
    <row r="222" spans="1:10">
      <c r="A222" s="4"/>
      <c r="B222" s="4"/>
      <c r="C222" s="4" t="s">
        <v>537</v>
      </c>
      <c r="D222" s="4" t="s">
        <v>545</v>
      </c>
      <c r="E222" s="4"/>
      <c r="F222" s="9" t="s">
        <v>546</v>
      </c>
      <c r="G222" s="9" t="s">
        <v>547</v>
      </c>
      <c r="H222" s="9"/>
      <c r="I222" s="9"/>
      <c r="J222" s="9"/>
    </row>
    <row r="223" ht="25.5" spans="1:10">
      <c r="A223" s="4" t="s">
        <v>615</v>
      </c>
      <c r="B223" s="4" t="s">
        <v>565</v>
      </c>
      <c r="C223" s="5" t="s">
        <v>616</v>
      </c>
      <c r="D223" s="11" t="s">
        <v>552</v>
      </c>
      <c r="E223" s="4">
        <v>90</v>
      </c>
      <c r="F223" s="9" t="s">
        <v>554</v>
      </c>
      <c r="G223" s="12">
        <v>1</v>
      </c>
      <c r="H223" s="9">
        <v>30</v>
      </c>
      <c r="I223" s="9">
        <v>30</v>
      </c>
      <c r="J223" s="9" t="s">
        <v>508</v>
      </c>
    </row>
    <row r="224" ht="38.25" spans="1:10">
      <c r="A224" s="4" t="s">
        <v>617</v>
      </c>
      <c r="B224" s="4" t="s">
        <v>576</v>
      </c>
      <c r="C224" s="5" t="s">
        <v>652</v>
      </c>
      <c r="D224" s="11" t="s">
        <v>552</v>
      </c>
      <c r="E224" s="4">
        <v>90</v>
      </c>
      <c r="F224" s="9" t="s">
        <v>554</v>
      </c>
      <c r="G224" s="12">
        <v>1</v>
      </c>
      <c r="H224" s="9">
        <v>30</v>
      </c>
      <c r="I224" s="9">
        <v>30</v>
      </c>
      <c r="J224" s="9" t="s">
        <v>508</v>
      </c>
    </row>
    <row r="225" ht="25.5" spans="1:10">
      <c r="A225" s="4" t="s">
        <v>619</v>
      </c>
      <c r="B225" s="4" t="s">
        <v>620</v>
      </c>
      <c r="C225" s="5" t="s">
        <v>653</v>
      </c>
      <c r="D225" s="11" t="s">
        <v>552</v>
      </c>
      <c r="E225" s="4">
        <v>90</v>
      </c>
      <c r="F225" s="9" t="s">
        <v>554</v>
      </c>
      <c r="G225" s="13">
        <v>0.9</v>
      </c>
      <c r="H225" s="4">
        <v>30</v>
      </c>
      <c r="I225" s="4">
        <v>30</v>
      </c>
      <c r="J225" s="9" t="s">
        <v>508</v>
      </c>
    </row>
    <row r="226" spans="1:10">
      <c r="A226" s="4" t="s">
        <v>622</v>
      </c>
      <c r="B226" s="4"/>
      <c r="C226" s="4" t="s">
        <v>508</v>
      </c>
      <c r="D226" s="4"/>
      <c r="E226" s="4"/>
      <c r="F226" s="4"/>
      <c r="G226" s="4"/>
      <c r="H226" s="4"/>
      <c r="I226" s="4"/>
      <c r="J226" s="4"/>
    </row>
    <row r="227" spans="1:10">
      <c r="A227" s="4" t="s">
        <v>623</v>
      </c>
      <c r="B227" s="4">
        <v>100</v>
      </c>
      <c r="C227" s="4"/>
      <c r="D227" s="4"/>
      <c r="E227" s="4"/>
      <c r="F227" s="4"/>
      <c r="G227" s="4"/>
      <c r="H227" s="4"/>
      <c r="I227" s="16" t="s">
        <v>624</v>
      </c>
      <c r="J227" s="17"/>
    </row>
    <row r="228" spans="1:10">
      <c r="A228" s="14" t="s">
        <v>625</v>
      </c>
      <c r="B228" s="14"/>
      <c r="C228" s="14"/>
      <c r="D228" s="14"/>
      <c r="E228" s="14"/>
      <c r="F228" s="14"/>
      <c r="G228" s="14"/>
      <c r="H228" s="14"/>
      <c r="I228" s="14"/>
      <c r="J228" s="14"/>
    </row>
    <row r="229" spans="1:10">
      <c r="A229" s="14" t="s">
        <v>626</v>
      </c>
      <c r="B229" s="14"/>
      <c r="C229" s="14"/>
      <c r="D229" s="14"/>
      <c r="E229" s="14"/>
      <c r="F229" s="14"/>
      <c r="G229" s="14"/>
      <c r="H229" s="14"/>
      <c r="I229" s="14"/>
      <c r="J229" s="14"/>
    </row>
    <row r="230" spans="1:10">
      <c r="A230" s="14" t="s">
        <v>627</v>
      </c>
      <c r="B230" s="14"/>
      <c r="C230" s="14"/>
      <c r="D230" s="14"/>
      <c r="E230" s="14"/>
      <c r="F230" s="14"/>
      <c r="G230" s="14"/>
      <c r="H230" s="14"/>
      <c r="I230" s="14"/>
      <c r="J230" s="14"/>
    </row>
    <row r="231" spans="1:10">
      <c r="A231" s="14" t="s">
        <v>628</v>
      </c>
      <c r="B231" s="14"/>
      <c r="C231" s="14"/>
      <c r="D231" s="14"/>
      <c r="E231" s="14"/>
      <c r="F231" s="14"/>
      <c r="G231" s="14"/>
      <c r="H231" s="14"/>
      <c r="I231" s="14"/>
      <c r="J231" s="14"/>
    </row>
    <row r="232" spans="1:10">
      <c r="A232" s="14" t="s">
        <v>629</v>
      </c>
      <c r="B232" s="14"/>
      <c r="C232" s="14"/>
      <c r="D232" s="14"/>
      <c r="E232" s="14"/>
      <c r="F232" s="14"/>
      <c r="G232" s="14"/>
      <c r="H232" s="14"/>
      <c r="I232" s="14"/>
      <c r="J232" s="14"/>
    </row>
    <row r="235" spans="1:10">
      <c r="A235" s="4" t="s">
        <v>595</v>
      </c>
      <c r="B235" s="4" t="s">
        <v>654</v>
      </c>
      <c r="C235" s="4"/>
      <c r="D235" s="4"/>
      <c r="E235" s="4"/>
      <c r="F235" s="4"/>
      <c r="G235" s="4"/>
      <c r="H235" s="4"/>
      <c r="I235" s="4"/>
      <c r="J235" s="4"/>
    </row>
    <row r="236" spans="1:10">
      <c r="A236" s="4" t="s">
        <v>597</v>
      </c>
      <c r="B236" s="5" t="s">
        <v>513</v>
      </c>
      <c r="C236" s="5"/>
      <c r="D236" s="5"/>
      <c r="E236" s="4" t="s">
        <v>598</v>
      </c>
      <c r="F236" s="4" t="s">
        <v>513</v>
      </c>
      <c r="G236" s="4"/>
      <c r="H236" s="4"/>
      <c r="I236" s="4"/>
      <c r="J236" s="4"/>
    </row>
    <row r="237" spans="1:10">
      <c r="A237" s="4"/>
      <c r="B237" s="5"/>
      <c r="C237" s="5"/>
      <c r="D237" s="5"/>
      <c r="E237" s="4" t="s">
        <v>546</v>
      </c>
      <c r="F237" s="4"/>
      <c r="G237" s="4"/>
      <c r="H237" s="4"/>
      <c r="I237" s="4"/>
      <c r="J237" s="4"/>
    </row>
    <row r="238" spans="1:10">
      <c r="A238" s="4" t="s">
        <v>599</v>
      </c>
      <c r="B238" s="4"/>
      <c r="C238" s="4" t="s">
        <v>516</v>
      </c>
      <c r="D238" s="4" t="s">
        <v>600</v>
      </c>
      <c r="E238" s="4" t="s">
        <v>600</v>
      </c>
      <c r="F238" s="4" t="s">
        <v>601</v>
      </c>
      <c r="G238" s="4"/>
      <c r="H238" s="4" t="s">
        <v>602</v>
      </c>
      <c r="I238" s="4" t="s">
        <v>603</v>
      </c>
      <c r="J238" s="4"/>
    </row>
    <row r="239" spans="1:10">
      <c r="A239" s="4"/>
      <c r="B239" s="4"/>
      <c r="C239" s="4" t="s">
        <v>429</v>
      </c>
      <c r="D239" s="4" t="s">
        <v>429</v>
      </c>
      <c r="E239" s="4" t="s">
        <v>604</v>
      </c>
      <c r="F239" s="4"/>
      <c r="G239" s="4"/>
      <c r="H239" s="4"/>
      <c r="I239" s="4"/>
      <c r="J239" s="4"/>
    </row>
    <row r="240" ht="25.5" spans="1:10">
      <c r="A240" s="4"/>
      <c r="B240" s="4" t="s">
        <v>526</v>
      </c>
      <c r="C240" s="4">
        <v>655200</v>
      </c>
      <c r="D240" s="6">
        <v>646620</v>
      </c>
      <c r="E240" s="6">
        <v>645640</v>
      </c>
      <c r="F240" s="4">
        <v>10</v>
      </c>
      <c r="G240" s="4"/>
      <c r="H240" s="7">
        <f>E240/D240</f>
        <v>0.998484426711206</v>
      </c>
      <c r="I240" s="4">
        <v>9</v>
      </c>
      <c r="J240" s="4"/>
    </row>
    <row r="241" spans="1:10">
      <c r="A241" s="4"/>
      <c r="B241" s="8" t="s">
        <v>528</v>
      </c>
      <c r="C241" s="4">
        <v>655200</v>
      </c>
      <c r="D241" s="6">
        <v>646620</v>
      </c>
      <c r="E241" s="6">
        <v>645640</v>
      </c>
      <c r="F241" s="4" t="s">
        <v>434</v>
      </c>
      <c r="G241" s="4"/>
      <c r="H241" s="4" t="s">
        <v>434</v>
      </c>
      <c r="I241" s="4" t="s">
        <v>434</v>
      </c>
      <c r="J241" s="4"/>
    </row>
    <row r="242" ht="25.5" spans="1:10">
      <c r="A242" s="4"/>
      <c r="B242" s="6" t="s">
        <v>529</v>
      </c>
      <c r="C242" s="4"/>
      <c r="D242" s="6"/>
      <c r="E242" s="6"/>
      <c r="F242" s="4"/>
      <c r="G242" s="4"/>
      <c r="H242" s="4"/>
      <c r="I242" s="4"/>
      <c r="J242" s="4"/>
    </row>
    <row r="243" ht="25.5" spans="1:10">
      <c r="A243" s="4"/>
      <c r="B243" s="6" t="s">
        <v>530</v>
      </c>
      <c r="C243" s="4">
        <v>0</v>
      </c>
      <c r="D243" s="4">
        <v>0</v>
      </c>
      <c r="E243" s="4">
        <v>0</v>
      </c>
      <c r="F243" s="4" t="s">
        <v>434</v>
      </c>
      <c r="G243" s="4"/>
      <c r="H243" s="4" t="s">
        <v>434</v>
      </c>
      <c r="I243" s="4" t="s">
        <v>434</v>
      </c>
      <c r="J243" s="4"/>
    </row>
    <row r="244" ht="25.5" spans="1:10">
      <c r="A244" s="4"/>
      <c r="B244" s="6" t="s">
        <v>605</v>
      </c>
      <c r="C244" s="4">
        <v>0</v>
      </c>
      <c r="D244" s="4">
        <v>0</v>
      </c>
      <c r="E244" s="4">
        <v>0</v>
      </c>
      <c r="F244" s="4" t="s">
        <v>434</v>
      </c>
      <c r="G244" s="4"/>
      <c r="H244" s="4" t="s">
        <v>434</v>
      </c>
      <c r="I244" s="4" t="s">
        <v>434</v>
      </c>
      <c r="J244" s="4"/>
    </row>
    <row r="245" spans="1:10">
      <c r="A245" s="9" t="s">
        <v>606</v>
      </c>
      <c r="B245" s="9"/>
      <c r="C245" s="9"/>
      <c r="D245" s="9"/>
      <c r="E245" s="9"/>
      <c r="F245" s="9"/>
      <c r="G245" s="9" t="s">
        <v>607</v>
      </c>
      <c r="H245" s="9"/>
      <c r="I245" s="9"/>
      <c r="J245" s="9"/>
    </row>
    <row r="246" ht="25.5" spans="1:10">
      <c r="A246" s="9" t="s">
        <v>608</v>
      </c>
      <c r="B246" s="10" t="s">
        <v>655</v>
      </c>
      <c r="C246" s="10"/>
      <c r="D246" s="10"/>
      <c r="E246" s="10"/>
      <c r="F246" s="10"/>
      <c r="G246" s="10" t="s">
        <v>655</v>
      </c>
      <c r="H246" s="10"/>
      <c r="I246" s="10"/>
      <c r="J246" s="10"/>
    </row>
    <row r="247" spans="1:10">
      <c r="A247" s="9" t="s">
        <v>536</v>
      </c>
      <c r="B247" s="9"/>
      <c r="C247" s="9"/>
      <c r="D247" s="9" t="s">
        <v>610</v>
      </c>
      <c r="E247" s="9"/>
      <c r="F247" s="9"/>
      <c r="G247" s="9" t="s">
        <v>611</v>
      </c>
      <c r="H247" s="9"/>
      <c r="I247" s="9"/>
      <c r="J247" s="9"/>
    </row>
    <row r="248" spans="1:10">
      <c r="A248" s="4" t="s">
        <v>612</v>
      </c>
      <c r="B248" s="4" t="s">
        <v>543</v>
      </c>
      <c r="C248" s="4" t="s">
        <v>613</v>
      </c>
      <c r="D248" s="4" t="s">
        <v>537</v>
      </c>
      <c r="E248" s="4" t="s">
        <v>538</v>
      </c>
      <c r="F248" s="9" t="s">
        <v>539</v>
      </c>
      <c r="G248" s="9" t="s">
        <v>540</v>
      </c>
      <c r="H248" s="9" t="s">
        <v>601</v>
      </c>
      <c r="I248" s="9" t="s">
        <v>603</v>
      </c>
      <c r="J248" s="9" t="s">
        <v>614</v>
      </c>
    </row>
    <row r="249" spans="1:10">
      <c r="A249" s="4"/>
      <c r="B249" s="4"/>
      <c r="C249" s="4" t="s">
        <v>537</v>
      </c>
      <c r="D249" s="4" t="s">
        <v>545</v>
      </c>
      <c r="E249" s="4"/>
      <c r="F249" s="9" t="s">
        <v>546</v>
      </c>
      <c r="G249" s="9" t="s">
        <v>547</v>
      </c>
      <c r="H249" s="9"/>
      <c r="I249" s="9"/>
      <c r="J249" s="9"/>
    </row>
    <row r="250" ht="25.5" spans="1:10">
      <c r="A250" s="4" t="s">
        <v>615</v>
      </c>
      <c r="B250" s="4" t="s">
        <v>565</v>
      </c>
      <c r="C250" s="5" t="s">
        <v>656</v>
      </c>
      <c r="D250" s="11" t="s">
        <v>552</v>
      </c>
      <c r="E250" s="4">
        <v>90</v>
      </c>
      <c r="F250" s="9" t="s">
        <v>554</v>
      </c>
      <c r="G250" s="12">
        <v>1</v>
      </c>
      <c r="H250" s="9">
        <v>30</v>
      </c>
      <c r="I250" s="9">
        <v>30</v>
      </c>
      <c r="J250" s="9" t="s">
        <v>508</v>
      </c>
    </row>
    <row r="251" ht="25.5" spans="1:10">
      <c r="A251" s="4" t="s">
        <v>617</v>
      </c>
      <c r="B251" s="4" t="s">
        <v>576</v>
      </c>
      <c r="C251" s="5" t="s">
        <v>616</v>
      </c>
      <c r="D251" s="11" t="s">
        <v>552</v>
      </c>
      <c r="E251" s="4">
        <v>90</v>
      </c>
      <c r="F251" s="9" t="s">
        <v>554</v>
      </c>
      <c r="G251" s="12">
        <v>1</v>
      </c>
      <c r="H251" s="9">
        <v>30</v>
      </c>
      <c r="I251" s="9">
        <v>30</v>
      </c>
      <c r="J251" s="9" t="s">
        <v>508</v>
      </c>
    </row>
    <row r="252" ht="25.5" spans="1:10">
      <c r="A252" s="4" t="s">
        <v>619</v>
      </c>
      <c r="B252" s="4" t="s">
        <v>620</v>
      </c>
      <c r="C252" s="5" t="s">
        <v>620</v>
      </c>
      <c r="D252" s="11" t="s">
        <v>552</v>
      </c>
      <c r="E252" s="4">
        <v>90</v>
      </c>
      <c r="F252" s="9" t="s">
        <v>554</v>
      </c>
      <c r="G252" s="13">
        <v>0.9</v>
      </c>
      <c r="H252" s="4">
        <v>30</v>
      </c>
      <c r="I252" s="4">
        <v>30</v>
      </c>
      <c r="J252" s="9" t="s">
        <v>508</v>
      </c>
    </row>
    <row r="253" spans="1:10">
      <c r="A253" s="4" t="s">
        <v>622</v>
      </c>
      <c r="B253" s="4"/>
      <c r="C253" s="4" t="s">
        <v>508</v>
      </c>
      <c r="D253" s="4"/>
      <c r="E253" s="4"/>
      <c r="F253" s="4"/>
      <c r="G253" s="4"/>
      <c r="H253" s="4"/>
      <c r="I253" s="4"/>
      <c r="J253" s="4"/>
    </row>
    <row r="254" spans="1:10">
      <c r="A254" s="4" t="s">
        <v>623</v>
      </c>
      <c r="B254" s="4">
        <v>99</v>
      </c>
      <c r="C254" s="4"/>
      <c r="D254" s="4"/>
      <c r="E254" s="4"/>
      <c r="F254" s="4"/>
      <c r="G254" s="4"/>
      <c r="H254" s="4"/>
      <c r="I254" s="16" t="s">
        <v>624</v>
      </c>
      <c r="J254" s="17"/>
    </row>
    <row r="255" spans="1:10">
      <c r="A255" s="14" t="s">
        <v>625</v>
      </c>
      <c r="B255" s="14"/>
      <c r="C255" s="14"/>
      <c r="D255" s="14"/>
      <c r="E255" s="14"/>
      <c r="F255" s="14"/>
      <c r="G255" s="14"/>
      <c r="H255" s="14"/>
      <c r="I255" s="14"/>
      <c r="J255" s="14"/>
    </row>
    <row r="256" spans="1:10">
      <c r="A256" s="14" t="s">
        <v>626</v>
      </c>
      <c r="B256" s="14"/>
      <c r="C256" s="14"/>
      <c r="D256" s="14"/>
      <c r="E256" s="14"/>
      <c r="F256" s="14"/>
      <c r="G256" s="14"/>
      <c r="H256" s="14"/>
      <c r="I256" s="14"/>
      <c r="J256" s="14"/>
    </row>
    <row r="257" spans="1:10">
      <c r="A257" s="14" t="s">
        <v>627</v>
      </c>
      <c r="B257" s="14"/>
      <c r="C257" s="14"/>
      <c r="D257" s="14"/>
      <c r="E257" s="14"/>
      <c r="F257" s="14"/>
      <c r="G257" s="14"/>
      <c r="H257" s="14"/>
      <c r="I257" s="14"/>
      <c r="J257" s="14"/>
    </row>
    <row r="258" spans="1:10">
      <c r="A258" s="14" t="s">
        <v>628</v>
      </c>
      <c r="B258" s="14"/>
      <c r="C258" s="14"/>
      <c r="D258" s="14"/>
      <c r="E258" s="14"/>
      <c r="F258" s="14"/>
      <c r="G258" s="14"/>
      <c r="H258" s="14"/>
      <c r="I258" s="14"/>
      <c r="J258" s="14"/>
    </row>
    <row r="259" spans="1:10">
      <c r="A259" s="14" t="s">
        <v>629</v>
      </c>
      <c r="B259" s="14"/>
      <c r="C259" s="14"/>
      <c r="D259" s="14"/>
      <c r="E259" s="14"/>
      <c r="F259" s="14"/>
      <c r="G259" s="14"/>
      <c r="H259" s="14"/>
      <c r="I259" s="14"/>
      <c r="J259" s="14"/>
    </row>
    <row r="262" spans="1:10">
      <c r="A262" s="4" t="s">
        <v>595</v>
      </c>
      <c r="B262" s="4" t="s">
        <v>657</v>
      </c>
      <c r="C262" s="4"/>
      <c r="D262" s="4"/>
      <c r="E262" s="4"/>
      <c r="F262" s="4"/>
      <c r="G262" s="4"/>
      <c r="H262" s="4"/>
      <c r="I262" s="4"/>
      <c r="J262" s="4"/>
    </row>
    <row r="263" spans="1:10">
      <c r="A263" s="4" t="s">
        <v>597</v>
      </c>
      <c r="B263" s="5" t="s">
        <v>513</v>
      </c>
      <c r="C263" s="5"/>
      <c r="D263" s="5"/>
      <c r="E263" s="4" t="s">
        <v>598</v>
      </c>
      <c r="F263" s="4" t="s">
        <v>513</v>
      </c>
      <c r="G263" s="4"/>
      <c r="H263" s="4"/>
      <c r="I263" s="4"/>
      <c r="J263" s="4"/>
    </row>
    <row r="264" spans="1:10">
      <c r="A264" s="4"/>
      <c r="B264" s="5"/>
      <c r="C264" s="5"/>
      <c r="D264" s="5"/>
      <c r="E264" s="4" t="s">
        <v>546</v>
      </c>
      <c r="F264" s="4"/>
      <c r="G264" s="4"/>
      <c r="H264" s="4"/>
      <c r="I264" s="4"/>
      <c r="J264" s="4"/>
    </row>
    <row r="265" spans="1:10">
      <c r="A265" s="4" t="s">
        <v>599</v>
      </c>
      <c r="B265" s="4"/>
      <c r="C265" s="4" t="s">
        <v>516</v>
      </c>
      <c r="D265" s="4" t="s">
        <v>600</v>
      </c>
      <c r="E265" s="4" t="s">
        <v>600</v>
      </c>
      <c r="F265" s="4" t="s">
        <v>601</v>
      </c>
      <c r="G265" s="4"/>
      <c r="H265" s="4" t="s">
        <v>602</v>
      </c>
      <c r="I265" s="4" t="s">
        <v>603</v>
      </c>
      <c r="J265" s="4"/>
    </row>
    <row r="266" spans="1:10">
      <c r="A266" s="4"/>
      <c r="B266" s="4"/>
      <c r="C266" s="4" t="s">
        <v>429</v>
      </c>
      <c r="D266" s="4" t="s">
        <v>429</v>
      </c>
      <c r="E266" s="4" t="s">
        <v>604</v>
      </c>
      <c r="F266" s="4"/>
      <c r="G266" s="4"/>
      <c r="H266" s="4"/>
      <c r="I266" s="4"/>
      <c r="J266" s="4"/>
    </row>
    <row r="267" ht="25.5" spans="1:10">
      <c r="A267" s="4"/>
      <c r="B267" s="4" t="s">
        <v>526</v>
      </c>
      <c r="C267" s="4">
        <v>0</v>
      </c>
      <c r="D267" s="6">
        <v>4500</v>
      </c>
      <c r="E267" s="6">
        <v>4500</v>
      </c>
      <c r="F267" s="4">
        <v>10</v>
      </c>
      <c r="G267" s="4"/>
      <c r="H267" s="7">
        <f>E267/D267</f>
        <v>1</v>
      </c>
      <c r="I267" s="4">
        <v>10</v>
      </c>
      <c r="J267" s="4"/>
    </row>
    <row r="268" spans="1:10">
      <c r="A268" s="4"/>
      <c r="B268" s="8" t="s">
        <v>528</v>
      </c>
      <c r="C268" s="4">
        <v>0</v>
      </c>
      <c r="D268" s="6">
        <v>4500</v>
      </c>
      <c r="E268" s="6">
        <v>4500</v>
      </c>
      <c r="F268" s="4" t="s">
        <v>434</v>
      </c>
      <c r="G268" s="4"/>
      <c r="H268" s="4" t="s">
        <v>434</v>
      </c>
      <c r="I268" s="4" t="s">
        <v>434</v>
      </c>
      <c r="J268" s="4"/>
    </row>
    <row r="269" ht="25.5" spans="1:10">
      <c r="A269" s="4"/>
      <c r="B269" s="6" t="s">
        <v>529</v>
      </c>
      <c r="C269" s="4"/>
      <c r="D269" s="6"/>
      <c r="E269" s="6"/>
      <c r="F269" s="4"/>
      <c r="G269" s="4"/>
      <c r="H269" s="4"/>
      <c r="I269" s="4"/>
      <c r="J269" s="4"/>
    </row>
    <row r="270" ht="25.5" spans="1:10">
      <c r="A270" s="4"/>
      <c r="B270" s="6" t="s">
        <v>530</v>
      </c>
      <c r="C270" s="4">
        <v>0</v>
      </c>
      <c r="D270" s="4">
        <v>0</v>
      </c>
      <c r="E270" s="4">
        <v>0</v>
      </c>
      <c r="F270" s="4" t="s">
        <v>434</v>
      </c>
      <c r="G270" s="4"/>
      <c r="H270" s="4" t="s">
        <v>434</v>
      </c>
      <c r="I270" s="4" t="s">
        <v>434</v>
      </c>
      <c r="J270" s="4"/>
    </row>
    <row r="271" ht="25.5" spans="1:10">
      <c r="A271" s="4"/>
      <c r="B271" s="6" t="s">
        <v>605</v>
      </c>
      <c r="C271" s="4">
        <v>0</v>
      </c>
      <c r="D271" s="4">
        <v>0</v>
      </c>
      <c r="E271" s="4">
        <v>0</v>
      </c>
      <c r="F271" s="4" t="s">
        <v>434</v>
      </c>
      <c r="G271" s="4"/>
      <c r="H271" s="4" t="s">
        <v>434</v>
      </c>
      <c r="I271" s="4" t="s">
        <v>434</v>
      </c>
      <c r="J271" s="4"/>
    </row>
    <row r="272" spans="1:10">
      <c r="A272" s="9" t="s">
        <v>606</v>
      </c>
      <c r="B272" s="9"/>
      <c r="C272" s="9"/>
      <c r="D272" s="9"/>
      <c r="E272" s="9"/>
      <c r="F272" s="9"/>
      <c r="G272" s="9" t="s">
        <v>607</v>
      </c>
      <c r="H272" s="9"/>
      <c r="I272" s="9"/>
      <c r="J272" s="9"/>
    </row>
    <row r="273" ht="25.5" spans="1:10">
      <c r="A273" s="9" t="s">
        <v>608</v>
      </c>
      <c r="B273" s="10" t="s">
        <v>658</v>
      </c>
      <c r="C273" s="10"/>
      <c r="D273" s="10"/>
      <c r="E273" s="10"/>
      <c r="F273" s="10"/>
      <c r="G273" s="10" t="s">
        <v>658</v>
      </c>
      <c r="H273" s="10"/>
      <c r="I273" s="10"/>
      <c r="J273" s="10"/>
    </row>
    <row r="274" spans="1:10">
      <c r="A274" s="9" t="s">
        <v>536</v>
      </c>
      <c r="B274" s="9"/>
      <c r="C274" s="9"/>
      <c r="D274" s="9" t="s">
        <v>610</v>
      </c>
      <c r="E274" s="9"/>
      <c r="F274" s="9"/>
      <c r="G274" s="9" t="s">
        <v>611</v>
      </c>
      <c r="H274" s="9"/>
      <c r="I274" s="9"/>
      <c r="J274" s="9"/>
    </row>
    <row r="275" spans="1:10">
      <c r="A275" s="4" t="s">
        <v>612</v>
      </c>
      <c r="B275" s="4" t="s">
        <v>543</v>
      </c>
      <c r="C275" s="4" t="s">
        <v>613</v>
      </c>
      <c r="D275" s="4" t="s">
        <v>537</v>
      </c>
      <c r="E275" s="4" t="s">
        <v>538</v>
      </c>
      <c r="F275" s="9" t="s">
        <v>539</v>
      </c>
      <c r="G275" s="9" t="s">
        <v>540</v>
      </c>
      <c r="H275" s="9" t="s">
        <v>601</v>
      </c>
      <c r="I275" s="9" t="s">
        <v>603</v>
      </c>
      <c r="J275" s="9" t="s">
        <v>614</v>
      </c>
    </row>
    <row r="276" spans="1:10">
      <c r="A276" s="4"/>
      <c r="B276" s="4"/>
      <c r="C276" s="4" t="s">
        <v>537</v>
      </c>
      <c r="D276" s="4" t="s">
        <v>545</v>
      </c>
      <c r="E276" s="4"/>
      <c r="F276" s="9" t="s">
        <v>546</v>
      </c>
      <c r="G276" s="9" t="s">
        <v>547</v>
      </c>
      <c r="H276" s="9"/>
      <c r="I276" s="9"/>
      <c r="J276" s="9"/>
    </row>
    <row r="277" ht="25.5" spans="1:10">
      <c r="A277" s="4" t="s">
        <v>615</v>
      </c>
      <c r="B277" s="4" t="s">
        <v>565</v>
      </c>
      <c r="C277" s="5" t="s">
        <v>616</v>
      </c>
      <c r="D277" s="11" t="s">
        <v>552</v>
      </c>
      <c r="E277" s="4">
        <v>90</v>
      </c>
      <c r="F277" s="9" t="s">
        <v>554</v>
      </c>
      <c r="G277" s="12">
        <v>1</v>
      </c>
      <c r="H277" s="9">
        <v>30</v>
      </c>
      <c r="I277" s="9">
        <v>30</v>
      </c>
      <c r="J277" s="9" t="s">
        <v>508</v>
      </c>
    </row>
    <row r="278" ht="25.5" spans="1:10">
      <c r="A278" s="4" t="s">
        <v>617</v>
      </c>
      <c r="B278" s="4" t="s">
        <v>576</v>
      </c>
      <c r="C278" s="5" t="s">
        <v>659</v>
      </c>
      <c r="D278" s="11" t="s">
        <v>574</v>
      </c>
      <c r="E278" s="4" t="s">
        <v>660</v>
      </c>
      <c r="F278" s="9" t="s">
        <v>646</v>
      </c>
      <c r="G278" s="12" t="s">
        <v>660</v>
      </c>
      <c r="H278" s="9">
        <v>30</v>
      </c>
      <c r="I278" s="9">
        <v>30</v>
      </c>
      <c r="J278" s="9" t="s">
        <v>508</v>
      </c>
    </row>
    <row r="279" ht="25.5" spans="1:10">
      <c r="A279" s="4" t="s">
        <v>619</v>
      </c>
      <c r="B279" s="4" t="s">
        <v>620</v>
      </c>
      <c r="C279" s="5" t="s">
        <v>620</v>
      </c>
      <c r="D279" s="11" t="s">
        <v>552</v>
      </c>
      <c r="E279" s="4">
        <v>90</v>
      </c>
      <c r="F279" s="9" t="s">
        <v>554</v>
      </c>
      <c r="G279" s="13">
        <v>0.9</v>
      </c>
      <c r="H279" s="4">
        <v>30</v>
      </c>
      <c r="I279" s="4">
        <v>30</v>
      </c>
      <c r="J279" s="9" t="s">
        <v>508</v>
      </c>
    </row>
    <row r="280" spans="1:10">
      <c r="A280" s="4" t="s">
        <v>622</v>
      </c>
      <c r="B280" s="4"/>
      <c r="C280" s="4" t="s">
        <v>508</v>
      </c>
      <c r="D280" s="4"/>
      <c r="E280" s="4"/>
      <c r="F280" s="4"/>
      <c r="G280" s="4"/>
      <c r="H280" s="4"/>
      <c r="I280" s="4"/>
      <c r="J280" s="4"/>
    </row>
    <row r="281" spans="1:10">
      <c r="A281" s="4" t="s">
        <v>623</v>
      </c>
      <c r="B281" s="4">
        <v>100</v>
      </c>
      <c r="C281" s="4"/>
      <c r="D281" s="4"/>
      <c r="E281" s="4"/>
      <c r="F281" s="4"/>
      <c r="G281" s="4"/>
      <c r="H281" s="4"/>
      <c r="I281" s="16" t="s">
        <v>624</v>
      </c>
      <c r="J281" s="17"/>
    </row>
    <row r="282" spans="1:10">
      <c r="A282" s="14" t="s">
        <v>625</v>
      </c>
      <c r="B282" s="14"/>
      <c r="C282" s="14"/>
      <c r="D282" s="14"/>
      <c r="E282" s="14"/>
      <c r="F282" s="14"/>
      <c r="G282" s="14"/>
      <c r="H282" s="14"/>
      <c r="I282" s="14"/>
      <c r="J282" s="14"/>
    </row>
    <row r="283" spans="1:10">
      <c r="A283" s="14" t="s">
        <v>626</v>
      </c>
      <c r="B283" s="14"/>
      <c r="C283" s="14"/>
      <c r="D283" s="14"/>
      <c r="E283" s="14"/>
      <c r="F283" s="14"/>
      <c r="G283" s="14"/>
      <c r="H283" s="14"/>
      <c r="I283" s="14"/>
      <c r="J283" s="14"/>
    </row>
    <row r="284" spans="1:10">
      <c r="A284" s="14" t="s">
        <v>627</v>
      </c>
      <c r="B284" s="14"/>
      <c r="C284" s="14"/>
      <c r="D284" s="14"/>
      <c r="E284" s="14"/>
      <c r="F284" s="14"/>
      <c r="G284" s="14"/>
      <c r="H284" s="14"/>
      <c r="I284" s="14"/>
      <c r="J284" s="14"/>
    </row>
    <row r="285" spans="1:10">
      <c r="A285" s="14" t="s">
        <v>628</v>
      </c>
      <c r="B285" s="14"/>
      <c r="C285" s="14"/>
      <c r="D285" s="14"/>
      <c r="E285" s="14"/>
      <c r="F285" s="14"/>
      <c r="G285" s="14"/>
      <c r="H285" s="14"/>
      <c r="I285" s="14"/>
      <c r="J285" s="14"/>
    </row>
    <row r="286" spans="1:10">
      <c r="A286" s="14" t="s">
        <v>629</v>
      </c>
      <c r="B286" s="14"/>
      <c r="C286" s="14"/>
      <c r="D286" s="14"/>
      <c r="E286" s="14"/>
      <c r="F286" s="14"/>
      <c r="G286" s="14"/>
      <c r="H286" s="14"/>
      <c r="I286" s="14"/>
      <c r="J286" s="14"/>
    </row>
    <row r="289" spans="1:10">
      <c r="A289" s="4" t="s">
        <v>595</v>
      </c>
      <c r="B289" s="4" t="s">
        <v>661</v>
      </c>
      <c r="C289" s="4"/>
      <c r="D289" s="4"/>
      <c r="E289" s="4"/>
      <c r="F289" s="4"/>
      <c r="G289" s="4"/>
      <c r="H289" s="4"/>
      <c r="I289" s="4"/>
      <c r="J289" s="4"/>
    </row>
    <row r="290" spans="1:10">
      <c r="A290" s="4" t="s">
        <v>597</v>
      </c>
      <c r="B290" s="5" t="s">
        <v>513</v>
      </c>
      <c r="C290" s="5"/>
      <c r="D290" s="5"/>
      <c r="E290" s="4" t="s">
        <v>598</v>
      </c>
      <c r="F290" s="4" t="s">
        <v>513</v>
      </c>
      <c r="G290" s="4"/>
      <c r="H290" s="4"/>
      <c r="I290" s="4"/>
      <c r="J290" s="4"/>
    </row>
    <row r="291" spans="1:10">
      <c r="A291" s="4"/>
      <c r="B291" s="5"/>
      <c r="C291" s="5"/>
      <c r="D291" s="5"/>
      <c r="E291" s="4" t="s">
        <v>546</v>
      </c>
      <c r="F291" s="4"/>
      <c r="G291" s="4"/>
      <c r="H291" s="4"/>
      <c r="I291" s="4"/>
      <c r="J291" s="4"/>
    </row>
    <row r="292" spans="1:10">
      <c r="A292" s="4" t="s">
        <v>599</v>
      </c>
      <c r="B292" s="4"/>
      <c r="C292" s="4" t="s">
        <v>516</v>
      </c>
      <c r="D292" s="4" t="s">
        <v>600</v>
      </c>
      <c r="E292" s="4" t="s">
        <v>600</v>
      </c>
      <c r="F292" s="4" t="s">
        <v>601</v>
      </c>
      <c r="G292" s="4"/>
      <c r="H292" s="4" t="s">
        <v>602</v>
      </c>
      <c r="I292" s="4" t="s">
        <v>603</v>
      </c>
      <c r="J292" s="4"/>
    </row>
    <row r="293" spans="1:10">
      <c r="A293" s="4"/>
      <c r="B293" s="4"/>
      <c r="C293" s="4" t="s">
        <v>429</v>
      </c>
      <c r="D293" s="4" t="s">
        <v>429</v>
      </c>
      <c r="E293" s="4" t="s">
        <v>604</v>
      </c>
      <c r="F293" s="4"/>
      <c r="G293" s="4"/>
      <c r="H293" s="4"/>
      <c r="I293" s="4"/>
      <c r="J293" s="4"/>
    </row>
    <row r="294" ht="25.5" spans="1:10">
      <c r="A294" s="4"/>
      <c r="B294" s="4" t="s">
        <v>526</v>
      </c>
      <c r="C294" s="4">
        <v>0</v>
      </c>
      <c r="D294" s="6">
        <v>14436</v>
      </c>
      <c r="E294" s="6">
        <v>14436</v>
      </c>
      <c r="F294" s="4">
        <v>10</v>
      </c>
      <c r="G294" s="4"/>
      <c r="H294" s="7">
        <f>E294/D294</f>
        <v>1</v>
      </c>
      <c r="I294" s="4">
        <v>10</v>
      </c>
      <c r="J294" s="4"/>
    </row>
    <row r="295" spans="1:10">
      <c r="A295" s="4"/>
      <c r="B295" s="8" t="s">
        <v>528</v>
      </c>
      <c r="C295" s="4">
        <v>0</v>
      </c>
      <c r="D295" s="6">
        <v>14436</v>
      </c>
      <c r="E295" s="6">
        <v>14436</v>
      </c>
      <c r="F295" s="4" t="s">
        <v>434</v>
      </c>
      <c r="G295" s="4"/>
      <c r="H295" s="4" t="s">
        <v>434</v>
      </c>
      <c r="I295" s="4" t="s">
        <v>434</v>
      </c>
      <c r="J295" s="4"/>
    </row>
    <row r="296" ht="25.5" spans="1:10">
      <c r="A296" s="4"/>
      <c r="B296" s="6" t="s">
        <v>529</v>
      </c>
      <c r="C296" s="4"/>
      <c r="D296" s="6"/>
      <c r="E296" s="6"/>
      <c r="F296" s="4"/>
      <c r="G296" s="4"/>
      <c r="H296" s="4"/>
      <c r="I296" s="4"/>
      <c r="J296" s="4"/>
    </row>
    <row r="297" ht="25.5" spans="1:10">
      <c r="A297" s="4"/>
      <c r="B297" s="6" t="s">
        <v>530</v>
      </c>
      <c r="C297" s="4">
        <v>0</v>
      </c>
      <c r="D297" s="4">
        <v>0</v>
      </c>
      <c r="E297" s="4">
        <v>0</v>
      </c>
      <c r="F297" s="4" t="s">
        <v>434</v>
      </c>
      <c r="G297" s="4"/>
      <c r="H297" s="4" t="s">
        <v>434</v>
      </c>
      <c r="I297" s="4" t="s">
        <v>434</v>
      </c>
      <c r="J297" s="4"/>
    </row>
    <row r="298" ht="25.5" spans="1:10">
      <c r="A298" s="4"/>
      <c r="B298" s="6" t="s">
        <v>605</v>
      </c>
      <c r="C298" s="4">
        <v>0</v>
      </c>
      <c r="D298" s="4">
        <v>0</v>
      </c>
      <c r="E298" s="4">
        <v>0</v>
      </c>
      <c r="F298" s="4" t="s">
        <v>434</v>
      </c>
      <c r="G298" s="4"/>
      <c r="H298" s="4" t="s">
        <v>434</v>
      </c>
      <c r="I298" s="4" t="s">
        <v>434</v>
      </c>
      <c r="J298" s="4"/>
    </row>
    <row r="299" spans="1:10">
      <c r="A299" s="9" t="s">
        <v>606</v>
      </c>
      <c r="B299" s="9"/>
      <c r="C299" s="9"/>
      <c r="D299" s="9"/>
      <c r="E299" s="9"/>
      <c r="F299" s="9"/>
      <c r="G299" s="9" t="s">
        <v>607</v>
      </c>
      <c r="H299" s="9"/>
      <c r="I299" s="9"/>
      <c r="J299" s="9"/>
    </row>
    <row r="300" ht="25.5" spans="1:10">
      <c r="A300" s="9" t="s">
        <v>608</v>
      </c>
      <c r="B300" s="10" t="s">
        <v>662</v>
      </c>
      <c r="C300" s="10"/>
      <c r="D300" s="10"/>
      <c r="E300" s="10"/>
      <c r="F300" s="10"/>
      <c r="G300" s="10" t="s">
        <v>662</v>
      </c>
      <c r="H300" s="10"/>
      <c r="I300" s="10"/>
      <c r="J300" s="10"/>
    </row>
    <row r="301" spans="1:10">
      <c r="A301" s="9" t="s">
        <v>536</v>
      </c>
      <c r="B301" s="9"/>
      <c r="C301" s="9"/>
      <c r="D301" s="9" t="s">
        <v>610</v>
      </c>
      <c r="E301" s="9"/>
      <c r="F301" s="9"/>
      <c r="G301" s="9" t="s">
        <v>611</v>
      </c>
      <c r="H301" s="9"/>
      <c r="I301" s="9"/>
      <c r="J301" s="9"/>
    </row>
    <row r="302" spans="1:10">
      <c r="A302" s="4" t="s">
        <v>612</v>
      </c>
      <c r="B302" s="4" t="s">
        <v>543</v>
      </c>
      <c r="C302" s="4" t="s">
        <v>613</v>
      </c>
      <c r="D302" s="4" t="s">
        <v>537</v>
      </c>
      <c r="E302" s="4" t="s">
        <v>538</v>
      </c>
      <c r="F302" s="9" t="s">
        <v>539</v>
      </c>
      <c r="G302" s="9" t="s">
        <v>540</v>
      </c>
      <c r="H302" s="9" t="s">
        <v>601</v>
      </c>
      <c r="I302" s="9" t="s">
        <v>603</v>
      </c>
      <c r="J302" s="9" t="s">
        <v>614</v>
      </c>
    </row>
    <row r="303" spans="1:10">
      <c r="A303" s="4"/>
      <c r="B303" s="4"/>
      <c r="C303" s="4" t="s">
        <v>537</v>
      </c>
      <c r="D303" s="4" t="s">
        <v>545</v>
      </c>
      <c r="E303" s="4"/>
      <c r="F303" s="9" t="s">
        <v>546</v>
      </c>
      <c r="G303" s="9" t="s">
        <v>547</v>
      </c>
      <c r="H303" s="9"/>
      <c r="I303" s="9"/>
      <c r="J303" s="9"/>
    </row>
    <row r="304" ht="25.5" spans="1:10">
      <c r="A304" s="4" t="s">
        <v>615</v>
      </c>
      <c r="B304" s="4" t="s">
        <v>565</v>
      </c>
      <c r="C304" s="5" t="s">
        <v>616</v>
      </c>
      <c r="D304" s="11" t="s">
        <v>552</v>
      </c>
      <c r="E304" s="4">
        <v>90</v>
      </c>
      <c r="F304" s="9" t="s">
        <v>554</v>
      </c>
      <c r="G304" s="12">
        <v>1</v>
      </c>
      <c r="H304" s="9">
        <v>30</v>
      </c>
      <c r="I304" s="9">
        <v>30</v>
      </c>
      <c r="J304" s="9" t="s">
        <v>508</v>
      </c>
    </row>
    <row r="305" ht="38.25" spans="1:10">
      <c r="A305" s="4" t="s">
        <v>617</v>
      </c>
      <c r="B305" s="4" t="s">
        <v>576</v>
      </c>
      <c r="C305" s="5" t="s">
        <v>663</v>
      </c>
      <c r="D305" s="11" t="s">
        <v>574</v>
      </c>
      <c r="E305" s="4" t="s">
        <v>660</v>
      </c>
      <c r="F305" s="9" t="s">
        <v>646</v>
      </c>
      <c r="G305" s="12" t="s">
        <v>660</v>
      </c>
      <c r="H305" s="9">
        <v>30</v>
      </c>
      <c r="I305" s="9">
        <v>30</v>
      </c>
      <c r="J305" s="9" t="s">
        <v>508</v>
      </c>
    </row>
    <row r="306" ht="25.5" spans="1:10">
      <c r="A306" s="4" t="s">
        <v>619</v>
      </c>
      <c r="B306" s="4" t="s">
        <v>620</v>
      </c>
      <c r="C306" s="5" t="s">
        <v>620</v>
      </c>
      <c r="D306" s="11" t="s">
        <v>552</v>
      </c>
      <c r="E306" s="4">
        <v>90</v>
      </c>
      <c r="F306" s="9" t="s">
        <v>554</v>
      </c>
      <c r="G306" s="13">
        <v>0.9</v>
      </c>
      <c r="H306" s="4">
        <v>30</v>
      </c>
      <c r="I306" s="4">
        <v>30</v>
      </c>
      <c r="J306" s="9" t="s">
        <v>508</v>
      </c>
    </row>
    <row r="307" spans="1:10">
      <c r="A307" s="4" t="s">
        <v>622</v>
      </c>
      <c r="B307" s="4"/>
      <c r="C307" s="4" t="s">
        <v>508</v>
      </c>
      <c r="D307" s="4"/>
      <c r="E307" s="4"/>
      <c r="F307" s="4"/>
      <c r="G307" s="4"/>
      <c r="H307" s="4"/>
      <c r="I307" s="4"/>
      <c r="J307" s="4"/>
    </row>
    <row r="308" spans="1:10">
      <c r="A308" s="4" t="s">
        <v>623</v>
      </c>
      <c r="B308" s="4">
        <v>100</v>
      </c>
      <c r="C308" s="4"/>
      <c r="D308" s="4"/>
      <c r="E308" s="4"/>
      <c r="F308" s="4"/>
      <c r="G308" s="4"/>
      <c r="H308" s="4"/>
      <c r="I308" s="16" t="s">
        <v>624</v>
      </c>
      <c r="J308" s="17"/>
    </row>
    <row r="309" spans="1:10">
      <c r="A309" s="14" t="s">
        <v>625</v>
      </c>
      <c r="B309" s="14"/>
      <c r="C309" s="14"/>
      <c r="D309" s="14"/>
      <c r="E309" s="14"/>
      <c r="F309" s="14"/>
      <c r="G309" s="14"/>
      <c r="H309" s="14"/>
      <c r="I309" s="14"/>
      <c r="J309" s="14"/>
    </row>
    <row r="310" spans="1:10">
      <c r="A310" s="14" t="s">
        <v>626</v>
      </c>
      <c r="B310" s="14"/>
      <c r="C310" s="14"/>
      <c r="D310" s="14"/>
      <c r="E310" s="14"/>
      <c r="F310" s="14"/>
      <c r="G310" s="14"/>
      <c r="H310" s="14"/>
      <c r="I310" s="14"/>
      <c r="J310" s="14"/>
    </row>
    <row r="311" spans="1:10">
      <c r="A311" s="14" t="s">
        <v>627</v>
      </c>
      <c r="B311" s="14"/>
      <c r="C311" s="14"/>
      <c r="D311" s="14"/>
      <c r="E311" s="14"/>
      <c r="F311" s="14"/>
      <c r="G311" s="14"/>
      <c r="H311" s="14"/>
      <c r="I311" s="14"/>
      <c r="J311" s="14"/>
    </row>
    <row r="312" spans="1:10">
      <c r="A312" s="14" t="s">
        <v>628</v>
      </c>
      <c r="B312" s="14"/>
      <c r="C312" s="14"/>
      <c r="D312" s="14"/>
      <c r="E312" s="14"/>
      <c r="F312" s="14"/>
      <c r="G312" s="14"/>
      <c r="H312" s="14"/>
      <c r="I312" s="14"/>
      <c r="J312" s="14"/>
    </row>
    <row r="313" spans="1:10">
      <c r="A313" s="14" t="s">
        <v>629</v>
      </c>
      <c r="B313" s="14"/>
      <c r="C313" s="14"/>
      <c r="D313" s="14"/>
      <c r="E313" s="14"/>
      <c r="F313" s="14"/>
      <c r="G313" s="14"/>
      <c r="H313" s="14"/>
      <c r="I313" s="14"/>
      <c r="J313" s="14"/>
    </row>
    <row r="316" spans="1:10">
      <c r="A316" s="4" t="s">
        <v>595</v>
      </c>
      <c r="B316" s="4" t="s">
        <v>664</v>
      </c>
      <c r="C316" s="4"/>
      <c r="D316" s="4"/>
      <c r="E316" s="4"/>
      <c r="F316" s="4"/>
      <c r="G316" s="4"/>
      <c r="H316" s="4"/>
      <c r="I316" s="4"/>
      <c r="J316" s="4"/>
    </row>
    <row r="317" spans="1:10">
      <c r="A317" s="4" t="s">
        <v>597</v>
      </c>
      <c r="B317" s="5" t="s">
        <v>513</v>
      </c>
      <c r="C317" s="5"/>
      <c r="D317" s="5"/>
      <c r="E317" s="4" t="s">
        <v>598</v>
      </c>
      <c r="F317" s="4" t="s">
        <v>513</v>
      </c>
      <c r="G317" s="4"/>
      <c r="H317" s="4"/>
      <c r="I317" s="4"/>
      <c r="J317" s="4"/>
    </row>
    <row r="318" spans="1:10">
      <c r="A318" s="4"/>
      <c r="B318" s="5"/>
      <c r="C318" s="5"/>
      <c r="D318" s="5"/>
      <c r="E318" s="4" t="s">
        <v>546</v>
      </c>
      <c r="F318" s="4"/>
      <c r="G318" s="4"/>
      <c r="H318" s="4"/>
      <c r="I318" s="4"/>
      <c r="J318" s="4"/>
    </row>
    <row r="319" spans="1:10">
      <c r="A319" s="4" t="s">
        <v>599</v>
      </c>
      <c r="B319" s="4"/>
      <c r="C319" s="4" t="s">
        <v>516</v>
      </c>
      <c r="D319" s="4" t="s">
        <v>600</v>
      </c>
      <c r="E319" s="4" t="s">
        <v>600</v>
      </c>
      <c r="F319" s="4" t="s">
        <v>601</v>
      </c>
      <c r="G319" s="4"/>
      <c r="H319" s="4" t="s">
        <v>602</v>
      </c>
      <c r="I319" s="4" t="s">
        <v>603</v>
      </c>
      <c r="J319" s="4"/>
    </row>
    <row r="320" spans="1:10">
      <c r="A320" s="4"/>
      <c r="B320" s="4"/>
      <c r="C320" s="4" t="s">
        <v>429</v>
      </c>
      <c r="D320" s="4" t="s">
        <v>429</v>
      </c>
      <c r="E320" s="4" t="s">
        <v>604</v>
      </c>
      <c r="F320" s="4"/>
      <c r="G320" s="4"/>
      <c r="H320" s="4"/>
      <c r="I320" s="4"/>
      <c r="J320" s="4"/>
    </row>
    <row r="321" ht="25.5" spans="1:10">
      <c r="A321" s="4"/>
      <c r="B321" s="4" t="s">
        <v>526</v>
      </c>
      <c r="C321" s="4">
        <v>16540000</v>
      </c>
      <c r="D321" s="6">
        <v>15947780.98</v>
      </c>
      <c r="E321" s="6">
        <v>15947780.98</v>
      </c>
      <c r="F321" s="4">
        <v>10</v>
      </c>
      <c r="G321" s="4"/>
      <c r="H321" s="7">
        <f>E321/D321</f>
        <v>1</v>
      </c>
      <c r="I321" s="4">
        <v>10</v>
      </c>
      <c r="J321" s="4"/>
    </row>
    <row r="322" spans="1:10">
      <c r="A322" s="4"/>
      <c r="B322" s="8" t="s">
        <v>528</v>
      </c>
      <c r="C322" s="4">
        <v>16540000</v>
      </c>
      <c r="D322" s="6">
        <v>15947780.98</v>
      </c>
      <c r="E322" s="6">
        <v>15947780.98</v>
      </c>
      <c r="F322" s="4" t="s">
        <v>434</v>
      </c>
      <c r="G322" s="4"/>
      <c r="H322" s="4" t="s">
        <v>434</v>
      </c>
      <c r="I322" s="4" t="s">
        <v>434</v>
      </c>
      <c r="J322" s="4"/>
    </row>
    <row r="323" ht="25.5" spans="1:10">
      <c r="A323" s="4"/>
      <c r="B323" s="6" t="s">
        <v>529</v>
      </c>
      <c r="C323" s="4"/>
      <c r="D323" s="6"/>
      <c r="E323" s="6"/>
      <c r="F323" s="4"/>
      <c r="G323" s="4"/>
      <c r="H323" s="4"/>
      <c r="I323" s="4"/>
      <c r="J323" s="4"/>
    </row>
    <row r="324" ht="25.5" spans="1:10">
      <c r="A324" s="4"/>
      <c r="B324" s="6" t="s">
        <v>530</v>
      </c>
      <c r="C324" s="4">
        <v>0</v>
      </c>
      <c r="D324" s="4">
        <v>0</v>
      </c>
      <c r="E324" s="4">
        <v>0</v>
      </c>
      <c r="F324" s="4" t="s">
        <v>434</v>
      </c>
      <c r="G324" s="4"/>
      <c r="H324" s="4" t="s">
        <v>434</v>
      </c>
      <c r="I324" s="4" t="s">
        <v>434</v>
      </c>
      <c r="J324" s="4"/>
    </row>
    <row r="325" ht="25.5" spans="1:10">
      <c r="A325" s="4"/>
      <c r="B325" s="6" t="s">
        <v>605</v>
      </c>
      <c r="C325" s="4">
        <v>0</v>
      </c>
      <c r="D325" s="4">
        <v>0</v>
      </c>
      <c r="E325" s="4">
        <v>0</v>
      </c>
      <c r="F325" s="4" t="s">
        <v>434</v>
      </c>
      <c r="G325" s="4"/>
      <c r="H325" s="4" t="s">
        <v>434</v>
      </c>
      <c r="I325" s="4" t="s">
        <v>434</v>
      </c>
      <c r="J325" s="4"/>
    </row>
    <row r="326" spans="1:10">
      <c r="A326" s="9" t="s">
        <v>606</v>
      </c>
      <c r="B326" s="9"/>
      <c r="C326" s="9"/>
      <c r="D326" s="9"/>
      <c r="E326" s="9"/>
      <c r="F326" s="9"/>
      <c r="G326" s="9" t="s">
        <v>607</v>
      </c>
      <c r="H326" s="9"/>
      <c r="I326" s="9"/>
      <c r="J326" s="9"/>
    </row>
    <row r="327" ht="25.5" spans="1:10">
      <c r="A327" s="9" t="s">
        <v>608</v>
      </c>
      <c r="B327" s="10" t="s">
        <v>487</v>
      </c>
      <c r="C327" s="10"/>
      <c r="D327" s="10"/>
      <c r="E327" s="10"/>
      <c r="F327" s="10"/>
      <c r="G327" s="10" t="s">
        <v>487</v>
      </c>
      <c r="H327" s="10"/>
      <c r="I327" s="10"/>
      <c r="J327" s="10"/>
    </row>
    <row r="328" spans="1:10">
      <c r="A328" s="9" t="s">
        <v>536</v>
      </c>
      <c r="B328" s="9"/>
      <c r="C328" s="9"/>
      <c r="D328" s="9" t="s">
        <v>610</v>
      </c>
      <c r="E328" s="9"/>
      <c r="F328" s="9"/>
      <c r="G328" s="9" t="s">
        <v>611</v>
      </c>
      <c r="H328" s="9"/>
      <c r="I328" s="9"/>
      <c r="J328" s="9"/>
    </row>
    <row r="329" spans="1:10">
      <c r="A329" s="4" t="s">
        <v>612</v>
      </c>
      <c r="B329" s="4" t="s">
        <v>543</v>
      </c>
      <c r="C329" s="4" t="s">
        <v>613</v>
      </c>
      <c r="D329" s="4" t="s">
        <v>537</v>
      </c>
      <c r="E329" s="4" t="s">
        <v>538</v>
      </c>
      <c r="F329" s="9" t="s">
        <v>539</v>
      </c>
      <c r="G329" s="9" t="s">
        <v>540</v>
      </c>
      <c r="H329" s="9" t="s">
        <v>601</v>
      </c>
      <c r="I329" s="9" t="s">
        <v>603</v>
      </c>
      <c r="J329" s="9" t="s">
        <v>614</v>
      </c>
    </row>
    <row r="330" spans="1:10">
      <c r="A330" s="4"/>
      <c r="B330" s="4"/>
      <c r="C330" s="4" t="s">
        <v>537</v>
      </c>
      <c r="D330" s="4" t="s">
        <v>545</v>
      </c>
      <c r="E330" s="4"/>
      <c r="F330" s="9" t="s">
        <v>546</v>
      </c>
      <c r="G330" s="9" t="s">
        <v>547</v>
      </c>
      <c r="H330" s="9"/>
      <c r="I330" s="9"/>
      <c r="J330" s="9"/>
    </row>
    <row r="331" ht="25.5" spans="1:10">
      <c r="A331" s="18" t="s">
        <v>615</v>
      </c>
      <c r="B331" s="18" t="s">
        <v>550</v>
      </c>
      <c r="C331" s="5" t="s">
        <v>634</v>
      </c>
      <c r="D331" s="11" t="s">
        <v>552</v>
      </c>
      <c r="E331" s="4">
        <v>1000</v>
      </c>
      <c r="F331" s="9" t="s">
        <v>635</v>
      </c>
      <c r="G331" s="19">
        <f>1866+783</f>
        <v>2649</v>
      </c>
      <c r="H331" s="9">
        <v>20</v>
      </c>
      <c r="I331" s="9">
        <v>20</v>
      </c>
      <c r="J331" s="9" t="s">
        <v>508</v>
      </c>
    </row>
    <row r="332" ht="38.25" spans="1:10">
      <c r="A332" s="20"/>
      <c r="B332" s="20"/>
      <c r="C332" s="5" t="s">
        <v>636</v>
      </c>
      <c r="D332" s="11" t="s">
        <v>574</v>
      </c>
      <c r="E332" s="4">
        <v>0</v>
      </c>
      <c r="F332" s="9" t="s">
        <v>635</v>
      </c>
      <c r="G332" s="12" t="s">
        <v>637</v>
      </c>
      <c r="H332" s="9">
        <v>10</v>
      </c>
      <c r="I332" s="9">
        <v>10</v>
      </c>
      <c r="J332" s="9" t="s">
        <v>508</v>
      </c>
    </row>
    <row r="333" ht="38.25" spans="1:10">
      <c r="A333" s="20"/>
      <c r="B333" s="20" t="s">
        <v>565</v>
      </c>
      <c r="C333" s="5" t="s">
        <v>638</v>
      </c>
      <c r="D333" s="11" t="s">
        <v>552</v>
      </c>
      <c r="E333" s="4">
        <v>50</v>
      </c>
      <c r="F333" s="9" t="s">
        <v>554</v>
      </c>
      <c r="G333" s="12">
        <v>0.56</v>
      </c>
      <c r="H333" s="9">
        <v>10</v>
      </c>
      <c r="I333" s="9">
        <v>10</v>
      </c>
      <c r="J333" s="9" t="s">
        <v>508</v>
      </c>
    </row>
    <row r="334" ht="51" spans="1:10">
      <c r="A334" s="20"/>
      <c r="B334" s="20"/>
      <c r="C334" s="5" t="s">
        <v>639</v>
      </c>
      <c r="D334" s="11" t="s">
        <v>574</v>
      </c>
      <c r="E334" s="4">
        <v>100</v>
      </c>
      <c r="F334" s="9" t="s">
        <v>554</v>
      </c>
      <c r="G334" s="12">
        <v>1</v>
      </c>
      <c r="H334" s="9">
        <v>10</v>
      </c>
      <c r="I334" s="9">
        <v>10</v>
      </c>
      <c r="J334" s="9" t="s">
        <v>508</v>
      </c>
    </row>
    <row r="335" ht="38.25" spans="1:10">
      <c r="A335" s="21"/>
      <c r="B335" s="22" t="s">
        <v>640</v>
      </c>
      <c r="C335" s="5" t="s">
        <v>641</v>
      </c>
      <c r="D335" s="11" t="s">
        <v>574</v>
      </c>
      <c r="E335" s="4">
        <v>100</v>
      </c>
      <c r="F335" s="9" t="s">
        <v>554</v>
      </c>
      <c r="G335" s="12">
        <v>1</v>
      </c>
      <c r="H335" s="9">
        <v>10</v>
      </c>
      <c r="I335" s="9">
        <v>10</v>
      </c>
      <c r="J335" s="9" t="s">
        <v>508</v>
      </c>
    </row>
    <row r="336" ht="51" spans="1:10">
      <c r="A336" s="4" t="s">
        <v>617</v>
      </c>
      <c r="B336" s="4" t="s">
        <v>576</v>
      </c>
      <c r="C336" s="5" t="s">
        <v>642</v>
      </c>
      <c r="D336" s="11" t="s">
        <v>552</v>
      </c>
      <c r="E336" s="4">
        <v>80</v>
      </c>
      <c r="F336" s="9" t="s">
        <v>554</v>
      </c>
      <c r="G336" s="12">
        <v>0.85</v>
      </c>
      <c r="H336" s="9">
        <v>10</v>
      </c>
      <c r="I336" s="9">
        <v>10</v>
      </c>
      <c r="J336" s="9" t="s">
        <v>508</v>
      </c>
    </row>
    <row r="337" ht="25.5" spans="1:10">
      <c r="A337" s="4"/>
      <c r="B337" s="4" t="s">
        <v>643</v>
      </c>
      <c r="C337" s="5" t="s">
        <v>644</v>
      </c>
      <c r="D337" s="11" t="s">
        <v>574</v>
      </c>
      <c r="E337" s="4" t="s">
        <v>645</v>
      </c>
      <c r="F337" s="9" t="s">
        <v>646</v>
      </c>
      <c r="G337" s="12" t="s">
        <v>645</v>
      </c>
      <c r="H337" s="9">
        <v>10</v>
      </c>
      <c r="I337" s="9">
        <v>10</v>
      </c>
      <c r="J337" s="9" t="s">
        <v>508</v>
      </c>
    </row>
    <row r="338" ht="25.5" spans="1:10">
      <c r="A338" s="4" t="s">
        <v>619</v>
      </c>
      <c r="B338" s="4" t="s">
        <v>620</v>
      </c>
      <c r="C338" s="5" t="s">
        <v>647</v>
      </c>
      <c r="D338" s="11" t="s">
        <v>552</v>
      </c>
      <c r="E338" s="4">
        <v>90</v>
      </c>
      <c r="F338" s="9" t="s">
        <v>554</v>
      </c>
      <c r="G338" s="13">
        <v>0.9</v>
      </c>
      <c r="H338" s="4">
        <v>10</v>
      </c>
      <c r="I338" s="4">
        <v>10</v>
      </c>
      <c r="J338" s="9" t="s">
        <v>508</v>
      </c>
    </row>
    <row r="339" spans="1:10">
      <c r="A339" s="4" t="s">
        <v>622</v>
      </c>
      <c r="B339" s="4"/>
      <c r="C339" s="4" t="s">
        <v>508</v>
      </c>
      <c r="D339" s="4"/>
      <c r="E339" s="4"/>
      <c r="F339" s="4"/>
      <c r="G339" s="4"/>
      <c r="H339" s="4"/>
      <c r="I339" s="4"/>
      <c r="J339" s="4"/>
    </row>
    <row r="340" spans="1:10">
      <c r="A340" s="4" t="s">
        <v>623</v>
      </c>
      <c r="B340" s="4">
        <v>100</v>
      </c>
      <c r="C340" s="4"/>
      <c r="D340" s="4"/>
      <c r="E340" s="4"/>
      <c r="F340" s="4"/>
      <c r="G340" s="4"/>
      <c r="H340" s="4"/>
      <c r="I340" s="16" t="s">
        <v>624</v>
      </c>
      <c r="J340" s="17"/>
    </row>
    <row r="341" spans="1:10">
      <c r="A341" s="14" t="s">
        <v>625</v>
      </c>
      <c r="B341" s="14"/>
      <c r="C341" s="14"/>
      <c r="D341" s="14"/>
      <c r="E341" s="14"/>
      <c r="F341" s="14"/>
      <c r="G341" s="14"/>
      <c r="H341" s="14"/>
      <c r="I341" s="14"/>
      <c r="J341" s="14"/>
    </row>
    <row r="342" spans="1:10">
      <c r="A342" s="14" t="s">
        <v>626</v>
      </c>
      <c r="B342" s="14"/>
      <c r="C342" s="14"/>
      <c r="D342" s="14"/>
      <c r="E342" s="14"/>
      <c r="F342" s="14"/>
      <c r="G342" s="14"/>
      <c r="H342" s="14"/>
      <c r="I342" s="14"/>
      <c r="J342" s="14"/>
    </row>
    <row r="343" spans="1:10">
      <c r="A343" s="14" t="s">
        <v>627</v>
      </c>
      <c r="B343" s="14"/>
      <c r="C343" s="14"/>
      <c r="D343" s="14"/>
      <c r="E343" s="14"/>
      <c r="F343" s="14"/>
      <c r="G343" s="14"/>
      <c r="H343" s="14"/>
      <c r="I343" s="14"/>
      <c r="J343" s="14"/>
    </row>
    <row r="344" spans="1:10">
      <c r="A344" s="14" t="s">
        <v>628</v>
      </c>
      <c r="B344" s="14"/>
      <c r="C344" s="14"/>
      <c r="D344" s="14"/>
      <c r="E344" s="14"/>
      <c r="F344" s="14"/>
      <c r="G344" s="14"/>
      <c r="H344" s="14"/>
      <c r="I344" s="14"/>
      <c r="J344" s="14"/>
    </row>
    <row r="345" spans="1:10">
      <c r="A345" s="14" t="s">
        <v>629</v>
      </c>
      <c r="B345" s="14"/>
      <c r="C345" s="14"/>
      <c r="D345" s="14"/>
      <c r="E345" s="14"/>
      <c r="F345" s="14"/>
      <c r="G345" s="14"/>
      <c r="H345" s="14"/>
      <c r="I345" s="14"/>
      <c r="J345" s="14"/>
    </row>
  </sheetData>
  <mergeCells count="529">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22:B22"/>
    <mergeCell ref="C22:J22"/>
    <mergeCell ref="B23:H23"/>
    <mergeCell ref="I23:J23"/>
    <mergeCell ref="A24:J24"/>
    <mergeCell ref="A25:J25"/>
    <mergeCell ref="A26:J26"/>
    <mergeCell ref="A27:J27"/>
    <mergeCell ref="A28:J28"/>
    <mergeCell ref="B31:J31"/>
    <mergeCell ref="F36:G36"/>
    <mergeCell ref="I36:J36"/>
    <mergeCell ref="F39:G39"/>
    <mergeCell ref="I39:J39"/>
    <mergeCell ref="F40:G40"/>
    <mergeCell ref="I40:J40"/>
    <mergeCell ref="A41:F41"/>
    <mergeCell ref="G41:J41"/>
    <mergeCell ref="B42:F42"/>
    <mergeCell ref="G42:J42"/>
    <mergeCell ref="A43:C43"/>
    <mergeCell ref="D43:F43"/>
    <mergeCell ref="G43:J43"/>
    <mergeCell ref="A49:B49"/>
    <mergeCell ref="C49:J49"/>
    <mergeCell ref="B50:H50"/>
    <mergeCell ref="I50:J50"/>
    <mergeCell ref="A51:J51"/>
    <mergeCell ref="A52:J52"/>
    <mergeCell ref="A53:J53"/>
    <mergeCell ref="A54:J54"/>
    <mergeCell ref="A55:J55"/>
    <mergeCell ref="B58:J58"/>
    <mergeCell ref="F63:G63"/>
    <mergeCell ref="I63:J63"/>
    <mergeCell ref="F66:G66"/>
    <mergeCell ref="I66:J66"/>
    <mergeCell ref="F67:G67"/>
    <mergeCell ref="I67:J67"/>
    <mergeCell ref="A68:F68"/>
    <mergeCell ref="G68:J68"/>
    <mergeCell ref="B69:F69"/>
    <mergeCell ref="G69:J69"/>
    <mergeCell ref="A70:C70"/>
    <mergeCell ref="D70:F70"/>
    <mergeCell ref="G70:J70"/>
    <mergeCell ref="A76:B76"/>
    <mergeCell ref="C76:J76"/>
    <mergeCell ref="B77:H77"/>
    <mergeCell ref="I77:J77"/>
    <mergeCell ref="A78:J78"/>
    <mergeCell ref="A79:J79"/>
    <mergeCell ref="A80:J80"/>
    <mergeCell ref="A81:J81"/>
    <mergeCell ref="A82:J82"/>
    <mergeCell ref="B85:J85"/>
    <mergeCell ref="F90:G90"/>
    <mergeCell ref="I90:J90"/>
    <mergeCell ref="F93:G93"/>
    <mergeCell ref="I93:J93"/>
    <mergeCell ref="F94:G94"/>
    <mergeCell ref="I94:J94"/>
    <mergeCell ref="A95:F95"/>
    <mergeCell ref="G95:J95"/>
    <mergeCell ref="B96:F96"/>
    <mergeCell ref="G96:J96"/>
    <mergeCell ref="A97:C97"/>
    <mergeCell ref="D97:F97"/>
    <mergeCell ref="G97:J97"/>
    <mergeCell ref="A103:B103"/>
    <mergeCell ref="C103:J103"/>
    <mergeCell ref="B104:H104"/>
    <mergeCell ref="I104:J104"/>
    <mergeCell ref="A105:J105"/>
    <mergeCell ref="A106:J106"/>
    <mergeCell ref="A107:J107"/>
    <mergeCell ref="A108:J108"/>
    <mergeCell ref="A109:J109"/>
    <mergeCell ref="B112:J112"/>
    <mergeCell ref="F117:G117"/>
    <mergeCell ref="I117:J117"/>
    <mergeCell ref="F120:G120"/>
    <mergeCell ref="I120:J120"/>
    <mergeCell ref="F121:G121"/>
    <mergeCell ref="I121:J121"/>
    <mergeCell ref="A122:F122"/>
    <mergeCell ref="G122:J122"/>
    <mergeCell ref="B123:F123"/>
    <mergeCell ref="G123:J123"/>
    <mergeCell ref="A124:C124"/>
    <mergeCell ref="D124:F124"/>
    <mergeCell ref="G124:J124"/>
    <mergeCell ref="A135:B135"/>
    <mergeCell ref="C135:J135"/>
    <mergeCell ref="B136:H136"/>
    <mergeCell ref="I136:J136"/>
    <mergeCell ref="A137:J137"/>
    <mergeCell ref="A138:J138"/>
    <mergeCell ref="A139:J139"/>
    <mergeCell ref="A140:J140"/>
    <mergeCell ref="A141:J141"/>
    <mergeCell ref="B144:J144"/>
    <mergeCell ref="F149:G149"/>
    <mergeCell ref="I149:J149"/>
    <mergeCell ref="F152:G152"/>
    <mergeCell ref="I152:J152"/>
    <mergeCell ref="F153:G153"/>
    <mergeCell ref="I153:J153"/>
    <mergeCell ref="A154:F154"/>
    <mergeCell ref="G154:J154"/>
    <mergeCell ref="B155:F155"/>
    <mergeCell ref="G155:J155"/>
    <mergeCell ref="A156:C156"/>
    <mergeCell ref="D156:F156"/>
    <mergeCell ref="G156:J156"/>
    <mergeCell ref="A167:B167"/>
    <mergeCell ref="C167:J167"/>
    <mergeCell ref="B168:H168"/>
    <mergeCell ref="I168:J168"/>
    <mergeCell ref="A169:J169"/>
    <mergeCell ref="A170:J170"/>
    <mergeCell ref="A171:J171"/>
    <mergeCell ref="A172:J172"/>
    <mergeCell ref="A173:J173"/>
    <mergeCell ref="B176:J176"/>
    <mergeCell ref="F181:G181"/>
    <mergeCell ref="I181:J181"/>
    <mergeCell ref="F184:G184"/>
    <mergeCell ref="I184:J184"/>
    <mergeCell ref="F185:G185"/>
    <mergeCell ref="I185:J185"/>
    <mergeCell ref="A186:F186"/>
    <mergeCell ref="G186:J186"/>
    <mergeCell ref="B187:F187"/>
    <mergeCell ref="G187:J187"/>
    <mergeCell ref="A188:C188"/>
    <mergeCell ref="D188:F188"/>
    <mergeCell ref="G188:J188"/>
    <mergeCell ref="A199:B199"/>
    <mergeCell ref="C199:J199"/>
    <mergeCell ref="B200:H200"/>
    <mergeCell ref="I200:J200"/>
    <mergeCell ref="A201:J201"/>
    <mergeCell ref="A202:J202"/>
    <mergeCell ref="A203:J203"/>
    <mergeCell ref="A204:J204"/>
    <mergeCell ref="A205:J205"/>
    <mergeCell ref="B208:J208"/>
    <mergeCell ref="F213:G213"/>
    <mergeCell ref="I213:J213"/>
    <mergeCell ref="F216:G216"/>
    <mergeCell ref="I216:J216"/>
    <mergeCell ref="F217:G217"/>
    <mergeCell ref="I217:J217"/>
    <mergeCell ref="A218:F218"/>
    <mergeCell ref="G218:J218"/>
    <mergeCell ref="B219:F219"/>
    <mergeCell ref="G219:J219"/>
    <mergeCell ref="A220:C220"/>
    <mergeCell ref="D220:F220"/>
    <mergeCell ref="G220:J220"/>
    <mergeCell ref="A226:B226"/>
    <mergeCell ref="C226:J226"/>
    <mergeCell ref="B227:H227"/>
    <mergeCell ref="I227:J227"/>
    <mergeCell ref="A228:J228"/>
    <mergeCell ref="A229:J229"/>
    <mergeCell ref="A230:J230"/>
    <mergeCell ref="A231:J231"/>
    <mergeCell ref="A232:J232"/>
    <mergeCell ref="B235:J235"/>
    <mergeCell ref="F240:G240"/>
    <mergeCell ref="I240:J240"/>
    <mergeCell ref="F243:G243"/>
    <mergeCell ref="I243:J243"/>
    <mergeCell ref="F244:G244"/>
    <mergeCell ref="I244:J244"/>
    <mergeCell ref="A245:F245"/>
    <mergeCell ref="G245:J245"/>
    <mergeCell ref="B246:F246"/>
    <mergeCell ref="G246:J246"/>
    <mergeCell ref="A247:C247"/>
    <mergeCell ref="D247:F247"/>
    <mergeCell ref="G247:J247"/>
    <mergeCell ref="A253:B253"/>
    <mergeCell ref="C253:J253"/>
    <mergeCell ref="B254:H254"/>
    <mergeCell ref="I254:J254"/>
    <mergeCell ref="A255:J255"/>
    <mergeCell ref="A256:J256"/>
    <mergeCell ref="A257:J257"/>
    <mergeCell ref="A258:J258"/>
    <mergeCell ref="A259:J259"/>
    <mergeCell ref="B262:J262"/>
    <mergeCell ref="F267:G267"/>
    <mergeCell ref="I267:J267"/>
    <mergeCell ref="F270:G270"/>
    <mergeCell ref="I270:J270"/>
    <mergeCell ref="F271:G271"/>
    <mergeCell ref="I271:J271"/>
    <mergeCell ref="A272:F272"/>
    <mergeCell ref="G272:J272"/>
    <mergeCell ref="B273:F273"/>
    <mergeCell ref="G273:J273"/>
    <mergeCell ref="A274:C274"/>
    <mergeCell ref="D274:F274"/>
    <mergeCell ref="G274:J274"/>
    <mergeCell ref="A280:B280"/>
    <mergeCell ref="C280:J280"/>
    <mergeCell ref="B281:H281"/>
    <mergeCell ref="I281:J281"/>
    <mergeCell ref="A282:J282"/>
    <mergeCell ref="A283:J283"/>
    <mergeCell ref="A284:J284"/>
    <mergeCell ref="A285:J285"/>
    <mergeCell ref="A286:J286"/>
    <mergeCell ref="B289:J289"/>
    <mergeCell ref="F294:G294"/>
    <mergeCell ref="I294:J294"/>
    <mergeCell ref="F297:G297"/>
    <mergeCell ref="I297:J297"/>
    <mergeCell ref="F298:G298"/>
    <mergeCell ref="I298:J298"/>
    <mergeCell ref="A299:F299"/>
    <mergeCell ref="G299:J299"/>
    <mergeCell ref="B300:F300"/>
    <mergeCell ref="G300:J300"/>
    <mergeCell ref="A301:C301"/>
    <mergeCell ref="D301:F301"/>
    <mergeCell ref="G301:J301"/>
    <mergeCell ref="A307:B307"/>
    <mergeCell ref="C307:J307"/>
    <mergeCell ref="B308:H308"/>
    <mergeCell ref="I308:J308"/>
    <mergeCell ref="A309:J309"/>
    <mergeCell ref="A310:J310"/>
    <mergeCell ref="A311:J311"/>
    <mergeCell ref="A312:J312"/>
    <mergeCell ref="A313:J313"/>
    <mergeCell ref="B316:J316"/>
    <mergeCell ref="F321:G321"/>
    <mergeCell ref="I321:J321"/>
    <mergeCell ref="F324:G324"/>
    <mergeCell ref="I324:J324"/>
    <mergeCell ref="F325:G325"/>
    <mergeCell ref="I325:J325"/>
    <mergeCell ref="A326:F326"/>
    <mergeCell ref="G326:J326"/>
    <mergeCell ref="B327:F327"/>
    <mergeCell ref="G327:J327"/>
    <mergeCell ref="A328:C328"/>
    <mergeCell ref="D328:F328"/>
    <mergeCell ref="G328:J328"/>
    <mergeCell ref="A339:B339"/>
    <mergeCell ref="C339:J339"/>
    <mergeCell ref="B340:H340"/>
    <mergeCell ref="I340:J340"/>
    <mergeCell ref="A341:J341"/>
    <mergeCell ref="A342:J342"/>
    <mergeCell ref="A343:J343"/>
    <mergeCell ref="A344:J344"/>
    <mergeCell ref="A345:J345"/>
    <mergeCell ref="A5:A6"/>
    <mergeCell ref="A7:A13"/>
    <mergeCell ref="A17:A18"/>
    <mergeCell ref="A32:A33"/>
    <mergeCell ref="A34:A40"/>
    <mergeCell ref="A44:A45"/>
    <mergeCell ref="A59:A60"/>
    <mergeCell ref="A61:A67"/>
    <mergeCell ref="A71:A72"/>
    <mergeCell ref="A86:A87"/>
    <mergeCell ref="A88:A94"/>
    <mergeCell ref="A98:A99"/>
    <mergeCell ref="A113:A114"/>
    <mergeCell ref="A115:A121"/>
    <mergeCell ref="A125:A126"/>
    <mergeCell ref="A127:A131"/>
    <mergeCell ref="A145:A146"/>
    <mergeCell ref="A147:A153"/>
    <mergeCell ref="A157:A158"/>
    <mergeCell ref="A159:A163"/>
    <mergeCell ref="A177:A178"/>
    <mergeCell ref="A179:A185"/>
    <mergeCell ref="A189:A190"/>
    <mergeCell ref="A191:A195"/>
    <mergeCell ref="A209:A210"/>
    <mergeCell ref="A211:A217"/>
    <mergeCell ref="A221:A222"/>
    <mergeCell ref="A236:A237"/>
    <mergeCell ref="A238:A244"/>
    <mergeCell ref="A248:A249"/>
    <mergeCell ref="A263:A264"/>
    <mergeCell ref="A265:A271"/>
    <mergeCell ref="A275:A276"/>
    <mergeCell ref="A290:A291"/>
    <mergeCell ref="A292:A298"/>
    <mergeCell ref="A302:A303"/>
    <mergeCell ref="A317:A318"/>
    <mergeCell ref="A319:A325"/>
    <mergeCell ref="A329:A330"/>
    <mergeCell ref="A331:A335"/>
    <mergeCell ref="B7:B8"/>
    <mergeCell ref="B17:B18"/>
    <mergeCell ref="B34:B35"/>
    <mergeCell ref="B44:B45"/>
    <mergeCell ref="B61:B62"/>
    <mergeCell ref="B71:B72"/>
    <mergeCell ref="B88:B89"/>
    <mergeCell ref="B98:B99"/>
    <mergeCell ref="B115:B116"/>
    <mergeCell ref="B125:B126"/>
    <mergeCell ref="B127:B128"/>
    <mergeCell ref="B129:B130"/>
    <mergeCell ref="B147:B148"/>
    <mergeCell ref="B157:B158"/>
    <mergeCell ref="B159:B160"/>
    <mergeCell ref="B161:B162"/>
    <mergeCell ref="B179:B180"/>
    <mergeCell ref="B189:B190"/>
    <mergeCell ref="B191:B192"/>
    <mergeCell ref="B193:B194"/>
    <mergeCell ref="B211:B212"/>
    <mergeCell ref="B221:B222"/>
    <mergeCell ref="B238:B239"/>
    <mergeCell ref="B248:B249"/>
    <mergeCell ref="B265:B266"/>
    <mergeCell ref="B275:B276"/>
    <mergeCell ref="B292:B293"/>
    <mergeCell ref="B302:B303"/>
    <mergeCell ref="B319:B320"/>
    <mergeCell ref="B329:B330"/>
    <mergeCell ref="B331:B332"/>
    <mergeCell ref="B333:B334"/>
    <mergeCell ref="C10:C11"/>
    <mergeCell ref="C37:C38"/>
    <mergeCell ref="C64:C65"/>
    <mergeCell ref="C91:C92"/>
    <mergeCell ref="C118:C119"/>
    <mergeCell ref="C150:C151"/>
    <mergeCell ref="C182:C183"/>
    <mergeCell ref="C214:C215"/>
    <mergeCell ref="C241:C242"/>
    <mergeCell ref="C268:C269"/>
    <mergeCell ref="C295:C296"/>
    <mergeCell ref="C322:C323"/>
    <mergeCell ref="D10:D11"/>
    <mergeCell ref="D37:D38"/>
    <mergeCell ref="D64:D65"/>
    <mergeCell ref="D91:D92"/>
    <mergeCell ref="D118:D119"/>
    <mergeCell ref="D150:D151"/>
    <mergeCell ref="D182:D183"/>
    <mergeCell ref="D214:D215"/>
    <mergeCell ref="D241:D242"/>
    <mergeCell ref="D268:D269"/>
    <mergeCell ref="D295:D296"/>
    <mergeCell ref="D322:D323"/>
    <mergeCell ref="E10:E11"/>
    <mergeCell ref="E17:E18"/>
    <mergeCell ref="E37:E38"/>
    <mergeCell ref="E44:E45"/>
    <mergeCell ref="E64:E65"/>
    <mergeCell ref="E71:E72"/>
    <mergeCell ref="E91:E92"/>
    <mergeCell ref="E98:E99"/>
    <mergeCell ref="E118:E119"/>
    <mergeCell ref="E125:E126"/>
    <mergeCell ref="E150:E151"/>
    <mergeCell ref="E157:E158"/>
    <mergeCell ref="E182:E183"/>
    <mergeCell ref="E189:E190"/>
    <mergeCell ref="E214:E215"/>
    <mergeCell ref="E221:E222"/>
    <mergeCell ref="E241:E242"/>
    <mergeCell ref="E248:E249"/>
    <mergeCell ref="E268:E269"/>
    <mergeCell ref="E275:E276"/>
    <mergeCell ref="E295:E296"/>
    <mergeCell ref="E302:E303"/>
    <mergeCell ref="E322:E323"/>
    <mergeCell ref="E329:E330"/>
    <mergeCell ref="H7:H8"/>
    <mergeCell ref="H10:H11"/>
    <mergeCell ref="H17:H18"/>
    <mergeCell ref="H34:H35"/>
    <mergeCell ref="H37:H38"/>
    <mergeCell ref="H44:H45"/>
    <mergeCell ref="H61:H62"/>
    <mergeCell ref="H64:H65"/>
    <mergeCell ref="H71:H72"/>
    <mergeCell ref="H88:H89"/>
    <mergeCell ref="H91:H92"/>
    <mergeCell ref="H98:H99"/>
    <mergeCell ref="H115:H116"/>
    <mergeCell ref="H118:H119"/>
    <mergeCell ref="H125:H126"/>
    <mergeCell ref="H147:H148"/>
    <mergeCell ref="H150:H151"/>
    <mergeCell ref="H157:H158"/>
    <mergeCell ref="H179:H180"/>
    <mergeCell ref="H182:H183"/>
    <mergeCell ref="H189:H190"/>
    <mergeCell ref="H211:H212"/>
    <mergeCell ref="H214:H215"/>
    <mergeCell ref="H221:H222"/>
    <mergeCell ref="H238:H239"/>
    <mergeCell ref="H241:H242"/>
    <mergeCell ref="H248:H249"/>
    <mergeCell ref="H265:H266"/>
    <mergeCell ref="H268:H269"/>
    <mergeCell ref="H275:H276"/>
    <mergeCell ref="H292:H293"/>
    <mergeCell ref="H295:H296"/>
    <mergeCell ref="H302:H303"/>
    <mergeCell ref="H319:H320"/>
    <mergeCell ref="H322:H323"/>
    <mergeCell ref="H329:H330"/>
    <mergeCell ref="I17:I18"/>
    <mergeCell ref="I44:I45"/>
    <mergeCell ref="I71:I72"/>
    <mergeCell ref="I98:I99"/>
    <mergeCell ref="I125:I126"/>
    <mergeCell ref="I157:I158"/>
    <mergeCell ref="I189:I190"/>
    <mergeCell ref="I221:I222"/>
    <mergeCell ref="I248:I249"/>
    <mergeCell ref="I275:I276"/>
    <mergeCell ref="I302:I303"/>
    <mergeCell ref="I329:I330"/>
    <mergeCell ref="J17:J18"/>
    <mergeCell ref="J44:J45"/>
    <mergeCell ref="J71:J72"/>
    <mergeCell ref="J98:J99"/>
    <mergeCell ref="J125:J126"/>
    <mergeCell ref="J157:J158"/>
    <mergeCell ref="J189:J190"/>
    <mergeCell ref="J221:J222"/>
    <mergeCell ref="J248:J249"/>
    <mergeCell ref="J275:J276"/>
    <mergeCell ref="J302:J303"/>
    <mergeCell ref="J329:J330"/>
    <mergeCell ref="B5:D6"/>
    <mergeCell ref="F5:J6"/>
    <mergeCell ref="F7:G8"/>
    <mergeCell ref="I7:J8"/>
    <mergeCell ref="F10:G11"/>
    <mergeCell ref="I10:J11"/>
    <mergeCell ref="B32:D33"/>
    <mergeCell ref="F32:J33"/>
    <mergeCell ref="F34:G35"/>
    <mergeCell ref="I34:J35"/>
    <mergeCell ref="F37:G38"/>
    <mergeCell ref="I37:J38"/>
    <mergeCell ref="B59:D60"/>
    <mergeCell ref="F59:J60"/>
    <mergeCell ref="F61:G62"/>
    <mergeCell ref="I61:J62"/>
    <mergeCell ref="F64:G65"/>
    <mergeCell ref="I64:J65"/>
    <mergeCell ref="B86:D87"/>
    <mergeCell ref="F86:J87"/>
    <mergeCell ref="F88:G89"/>
    <mergeCell ref="I88:J89"/>
    <mergeCell ref="F91:G92"/>
    <mergeCell ref="I91:J92"/>
    <mergeCell ref="B113:D114"/>
    <mergeCell ref="F113:J114"/>
    <mergeCell ref="F115:G116"/>
    <mergeCell ref="I115:J116"/>
    <mergeCell ref="F118:G119"/>
    <mergeCell ref="I118:J119"/>
    <mergeCell ref="B145:D146"/>
    <mergeCell ref="F145:J146"/>
    <mergeCell ref="F147:G148"/>
    <mergeCell ref="I147:J148"/>
    <mergeCell ref="F150:G151"/>
    <mergeCell ref="I150:J151"/>
    <mergeCell ref="B177:D178"/>
    <mergeCell ref="F177:J178"/>
    <mergeCell ref="F179:G180"/>
    <mergeCell ref="I179:J180"/>
    <mergeCell ref="F182:G183"/>
    <mergeCell ref="I182:J183"/>
    <mergeCell ref="B209:D210"/>
    <mergeCell ref="F209:J210"/>
    <mergeCell ref="F211:G212"/>
    <mergeCell ref="I211:J212"/>
    <mergeCell ref="F214:G215"/>
    <mergeCell ref="I214:J215"/>
    <mergeCell ref="B236:D237"/>
    <mergeCell ref="F236:J237"/>
    <mergeCell ref="F238:G239"/>
    <mergeCell ref="I238:J239"/>
    <mergeCell ref="F241:G242"/>
    <mergeCell ref="I241:J242"/>
    <mergeCell ref="B263:D264"/>
    <mergeCell ref="F263:J264"/>
    <mergeCell ref="F265:G266"/>
    <mergeCell ref="I265:J266"/>
    <mergeCell ref="F268:G269"/>
    <mergeCell ref="I268:J269"/>
    <mergeCell ref="B290:D291"/>
    <mergeCell ref="F290:J291"/>
    <mergeCell ref="F292:G293"/>
    <mergeCell ref="I292:J293"/>
    <mergeCell ref="F295:G296"/>
    <mergeCell ref="I295:J296"/>
    <mergeCell ref="B317:D318"/>
    <mergeCell ref="F317:J318"/>
    <mergeCell ref="F319:G320"/>
    <mergeCell ref="I319:J320"/>
    <mergeCell ref="F322:G323"/>
    <mergeCell ref="I322:J32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K8" sqref="K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4" t="s">
        <v>113</v>
      </c>
    </row>
    <row r="2" spans="12:12">
      <c r="L2" s="125" t="s">
        <v>114</v>
      </c>
    </row>
    <row r="3" spans="1:12">
      <c r="A3" s="125" t="s">
        <v>2</v>
      </c>
      <c r="L3" s="125" t="s">
        <v>3</v>
      </c>
    </row>
    <row r="4" ht="19.5" customHeight="1" spans="1:12">
      <c r="A4" s="127" t="s">
        <v>6</v>
      </c>
      <c r="B4" s="127"/>
      <c r="C4" s="127"/>
      <c r="D4" s="127"/>
      <c r="E4" s="126" t="s">
        <v>97</v>
      </c>
      <c r="F4" s="126" t="s">
        <v>115</v>
      </c>
      <c r="G4" s="126" t="s">
        <v>116</v>
      </c>
      <c r="H4" s="126" t="s">
        <v>117</v>
      </c>
      <c r="I4" s="126"/>
      <c r="J4" s="126" t="s">
        <v>118</v>
      </c>
      <c r="K4" s="126" t="s">
        <v>119</v>
      </c>
      <c r="L4" s="126" t="s">
        <v>120</v>
      </c>
    </row>
    <row r="5" ht="19.5" customHeight="1" spans="1:12">
      <c r="A5" s="126" t="s">
        <v>121</v>
      </c>
      <c r="B5" s="126"/>
      <c r="C5" s="126"/>
      <c r="D5" s="127" t="s">
        <v>122</v>
      </c>
      <c r="E5" s="126"/>
      <c r="F5" s="126"/>
      <c r="G5" s="126"/>
      <c r="H5" s="126" t="s">
        <v>123</v>
      </c>
      <c r="I5" s="126" t="s">
        <v>124</v>
      </c>
      <c r="J5" s="126"/>
      <c r="K5" s="126"/>
      <c r="L5" s="126" t="s">
        <v>123</v>
      </c>
    </row>
    <row r="6" ht="19.5" customHeight="1" spans="1:12">
      <c r="A6" s="126"/>
      <c r="B6" s="126"/>
      <c r="C6" s="126"/>
      <c r="D6" s="127"/>
      <c r="E6" s="126"/>
      <c r="F6" s="126"/>
      <c r="G6" s="126"/>
      <c r="H6" s="126"/>
      <c r="I6" s="126"/>
      <c r="J6" s="126"/>
      <c r="K6" s="126"/>
      <c r="L6" s="126"/>
    </row>
    <row r="7" ht="19.5" customHeight="1" spans="1:12">
      <c r="A7" s="126"/>
      <c r="B7" s="126"/>
      <c r="C7" s="126"/>
      <c r="D7" s="127"/>
      <c r="E7" s="126"/>
      <c r="F7" s="126"/>
      <c r="G7" s="126"/>
      <c r="H7" s="126"/>
      <c r="I7" s="126"/>
      <c r="J7" s="126"/>
      <c r="K7" s="126"/>
      <c r="L7" s="126"/>
    </row>
    <row r="8" ht="19.5" customHeight="1" spans="1:12">
      <c r="A8" s="127" t="s">
        <v>125</v>
      </c>
      <c r="B8" s="127" t="s">
        <v>126</v>
      </c>
      <c r="C8" s="127" t="s">
        <v>127</v>
      </c>
      <c r="D8" s="127" t="s">
        <v>10</v>
      </c>
      <c r="E8" s="126" t="s">
        <v>11</v>
      </c>
      <c r="F8" s="126" t="s">
        <v>12</v>
      </c>
      <c r="G8" s="126" t="s">
        <v>20</v>
      </c>
      <c r="H8" s="126" t="s">
        <v>24</v>
      </c>
      <c r="I8" s="126" t="s">
        <v>28</v>
      </c>
      <c r="J8" s="126" t="s">
        <v>32</v>
      </c>
      <c r="K8" s="126" t="s">
        <v>36</v>
      </c>
      <c r="L8" s="126" t="s">
        <v>40</v>
      </c>
    </row>
    <row r="9" ht="19.5" customHeight="1" spans="1:12">
      <c r="A9" s="127"/>
      <c r="B9" s="127"/>
      <c r="C9" s="127"/>
      <c r="D9" s="127" t="s">
        <v>128</v>
      </c>
      <c r="E9" s="121">
        <v>134826490.47</v>
      </c>
      <c r="F9" s="121">
        <v>133622423.47</v>
      </c>
      <c r="G9" s="121">
        <v>0</v>
      </c>
      <c r="H9" s="121">
        <v>0</v>
      </c>
      <c r="I9" s="121">
        <v>0</v>
      </c>
      <c r="J9" s="121">
        <v>0</v>
      </c>
      <c r="K9" s="121">
        <v>0</v>
      </c>
      <c r="L9" s="121">
        <v>1204067</v>
      </c>
    </row>
    <row r="10" ht="19.5" customHeight="1" spans="1:12">
      <c r="A10" s="120" t="s">
        <v>129</v>
      </c>
      <c r="B10" s="120"/>
      <c r="C10" s="120"/>
      <c r="D10" s="120" t="s">
        <v>130</v>
      </c>
      <c r="E10" s="121">
        <v>14436</v>
      </c>
      <c r="F10" s="121">
        <v>14436</v>
      </c>
      <c r="G10" s="121">
        <v>0</v>
      </c>
      <c r="H10" s="121">
        <v>0</v>
      </c>
      <c r="I10" s="121">
        <v>0</v>
      </c>
      <c r="J10" s="121">
        <v>0</v>
      </c>
      <c r="K10" s="121">
        <v>0</v>
      </c>
      <c r="L10" s="121">
        <v>0</v>
      </c>
    </row>
    <row r="11" ht="19.5" customHeight="1" spans="1:12">
      <c r="A11" s="120" t="s">
        <v>131</v>
      </c>
      <c r="B11" s="120"/>
      <c r="C11" s="120"/>
      <c r="D11" s="120" t="s">
        <v>132</v>
      </c>
      <c r="E11" s="121">
        <v>71946.8</v>
      </c>
      <c r="F11" s="121">
        <v>71946.8</v>
      </c>
      <c r="G11" s="121">
        <v>0</v>
      </c>
      <c r="H11" s="121">
        <v>0</v>
      </c>
      <c r="I11" s="121">
        <v>0</v>
      </c>
      <c r="J11" s="121">
        <v>0</v>
      </c>
      <c r="K11" s="121">
        <v>0</v>
      </c>
      <c r="L11" s="121">
        <v>0</v>
      </c>
    </row>
    <row r="12" ht="19.5" customHeight="1" spans="1:12">
      <c r="A12" s="120" t="s">
        <v>133</v>
      </c>
      <c r="B12" s="120"/>
      <c r="C12" s="120"/>
      <c r="D12" s="120" t="s">
        <v>134</v>
      </c>
      <c r="E12" s="121">
        <v>89349545.83</v>
      </c>
      <c r="F12" s="121">
        <v>89349545.83</v>
      </c>
      <c r="G12" s="121">
        <v>0</v>
      </c>
      <c r="H12" s="121">
        <v>0</v>
      </c>
      <c r="I12" s="121">
        <v>0</v>
      </c>
      <c r="J12" s="121">
        <v>0</v>
      </c>
      <c r="K12" s="121">
        <v>0</v>
      </c>
      <c r="L12" s="121">
        <v>0</v>
      </c>
    </row>
    <row r="13" ht="19.5" customHeight="1" spans="1:12">
      <c r="A13" s="120" t="s">
        <v>135</v>
      </c>
      <c r="B13" s="120"/>
      <c r="C13" s="120"/>
      <c r="D13" s="120" t="s">
        <v>136</v>
      </c>
      <c r="E13" s="121">
        <v>148800</v>
      </c>
      <c r="F13" s="121">
        <v>148800</v>
      </c>
      <c r="G13" s="121">
        <v>0</v>
      </c>
      <c r="H13" s="121">
        <v>0</v>
      </c>
      <c r="I13" s="121">
        <v>0</v>
      </c>
      <c r="J13" s="121">
        <v>0</v>
      </c>
      <c r="K13" s="121">
        <v>0</v>
      </c>
      <c r="L13" s="121">
        <v>0</v>
      </c>
    </row>
    <row r="14" ht="19.5" customHeight="1" spans="1:12">
      <c r="A14" s="120" t="s">
        <v>137</v>
      </c>
      <c r="B14" s="120"/>
      <c r="C14" s="120"/>
      <c r="D14" s="120" t="s">
        <v>138</v>
      </c>
      <c r="E14" s="121">
        <v>23438979.11</v>
      </c>
      <c r="F14" s="121">
        <v>23438979.11</v>
      </c>
      <c r="G14" s="121">
        <v>0</v>
      </c>
      <c r="H14" s="121">
        <v>0</v>
      </c>
      <c r="I14" s="121">
        <v>0</v>
      </c>
      <c r="J14" s="121">
        <v>0</v>
      </c>
      <c r="K14" s="121">
        <v>0</v>
      </c>
      <c r="L14" s="121">
        <v>0</v>
      </c>
    </row>
    <row r="15" ht="19.5" customHeight="1" spans="1:12">
      <c r="A15" s="120" t="s">
        <v>139</v>
      </c>
      <c r="B15" s="120"/>
      <c r="C15" s="120"/>
      <c r="D15" s="120" t="s">
        <v>140</v>
      </c>
      <c r="E15" s="121">
        <v>3109970.57</v>
      </c>
      <c r="F15" s="121">
        <v>1905903.57</v>
      </c>
      <c r="G15" s="121">
        <v>0</v>
      </c>
      <c r="H15" s="121">
        <v>0</v>
      </c>
      <c r="I15" s="121">
        <v>0</v>
      </c>
      <c r="J15" s="121">
        <v>0</v>
      </c>
      <c r="K15" s="121">
        <v>0</v>
      </c>
      <c r="L15" s="121">
        <v>1204067</v>
      </c>
    </row>
    <row r="16" ht="19.5" customHeight="1" spans="1:12">
      <c r="A16" s="120" t="s">
        <v>141</v>
      </c>
      <c r="B16" s="120"/>
      <c r="C16" s="120"/>
      <c r="D16" s="120" t="s">
        <v>142</v>
      </c>
      <c r="E16" s="121">
        <v>1358800</v>
      </c>
      <c r="F16" s="121">
        <v>1358800</v>
      </c>
      <c r="G16" s="121">
        <v>0</v>
      </c>
      <c r="H16" s="121">
        <v>0</v>
      </c>
      <c r="I16" s="121">
        <v>0</v>
      </c>
      <c r="J16" s="121">
        <v>0</v>
      </c>
      <c r="K16" s="121">
        <v>0</v>
      </c>
      <c r="L16" s="121">
        <v>0</v>
      </c>
    </row>
    <row r="17" ht="19.5" customHeight="1" spans="1:12">
      <c r="A17" s="120" t="s">
        <v>143</v>
      </c>
      <c r="B17" s="120"/>
      <c r="C17" s="120"/>
      <c r="D17" s="120" t="s">
        <v>144</v>
      </c>
      <c r="E17" s="121">
        <v>6225361.92</v>
      </c>
      <c r="F17" s="121">
        <v>6225361.92</v>
      </c>
      <c r="G17" s="121">
        <v>0</v>
      </c>
      <c r="H17" s="121">
        <v>0</v>
      </c>
      <c r="I17" s="121">
        <v>0</v>
      </c>
      <c r="J17" s="121">
        <v>0</v>
      </c>
      <c r="K17" s="121">
        <v>0</v>
      </c>
      <c r="L17" s="121">
        <v>0</v>
      </c>
    </row>
    <row r="18" ht="19.5" customHeight="1" spans="1:12">
      <c r="A18" s="120" t="s">
        <v>145</v>
      </c>
      <c r="B18" s="120"/>
      <c r="C18" s="120"/>
      <c r="D18" s="120" t="s">
        <v>146</v>
      </c>
      <c r="E18" s="121">
        <v>1721840.04</v>
      </c>
      <c r="F18" s="121">
        <v>1721840.04</v>
      </c>
      <c r="G18" s="121">
        <v>0</v>
      </c>
      <c r="H18" s="121">
        <v>0</v>
      </c>
      <c r="I18" s="121">
        <v>0</v>
      </c>
      <c r="J18" s="121">
        <v>0</v>
      </c>
      <c r="K18" s="121">
        <v>0</v>
      </c>
      <c r="L18" s="121">
        <v>0</v>
      </c>
    </row>
    <row r="19" ht="19.5" customHeight="1" spans="1:12">
      <c r="A19" s="120" t="s">
        <v>147</v>
      </c>
      <c r="B19" s="120"/>
      <c r="C19" s="120"/>
      <c r="D19" s="120" t="s">
        <v>148</v>
      </c>
      <c r="E19" s="121">
        <v>543024</v>
      </c>
      <c r="F19" s="121">
        <v>543024</v>
      </c>
      <c r="G19" s="121">
        <v>0</v>
      </c>
      <c r="H19" s="121">
        <v>0</v>
      </c>
      <c r="I19" s="121">
        <v>0</v>
      </c>
      <c r="J19" s="121">
        <v>0</v>
      </c>
      <c r="K19" s="121">
        <v>0</v>
      </c>
      <c r="L19" s="121">
        <v>0</v>
      </c>
    </row>
    <row r="20" ht="19.5" customHeight="1" spans="1:12">
      <c r="A20" s="120" t="s">
        <v>149</v>
      </c>
      <c r="B20" s="120"/>
      <c r="C20" s="120"/>
      <c r="D20" s="120" t="s">
        <v>150</v>
      </c>
      <c r="E20" s="121">
        <v>2113470.69</v>
      </c>
      <c r="F20" s="121">
        <v>2113470.69</v>
      </c>
      <c r="G20" s="121">
        <v>0</v>
      </c>
      <c r="H20" s="121">
        <v>0</v>
      </c>
      <c r="I20" s="121">
        <v>0</v>
      </c>
      <c r="J20" s="121">
        <v>0</v>
      </c>
      <c r="K20" s="121">
        <v>0</v>
      </c>
      <c r="L20" s="121">
        <v>0</v>
      </c>
    </row>
    <row r="21" ht="19.5" customHeight="1" spans="1:12">
      <c r="A21" s="120" t="s">
        <v>151</v>
      </c>
      <c r="B21" s="120"/>
      <c r="C21" s="120"/>
      <c r="D21" s="120" t="s">
        <v>152</v>
      </c>
      <c r="E21" s="121">
        <v>1763064.53</v>
      </c>
      <c r="F21" s="121">
        <v>1763064.53</v>
      </c>
      <c r="G21" s="121">
        <v>0</v>
      </c>
      <c r="H21" s="121">
        <v>0</v>
      </c>
      <c r="I21" s="121">
        <v>0</v>
      </c>
      <c r="J21" s="121">
        <v>0</v>
      </c>
      <c r="K21" s="121">
        <v>0</v>
      </c>
      <c r="L21" s="121">
        <v>0</v>
      </c>
    </row>
    <row r="22" ht="19.5" customHeight="1" spans="1:12">
      <c r="A22" s="120" t="s">
        <v>153</v>
      </c>
      <c r="B22" s="120"/>
      <c r="C22" s="120"/>
      <c r="D22" s="120" t="s">
        <v>154</v>
      </c>
      <c r="E22" s="121">
        <v>284252.98</v>
      </c>
      <c r="F22" s="121">
        <v>284252.98</v>
      </c>
      <c r="G22" s="121">
        <v>0</v>
      </c>
      <c r="H22" s="121">
        <v>0</v>
      </c>
      <c r="I22" s="121">
        <v>0</v>
      </c>
      <c r="J22" s="121">
        <v>0</v>
      </c>
      <c r="K22" s="121">
        <v>0</v>
      </c>
      <c r="L22" s="121">
        <v>0</v>
      </c>
    </row>
    <row r="23" ht="19.5" customHeight="1" spans="1:12">
      <c r="A23" s="120" t="s">
        <v>155</v>
      </c>
      <c r="B23" s="120"/>
      <c r="C23" s="120"/>
      <c r="D23" s="120" t="s">
        <v>156</v>
      </c>
      <c r="E23" s="121">
        <v>4682998</v>
      </c>
      <c r="F23" s="121">
        <v>4682998</v>
      </c>
      <c r="G23" s="121">
        <v>0</v>
      </c>
      <c r="H23" s="121">
        <v>0</v>
      </c>
      <c r="I23" s="121">
        <v>0</v>
      </c>
      <c r="J23" s="121">
        <v>0</v>
      </c>
      <c r="K23" s="121">
        <v>0</v>
      </c>
      <c r="L23" s="121">
        <v>0</v>
      </c>
    </row>
    <row r="24" ht="19.5" customHeight="1" spans="1:12">
      <c r="A24" s="120" t="s">
        <v>157</v>
      </c>
      <c r="B24" s="120"/>
      <c r="C24" s="120"/>
      <c r="D24" s="120"/>
      <c r="E24" s="120"/>
      <c r="F24" s="120"/>
      <c r="G24" s="120"/>
      <c r="H24" s="120"/>
      <c r="I24" s="120"/>
      <c r="J24" s="120"/>
      <c r="K24" s="120"/>
      <c r="L24" s="120"/>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I11" sqref="I11"/>
    </sheetView>
  </sheetViews>
  <sheetFormatPr defaultColWidth="9" defaultRowHeight="13.5"/>
  <cols>
    <col min="1" max="3" width="3.25" customWidth="1"/>
    <col min="4" max="4" width="32.75" customWidth="1"/>
    <col min="5" max="10" width="18.75" customWidth="1"/>
  </cols>
  <sheetData>
    <row r="1" ht="27" spans="6:6">
      <c r="F1" s="124" t="s">
        <v>158</v>
      </c>
    </row>
    <row r="2" spans="10:10">
      <c r="J2" s="125" t="s">
        <v>159</v>
      </c>
    </row>
    <row r="3" spans="1:10">
      <c r="A3" s="125" t="s">
        <v>2</v>
      </c>
      <c r="J3" s="125" t="s">
        <v>3</v>
      </c>
    </row>
    <row r="4" ht="19.5" customHeight="1" spans="1:10">
      <c r="A4" s="127" t="s">
        <v>6</v>
      </c>
      <c r="B4" s="127"/>
      <c r="C4" s="127"/>
      <c r="D4" s="127"/>
      <c r="E4" s="126" t="s">
        <v>99</v>
      </c>
      <c r="F4" s="126" t="s">
        <v>160</v>
      </c>
      <c r="G4" s="126" t="s">
        <v>161</v>
      </c>
      <c r="H4" s="126" t="s">
        <v>162</v>
      </c>
      <c r="I4" s="126" t="s">
        <v>163</v>
      </c>
      <c r="J4" s="126" t="s">
        <v>164</v>
      </c>
    </row>
    <row r="5" ht="19.5" customHeight="1" spans="1:10">
      <c r="A5" s="126" t="s">
        <v>121</v>
      </c>
      <c r="B5" s="126"/>
      <c r="C5" s="126"/>
      <c r="D5" s="127" t="s">
        <v>122</v>
      </c>
      <c r="E5" s="126"/>
      <c r="F5" s="126"/>
      <c r="G5" s="126"/>
      <c r="H5" s="126"/>
      <c r="I5" s="126"/>
      <c r="J5" s="126"/>
    </row>
    <row r="6" ht="19.5" customHeight="1" spans="1:10">
      <c r="A6" s="126"/>
      <c r="B6" s="126"/>
      <c r="C6" s="126"/>
      <c r="D6" s="127"/>
      <c r="E6" s="126"/>
      <c r="F6" s="126"/>
      <c r="G6" s="126"/>
      <c r="H6" s="126"/>
      <c r="I6" s="126"/>
      <c r="J6" s="126"/>
    </row>
    <row r="7" ht="19.5" customHeight="1" spans="1:10">
      <c r="A7" s="126"/>
      <c r="B7" s="126"/>
      <c r="C7" s="126"/>
      <c r="D7" s="127"/>
      <c r="E7" s="126"/>
      <c r="F7" s="126"/>
      <c r="G7" s="126"/>
      <c r="H7" s="126"/>
      <c r="I7" s="126"/>
      <c r="J7" s="126"/>
    </row>
    <row r="8" ht="19.5" customHeight="1" spans="1:10">
      <c r="A8" s="127" t="s">
        <v>125</v>
      </c>
      <c r="B8" s="127" t="s">
        <v>126</v>
      </c>
      <c r="C8" s="127" t="s">
        <v>127</v>
      </c>
      <c r="D8" s="127" t="s">
        <v>10</v>
      </c>
      <c r="E8" s="126" t="s">
        <v>11</v>
      </c>
      <c r="F8" s="126" t="s">
        <v>12</v>
      </c>
      <c r="G8" s="126" t="s">
        <v>20</v>
      </c>
      <c r="H8" s="126" t="s">
        <v>24</v>
      </c>
      <c r="I8" s="126" t="s">
        <v>28</v>
      </c>
      <c r="J8" s="126" t="s">
        <v>32</v>
      </c>
    </row>
    <row r="9" ht="19.5" customHeight="1" spans="1:10">
      <c r="A9" s="127"/>
      <c r="B9" s="127"/>
      <c r="C9" s="127"/>
      <c r="D9" s="127" t="s">
        <v>128</v>
      </c>
      <c r="E9" s="121">
        <v>135912632.42</v>
      </c>
      <c r="F9" s="121">
        <v>109952610.96</v>
      </c>
      <c r="G9" s="121">
        <v>25960021.46</v>
      </c>
      <c r="H9" s="121">
        <v>0</v>
      </c>
      <c r="I9" s="121">
        <v>0</v>
      </c>
      <c r="J9" s="121">
        <v>0</v>
      </c>
    </row>
    <row r="10" ht="19.5" customHeight="1" spans="1:10">
      <c r="A10" s="120" t="s">
        <v>129</v>
      </c>
      <c r="B10" s="120"/>
      <c r="C10" s="120"/>
      <c r="D10" s="120" t="s">
        <v>130</v>
      </c>
      <c r="E10" s="121">
        <v>14436</v>
      </c>
      <c r="F10" s="121">
        <v>0</v>
      </c>
      <c r="G10" s="121">
        <v>14436</v>
      </c>
      <c r="H10" s="121">
        <v>0</v>
      </c>
      <c r="I10" s="121">
        <v>0</v>
      </c>
      <c r="J10" s="121">
        <v>0</v>
      </c>
    </row>
    <row r="11" ht="19.5" customHeight="1" spans="1:10">
      <c r="A11" s="120" t="s">
        <v>131</v>
      </c>
      <c r="B11" s="120"/>
      <c r="C11" s="120"/>
      <c r="D11" s="120" t="s">
        <v>132</v>
      </c>
      <c r="E11" s="121">
        <v>71946.8</v>
      </c>
      <c r="F11" s="121">
        <v>0</v>
      </c>
      <c r="G11" s="121">
        <v>71946.8</v>
      </c>
      <c r="H11" s="121">
        <v>0</v>
      </c>
      <c r="I11" s="121">
        <v>0</v>
      </c>
      <c r="J11" s="121">
        <v>0</v>
      </c>
    </row>
    <row r="12" ht="19.5" customHeight="1" spans="1:10">
      <c r="A12" s="120" t="s">
        <v>133</v>
      </c>
      <c r="B12" s="120"/>
      <c r="C12" s="120"/>
      <c r="D12" s="120" t="s">
        <v>134</v>
      </c>
      <c r="E12" s="121">
        <v>90502449.24</v>
      </c>
      <c r="F12" s="121">
        <v>90502449.24</v>
      </c>
      <c r="G12" s="121">
        <v>0</v>
      </c>
      <c r="H12" s="121">
        <v>0</v>
      </c>
      <c r="I12" s="121">
        <v>0</v>
      </c>
      <c r="J12" s="121">
        <v>0</v>
      </c>
    </row>
    <row r="13" ht="19.5" customHeight="1" spans="1:10">
      <c r="A13" s="120" t="s">
        <v>135</v>
      </c>
      <c r="B13" s="120"/>
      <c r="C13" s="120"/>
      <c r="D13" s="120" t="s">
        <v>136</v>
      </c>
      <c r="E13" s="121">
        <v>148800</v>
      </c>
      <c r="F13" s="121">
        <v>0</v>
      </c>
      <c r="G13" s="121">
        <v>148800</v>
      </c>
      <c r="H13" s="121">
        <v>0</v>
      </c>
      <c r="I13" s="121">
        <v>0</v>
      </c>
      <c r="J13" s="121">
        <v>0</v>
      </c>
    </row>
    <row r="14" ht="19.5" customHeight="1" spans="1:10">
      <c r="A14" s="120" t="s">
        <v>137</v>
      </c>
      <c r="B14" s="120"/>
      <c r="C14" s="120"/>
      <c r="D14" s="120" t="s">
        <v>138</v>
      </c>
      <c r="E14" s="121">
        <v>23438979.11</v>
      </c>
      <c r="F14" s="121">
        <v>0</v>
      </c>
      <c r="G14" s="121">
        <v>23438979.11</v>
      </c>
      <c r="H14" s="121">
        <v>0</v>
      </c>
      <c r="I14" s="121">
        <v>0</v>
      </c>
      <c r="J14" s="121">
        <v>0</v>
      </c>
    </row>
    <row r="15" ht="19.5" customHeight="1" spans="1:10">
      <c r="A15" s="120" t="s">
        <v>139</v>
      </c>
      <c r="B15" s="120"/>
      <c r="C15" s="120"/>
      <c r="D15" s="120" t="s">
        <v>140</v>
      </c>
      <c r="E15" s="121">
        <v>3046902.08</v>
      </c>
      <c r="F15" s="121">
        <v>761042.53</v>
      </c>
      <c r="G15" s="121">
        <v>2285859.55</v>
      </c>
      <c r="H15" s="121">
        <v>0</v>
      </c>
      <c r="I15" s="121">
        <v>0</v>
      </c>
      <c r="J15" s="121">
        <v>0</v>
      </c>
    </row>
    <row r="16" ht="19.5" customHeight="1" spans="1:10">
      <c r="A16" s="120" t="s">
        <v>141</v>
      </c>
      <c r="B16" s="120"/>
      <c r="C16" s="120"/>
      <c r="D16" s="120" t="s">
        <v>142</v>
      </c>
      <c r="E16" s="121">
        <v>1358800</v>
      </c>
      <c r="F16" s="121">
        <v>1358800</v>
      </c>
      <c r="G16" s="121">
        <v>0</v>
      </c>
      <c r="H16" s="121">
        <v>0</v>
      </c>
      <c r="I16" s="121">
        <v>0</v>
      </c>
      <c r="J16" s="121">
        <v>0</v>
      </c>
    </row>
    <row r="17" ht="19.5" customHeight="1" spans="1:10">
      <c r="A17" s="120" t="s">
        <v>143</v>
      </c>
      <c r="B17" s="120"/>
      <c r="C17" s="120"/>
      <c r="D17" s="120" t="s">
        <v>144</v>
      </c>
      <c r="E17" s="121">
        <v>6223368.64</v>
      </c>
      <c r="F17" s="121">
        <v>6223368.64</v>
      </c>
      <c r="G17" s="121">
        <v>0</v>
      </c>
      <c r="H17" s="121">
        <v>0</v>
      </c>
      <c r="I17" s="121">
        <v>0</v>
      </c>
      <c r="J17" s="121">
        <v>0</v>
      </c>
    </row>
    <row r="18" ht="19.5" customHeight="1" spans="1:10">
      <c r="A18" s="120" t="s">
        <v>145</v>
      </c>
      <c r="B18" s="120"/>
      <c r="C18" s="120"/>
      <c r="D18" s="120" t="s">
        <v>146</v>
      </c>
      <c r="E18" s="121">
        <v>1721840.04</v>
      </c>
      <c r="F18" s="121">
        <v>1721840.04</v>
      </c>
      <c r="G18" s="121">
        <v>0</v>
      </c>
      <c r="H18" s="121">
        <v>0</v>
      </c>
      <c r="I18" s="121">
        <v>0</v>
      </c>
      <c r="J18" s="121">
        <v>0</v>
      </c>
    </row>
    <row r="19" ht="19.5" customHeight="1" spans="1:10">
      <c r="A19" s="120" t="s">
        <v>147</v>
      </c>
      <c r="B19" s="120"/>
      <c r="C19" s="120"/>
      <c r="D19" s="120" t="s">
        <v>148</v>
      </c>
      <c r="E19" s="121">
        <v>543024</v>
      </c>
      <c r="F19" s="121">
        <v>543024</v>
      </c>
      <c r="G19" s="121">
        <v>0</v>
      </c>
      <c r="H19" s="121">
        <v>0</v>
      </c>
      <c r="I19" s="121">
        <v>0</v>
      </c>
      <c r="J19" s="121">
        <v>0</v>
      </c>
    </row>
    <row r="20" ht="19.5" customHeight="1" spans="1:10">
      <c r="A20" s="120" t="s">
        <v>149</v>
      </c>
      <c r="B20" s="120"/>
      <c r="C20" s="120"/>
      <c r="D20" s="120" t="s">
        <v>150</v>
      </c>
      <c r="E20" s="121">
        <v>2112824.97</v>
      </c>
      <c r="F20" s="121">
        <v>2112824.97</v>
      </c>
      <c r="G20" s="121">
        <v>0</v>
      </c>
      <c r="H20" s="121">
        <v>0</v>
      </c>
      <c r="I20" s="121">
        <v>0</v>
      </c>
      <c r="J20" s="121">
        <v>0</v>
      </c>
    </row>
    <row r="21" ht="19.5" customHeight="1" spans="1:10">
      <c r="A21" s="120" t="s">
        <v>151</v>
      </c>
      <c r="B21" s="120"/>
      <c r="C21" s="120"/>
      <c r="D21" s="120" t="s">
        <v>152</v>
      </c>
      <c r="E21" s="121">
        <v>1762371.33</v>
      </c>
      <c r="F21" s="121">
        <v>1762371.33</v>
      </c>
      <c r="G21" s="121">
        <v>0</v>
      </c>
      <c r="H21" s="121">
        <v>0</v>
      </c>
      <c r="I21" s="121">
        <v>0</v>
      </c>
      <c r="J21" s="121">
        <v>0</v>
      </c>
    </row>
    <row r="22" ht="19.5" customHeight="1" spans="1:10">
      <c r="A22" s="120" t="s">
        <v>153</v>
      </c>
      <c r="B22" s="120"/>
      <c r="C22" s="120"/>
      <c r="D22" s="120" t="s">
        <v>154</v>
      </c>
      <c r="E22" s="121">
        <v>283892.21</v>
      </c>
      <c r="F22" s="121">
        <v>283892.21</v>
      </c>
      <c r="G22" s="121">
        <v>0</v>
      </c>
      <c r="H22" s="121">
        <v>0</v>
      </c>
      <c r="I22" s="121">
        <v>0</v>
      </c>
      <c r="J22" s="121">
        <v>0</v>
      </c>
    </row>
    <row r="23" ht="19.5" customHeight="1" spans="1:10">
      <c r="A23" s="120" t="s">
        <v>155</v>
      </c>
      <c r="B23" s="120"/>
      <c r="C23" s="120"/>
      <c r="D23" s="120" t="s">
        <v>156</v>
      </c>
      <c r="E23" s="121">
        <v>4682998</v>
      </c>
      <c r="F23" s="121">
        <v>4682998</v>
      </c>
      <c r="G23" s="121">
        <v>0</v>
      </c>
      <c r="H23" s="121">
        <v>0</v>
      </c>
      <c r="I23" s="121">
        <v>0</v>
      </c>
      <c r="J23" s="121">
        <v>0</v>
      </c>
    </row>
    <row r="24" ht="19.5" customHeight="1" spans="1:10">
      <c r="A24" s="120" t="s">
        <v>165</v>
      </c>
      <c r="B24" s="120"/>
      <c r="C24" s="120"/>
      <c r="D24" s="120"/>
      <c r="E24" s="120"/>
      <c r="F24" s="120"/>
      <c r="G24" s="120"/>
      <c r="H24" s="120"/>
      <c r="I24" s="120"/>
      <c r="J24" s="120"/>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7" sqref="L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4" t="s">
        <v>166</v>
      </c>
    </row>
    <row r="2" spans="9:9">
      <c r="I2" s="125" t="s">
        <v>167</v>
      </c>
    </row>
    <row r="3" spans="1:9">
      <c r="A3" s="125" t="s">
        <v>2</v>
      </c>
      <c r="I3" s="125" t="s">
        <v>3</v>
      </c>
    </row>
    <row r="4" ht="19.5" customHeight="1" spans="1:9">
      <c r="A4" s="127" t="s">
        <v>168</v>
      </c>
      <c r="B4" s="127"/>
      <c r="C4" s="127"/>
      <c r="D4" s="127" t="s">
        <v>169</v>
      </c>
      <c r="E4" s="127"/>
      <c r="F4" s="127"/>
      <c r="G4" s="127"/>
      <c r="H4" s="127"/>
      <c r="I4" s="127"/>
    </row>
    <row r="5" ht="19.5" customHeight="1" spans="1:9">
      <c r="A5" s="126" t="s">
        <v>170</v>
      </c>
      <c r="B5" s="126" t="s">
        <v>7</v>
      </c>
      <c r="C5" s="126" t="s">
        <v>171</v>
      </c>
      <c r="D5" s="126" t="s">
        <v>172</v>
      </c>
      <c r="E5" s="126" t="s">
        <v>7</v>
      </c>
      <c r="F5" s="127" t="s">
        <v>128</v>
      </c>
      <c r="G5" s="126" t="s">
        <v>173</v>
      </c>
      <c r="H5" s="126" t="s">
        <v>174</v>
      </c>
      <c r="I5" s="126" t="s">
        <v>175</v>
      </c>
    </row>
    <row r="6" ht="19.5" customHeight="1" spans="1:9">
      <c r="A6" s="126"/>
      <c r="B6" s="126"/>
      <c r="C6" s="126"/>
      <c r="D6" s="126"/>
      <c r="E6" s="126"/>
      <c r="F6" s="127" t="s">
        <v>123</v>
      </c>
      <c r="G6" s="126" t="s">
        <v>173</v>
      </c>
      <c r="H6" s="126"/>
      <c r="I6" s="126"/>
    </row>
    <row r="7" ht="19.5" customHeight="1" spans="1:9">
      <c r="A7" s="127" t="s">
        <v>176</v>
      </c>
      <c r="B7" s="127"/>
      <c r="C7" s="127" t="s">
        <v>11</v>
      </c>
      <c r="D7" s="127" t="s">
        <v>176</v>
      </c>
      <c r="E7" s="127"/>
      <c r="F7" s="127" t="s">
        <v>12</v>
      </c>
      <c r="G7" s="127" t="s">
        <v>20</v>
      </c>
      <c r="H7" s="127" t="s">
        <v>24</v>
      </c>
      <c r="I7" s="127" t="s">
        <v>28</v>
      </c>
    </row>
    <row r="8" ht="19.5" customHeight="1" spans="1:9">
      <c r="A8" s="128" t="s">
        <v>177</v>
      </c>
      <c r="B8" s="127" t="s">
        <v>11</v>
      </c>
      <c r="C8" s="121">
        <v>133622423.47</v>
      </c>
      <c r="D8" s="128" t="s">
        <v>14</v>
      </c>
      <c r="E8" s="127" t="s">
        <v>22</v>
      </c>
      <c r="F8" s="121">
        <v>14436</v>
      </c>
      <c r="G8" s="121">
        <v>14436</v>
      </c>
      <c r="H8" s="121">
        <v>0</v>
      </c>
      <c r="I8" s="121">
        <v>0</v>
      </c>
    </row>
    <row r="9" ht="19.5" customHeight="1" spans="1:9">
      <c r="A9" s="128" t="s">
        <v>178</v>
      </c>
      <c r="B9" s="127" t="s">
        <v>12</v>
      </c>
      <c r="C9" s="121">
        <v>0</v>
      </c>
      <c r="D9" s="128" t="s">
        <v>17</v>
      </c>
      <c r="E9" s="127" t="s">
        <v>26</v>
      </c>
      <c r="F9" s="121">
        <v>0</v>
      </c>
      <c r="G9" s="121">
        <v>0</v>
      </c>
      <c r="H9" s="121">
        <v>0</v>
      </c>
      <c r="I9" s="121">
        <v>0</v>
      </c>
    </row>
    <row r="10" ht="19.5" customHeight="1" spans="1:9">
      <c r="A10" s="128" t="s">
        <v>179</v>
      </c>
      <c r="B10" s="127" t="s">
        <v>20</v>
      </c>
      <c r="C10" s="121">
        <v>0</v>
      </c>
      <c r="D10" s="128" t="s">
        <v>21</v>
      </c>
      <c r="E10" s="127" t="s">
        <v>30</v>
      </c>
      <c r="F10" s="121">
        <v>0</v>
      </c>
      <c r="G10" s="121">
        <v>0</v>
      </c>
      <c r="H10" s="121">
        <v>0</v>
      </c>
      <c r="I10" s="121">
        <v>0</v>
      </c>
    </row>
    <row r="11" ht="19.5" customHeight="1" spans="1:9">
      <c r="A11" s="128"/>
      <c r="B11" s="127" t="s">
        <v>24</v>
      </c>
      <c r="C11" s="130"/>
      <c r="D11" s="128" t="s">
        <v>25</v>
      </c>
      <c r="E11" s="127" t="s">
        <v>34</v>
      </c>
      <c r="F11" s="121">
        <v>116076297.76</v>
      </c>
      <c r="G11" s="121">
        <v>116076297.76</v>
      </c>
      <c r="H11" s="121">
        <v>0</v>
      </c>
      <c r="I11" s="121">
        <v>0</v>
      </c>
    </row>
    <row r="12" ht="19.5" customHeight="1" spans="1:9">
      <c r="A12" s="128"/>
      <c r="B12" s="127" t="s">
        <v>28</v>
      </c>
      <c r="C12" s="130"/>
      <c r="D12" s="128" t="s">
        <v>29</v>
      </c>
      <c r="E12" s="127" t="s">
        <v>38</v>
      </c>
      <c r="F12" s="121">
        <v>0</v>
      </c>
      <c r="G12" s="121">
        <v>0</v>
      </c>
      <c r="H12" s="121">
        <v>0</v>
      </c>
      <c r="I12" s="121">
        <v>0</v>
      </c>
    </row>
    <row r="13" ht="19.5" customHeight="1" spans="1:9">
      <c r="A13" s="128"/>
      <c r="B13" s="127" t="s">
        <v>32</v>
      </c>
      <c r="C13" s="130"/>
      <c r="D13" s="128" t="s">
        <v>33</v>
      </c>
      <c r="E13" s="127" t="s">
        <v>42</v>
      </c>
      <c r="F13" s="121">
        <v>0</v>
      </c>
      <c r="G13" s="121">
        <v>0</v>
      </c>
      <c r="H13" s="121">
        <v>0</v>
      </c>
      <c r="I13" s="121">
        <v>0</v>
      </c>
    </row>
    <row r="14" ht="19.5" customHeight="1" spans="1:9">
      <c r="A14" s="128"/>
      <c r="B14" s="127" t="s">
        <v>36</v>
      </c>
      <c r="C14" s="130"/>
      <c r="D14" s="128" t="s">
        <v>37</v>
      </c>
      <c r="E14" s="127" t="s">
        <v>45</v>
      </c>
      <c r="F14" s="121">
        <v>0</v>
      </c>
      <c r="G14" s="121">
        <v>0</v>
      </c>
      <c r="H14" s="121">
        <v>0</v>
      </c>
      <c r="I14" s="121">
        <v>0</v>
      </c>
    </row>
    <row r="15" ht="19.5" customHeight="1" spans="1:9">
      <c r="A15" s="128"/>
      <c r="B15" s="127" t="s">
        <v>40</v>
      </c>
      <c r="C15" s="130"/>
      <c r="D15" s="128" t="s">
        <v>41</v>
      </c>
      <c r="E15" s="127" t="s">
        <v>48</v>
      </c>
      <c r="F15" s="121">
        <v>9847032.68</v>
      </c>
      <c r="G15" s="121">
        <v>9847032.68</v>
      </c>
      <c r="H15" s="121">
        <v>0</v>
      </c>
      <c r="I15" s="121">
        <v>0</v>
      </c>
    </row>
    <row r="16" ht="19.5" customHeight="1" spans="1:9">
      <c r="A16" s="128"/>
      <c r="B16" s="127" t="s">
        <v>43</v>
      </c>
      <c r="C16" s="130"/>
      <c r="D16" s="128" t="s">
        <v>44</v>
      </c>
      <c r="E16" s="127" t="s">
        <v>51</v>
      </c>
      <c r="F16" s="121">
        <v>4159088.51</v>
      </c>
      <c r="G16" s="121">
        <v>4159088.51</v>
      </c>
      <c r="H16" s="121">
        <v>0</v>
      </c>
      <c r="I16" s="121">
        <v>0</v>
      </c>
    </row>
    <row r="17" ht="19.5" customHeight="1" spans="1:9">
      <c r="A17" s="128"/>
      <c r="B17" s="127" t="s">
        <v>46</v>
      </c>
      <c r="C17" s="130"/>
      <c r="D17" s="128" t="s">
        <v>47</v>
      </c>
      <c r="E17" s="127" t="s">
        <v>54</v>
      </c>
      <c r="F17" s="121">
        <v>0</v>
      </c>
      <c r="G17" s="121">
        <v>0</v>
      </c>
      <c r="H17" s="121">
        <v>0</v>
      </c>
      <c r="I17" s="121">
        <v>0</v>
      </c>
    </row>
    <row r="18" ht="19.5" customHeight="1" spans="1:9">
      <c r="A18" s="128"/>
      <c r="B18" s="127" t="s">
        <v>49</v>
      </c>
      <c r="C18" s="130"/>
      <c r="D18" s="128" t="s">
        <v>50</v>
      </c>
      <c r="E18" s="127" t="s">
        <v>57</v>
      </c>
      <c r="F18" s="121">
        <v>0</v>
      </c>
      <c r="G18" s="121">
        <v>0</v>
      </c>
      <c r="H18" s="121">
        <v>0</v>
      </c>
      <c r="I18" s="121">
        <v>0</v>
      </c>
    </row>
    <row r="19" ht="19.5" customHeight="1" spans="1:9">
      <c r="A19" s="128"/>
      <c r="B19" s="127" t="s">
        <v>52</v>
      </c>
      <c r="C19" s="130"/>
      <c r="D19" s="128" t="s">
        <v>53</v>
      </c>
      <c r="E19" s="127" t="s">
        <v>60</v>
      </c>
      <c r="F19" s="121">
        <v>0</v>
      </c>
      <c r="G19" s="121">
        <v>0</v>
      </c>
      <c r="H19" s="121">
        <v>0</v>
      </c>
      <c r="I19" s="121">
        <v>0</v>
      </c>
    </row>
    <row r="20" ht="19.5" customHeight="1" spans="1:9">
      <c r="A20" s="128"/>
      <c r="B20" s="127" t="s">
        <v>55</v>
      </c>
      <c r="C20" s="130"/>
      <c r="D20" s="128" t="s">
        <v>56</v>
      </c>
      <c r="E20" s="127" t="s">
        <v>63</v>
      </c>
      <c r="F20" s="121">
        <v>0</v>
      </c>
      <c r="G20" s="121">
        <v>0</v>
      </c>
      <c r="H20" s="121">
        <v>0</v>
      </c>
      <c r="I20" s="121">
        <v>0</v>
      </c>
    </row>
    <row r="21" ht="19.5" customHeight="1" spans="1:9">
      <c r="A21" s="128"/>
      <c r="B21" s="127" t="s">
        <v>58</v>
      </c>
      <c r="C21" s="130"/>
      <c r="D21" s="128" t="s">
        <v>59</v>
      </c>
      <c r="E21" s="127" t="s">
        <v>66</v>
      </c>
      <c r="F21" s="121">
        <v>0</v>
      </c>
      <c r="G21" s="121">
        <v>0</v>
      </c>
      <c r="H21" s="121">
        <v>0</v>
      </c>
      <c r="I21" s="121">
        <v>0</v>
      </c>
    </row>
    <row r="22" ht="19.5" customHeight="1" spans="1:9">
      <c r="A22" s="128"/>
      <c r="B22" s="127" t="s">
        <v>61</v>
      </c>
      <c r="C22" s="130"/>
      <c r="D22" s="128" t="s">
        <v>62</v>
      </c>
      <c r="E22" s="127" t="s">
        <v>69</v>
      </c>
      <c r="F22" s="121">
        <v>0</v>
      </c>
      <c r="G22" s="121">
        <v>0</v>
      </c>
      <c r="H22" s="121">
        <v>0</v>
      </c>
      <c r="I22" s="121">
        <v>0</v>
      </c>
    </row>
    <row r="23" ht="19.5" customHeight="1" spans="1:9">
      <c r="A23" s="128"/>
      <c r="B23" s="127" t="s">
        <v>64</v>
      </c>
      <c r="C23" s="130"/>
      <c r="D23" s="128" t="s">
        <v>65</v>
      </c>
      <c r="E23" s="127" t="s">
        <v>72</v>
      </c>
      <c r="F23" s="121">
        <v>0</v>
      </c>
      <c r="G23" s="121">
        <v>0</v>
      </c>
      <c r="H23" s="121">
        <v>0</v>
      </c>
      <c r="I23" s="121">
        <v>0</v>
      </c>
    </row>
    <row r="24" ht="19.5" customHeight="1" spans="1:9">
      <c r="A24" s="128"/>
      <c r="B24" s="127" t="s">
        <v>67</v>
      </c>
      <c r="C24" s="130"/>
      <c r="D24" s="128" t="s">
        <v>68</v>
      </c>
      <c r="E24" s="127" t="s">
        <v>75</v>
      </c>
      <c r="F24" s="121">
        <v>0</v>
      </c>
      <c r="G24" s="121">
        <v>0</v>
      </c>
      <c r="H24" s="121">
        <v>0</v>
      </c>
      <c r="I24" s="121">
        <v>0</v>
      </c>
    </row>
    <row r="25" ht="19.5" customHeight="1" spans="1:9">
      <c r="A25" s="128"/>
      <c r="B25" s="127" t="s">
        <v>70</v>
      </c>
      <c r="C25" s="130"/>
      <c r="D25" s="128" t="s">
        <v>71</v>
      </c>
      <c r="E25" s="127" t="s">
        <v>78</v>
      </c>
      <c r="F25" s="121">
        <v>0</v>
      </c>
      <c r="G25" s="121">
        <v>0</v>
      </c>
      <c r="H25" s="121">
        <v>0</v>
      </c>
      <c r="I25" s="121">
        <v>0</v>
      </c>
    </row>
    <row r="26" ht="19.5" customHeight="1" spans="1:9">
      <c r="A26" s="128"/>
      <c r="B26" s="127" t="s">
        <v>73</v>
      </c>
      <c r="C26" s="130"/>
      <c r="D26" s="128" t="s">
        <v>74</v>
      </c>
      <c r="E26" s="127" t="s">
        <v>81</v>
      </c>
      <c r="F26" s="121">
        <v>4682998</v>
      </c>
      <c r="G26" s="121">
        <v>4682998</v>
      </c>
      <c r="H26" s="121">
        <v>0</v>
      </c>
      <c r="I26" s="121">
        <v>0</v>
      </c>
    </row>
    <row r="27" ht="19.5" customHeight="1" spans="1:9">
      <c r="A27" s="128"/>
      <c r="B27" s="127" t="s">
        <v>76</v>
      </c>
      <c r="C27" s="130"/>
      <c r="D27" s="128" t="s">
        <v>77</v>
      </c>
      <c r="E27" s="127" t="s">
        <v>84</v>
      </c>
      <c r="F27" s="121">
        <v>0</v>
      </c>
      <c r="G27" s="121">
        <v>0</v>
      </c>
      <c r="H27" s="121">
        <v>0</v>
      </c>
      <c r="I27" s="121">
        <v>0</v>
      </c>
    </row>
    <row r="28" ht="19.5" customHeight="1" spans="1:9">
      <c r="A28" s="128"/>
      <c r="B28" s="127" t="s">
        <v>79</v>
      </c>
      <c r="C28" s="130"/>
      <c r="D28" s="128" t="s">
        <v>80</v>
      </c>
      <c r="E28" s="127" t="s">
        <v>87</v>
      </c>
      <c r="F28" s="121">
        <v>0</v>
      </c>
      <c r="G28" s="121">
        <v>0</v>
      </c>
      <c r="H28" s="121">
        <v>0</v>
      </c>
      <c r="I28" s="121">
        <v>0</v>
      </c>
    </row>
    <row r="29" ht="19.5" customHeight="1" spans="1:9">
      <c r="A29" s="128"/>
      <c r="B29" s="127" t="s">
        <v>82</v>
      </c>
      <c r="C29" s="130"/>
      <c r="D29" s="128" t="s">
        <v>83</v>
      </c>
      <c r="E29" s="127" t="s">
        <v>90</v>
      </c>
      <c r="F29" s="121">
        <v>0</v>
      </c>
      <c r="G29" s="121">
        <v>0</v>
      </c>
      <c r="H29" s="121">
        <v>0</v>
      </c>
      <c r="I29" s="121">
        <v>0</v>
      </c>
    </row>
    <row r="30" ht="19.5" customHeight="1" spans="1:9">
      <c r="A30" s="128"/>
      <c r="B30" s="127" t="s">
        <v>85</v>
      </c>
      <c r="C30" s="130"/>
      <c r="D30" s="128" t="s">
        <v>86</v>
      </c>
      <c r="E30" s="127" t="s">
        <v>93</v>
      </c>
      <c r="F30" s="121">
        <v>0</v>
      </c>
      <c r="G30" s="121">
        <v>0</v>
      </c>
      <c r="H30" s="121">
        <v>0</v>
      </c>
      <c r="I30" s="121">
        <v>0</v>
      </c>
    </row>
    <row r="31" ht="19.5" customHeight="1" spans="1:9">
      <c r="A31" s="128"/>
      <c r="B31" s="127" t="s">
        <v>88</v>
      </c>
      <c r="C31" s="130"/>
      <c r="D31" s="128" t="s">
        <v>89</v>
      </c>
      <c r="E31" s="127" t="s">
        <v>96</v>
      </c>
      <c r="F31" s="121">
        <v>0</v>
      </c>
      <c r="G31" s="121">
        <v>0</v>
      </c>
      <c r="H31" s="121">
        <v>0</v>
      </c>
      <c r="I31" s="121">
        <v>0</v>
      </c>
    </row>
    <row r="32" ht="19.5" customHeight="1" spans="1:9">
      <c r="A32" s="128"/>
      <c r="B32" s="127" t="s">
        <v>91</v>
      </c>
      <c r="C32" s="130"/>
      <c r="D32" s="128" t="s">
        <v>92</v>
      </c>
      <c r="E32" s="127" t="s">
        <v>100</v>
      </c>
      <c r="F32" s="121">
        <v>0</v>
      </c>
      <c r="G32" s="121">
        <v>0</v>
      </c>
      <c r="H32" s="121">
        <v>0</v>
      </c>
      <c r="I32" s="121">
        <v>0</v>
      </c>
    </row>
    <row r="33" ht="19.5" customHeight="1" spans="1:9">
      <c r="A33" s="128"/>
      <c r="B33" s="127" t="s">
        <v>94</v>
      </c>
      <c r="C33" s="130"/>
      <c r="D33" s="128" t="s">
        <v>95</v>
      </c>
      <c r="E33" s="127" t="s">
        <v>104</v>
      </c>
      <c r="F33" s="121">
        <v>0</v>
      </c>
      <c r="G33" s="121">
        <v>0</v>
      </c>
      <c r="H33" s="121">
        <v>0</v>
      </c>
      <c r="I33" s="121">
        <v>0</v>
      </c>
    </row>
    <row r="34" ht="19.5" customHeight="1" spans="1:9">
      <c r="A34" s="127" t="s">
        <v>97</v>
      </c>
      <c r="B34" s="127" t="s">
        <v>98</v>
      </c>
      <c r="C34" s="121">
        <v>133622423.47</v>
      </c>
      <c r="D34" s="127" t="s">
        <v>99</v>
      </c>
      <c r="E34" s="127" t="s">
        <v>108</v>
      </c>
      <c r="F34" s="121">
        <v>134779852.95</v>
      </c>
      <c r="G34" s="121">
        <v>134779852.95</v>
      </c>
      <c r="H34" s="121">
        <v>0</v>
      </c>
      <c r="I34" s="121">
        <v>0</v>
      </c>
    </row>
    <row r="35" ht="19.5" customHeight="1" spans="1:9">
      <c r="A35" s="128" t="s">
        <v>180</v>
      </c>
      <c r="B35" s="127" t="s">
        <v>102</v>
      </c>
      <c r="C35" s="121">
        <v>1175440.16</v>
      </c>
      <c r="D35" s="128" t="s">
        <v>181</v>
      </c>
      <c r="E35" s="127" t="s">
        <v>111</v>
      </c>
      <c r="F35" s="121">
        <v>18010.68</v>
      </c>
      <c r="G35" s="121">
        <v>18010.68</v>
      </c>
      <c r="H35" s="121">
        <v>0</v>
      </c>
      <c r="I35" s="121">
        <v>0</v>
      </c>
    </row>
    <row r="36" ht="19.5" customHeight="1" spans="1:9">
      <c r="A36" s="128" t="s">
        <v>177</v>
      </c>
      <c r="B36" s="127" t="s">
        <v>106</v>
      </c>
      <c r="C36" s="121">
        <v>1175440.16</v>
      </c>
      <c r="D36" s="128"/>
      <c r="E36" s="127" t="s">
        <v>182</v>
      </c>
      <c r="F36" s="130"/>
      <c r="G36" s="130"/>
      <c r="H36" s="130"/>
      <c r="I36" s="130"/>
    </row>
    <row r="37" ht="19.5" customHeight="1" spans="1:9">
      <c r="A37" s="128" t="s">
        <v>178</v>
      </c>
      <c r="B37" s="127" t="s">
        <v>110</v>
      </c>
      <c r="C37" s="121">
        <v>0</v>
      </c>
      <c r="D37" s="127"/>
      <c r="E37" s="127" t="s">
        <v>183</v>
      </c>
      <c r="F37" s="130"/>
      <c r="G37" s="130"/>
      <c r="H37" s="130"/>
      <c r="I37" s="130"/>
    </row>
    <row r="38" ht="19.5" customHeight="1" spans="1:9">
      <c r="A38" s="128" t="s">
        <v>179</v>
      </c>
      <c r="B38" s="127" t="s">
        <v>15</v>
      </c>
      <c r="C38" s="121">
        <v>0</v>
      </c>
      <c r="D38" s="128"/>
      <c r="E38" s="127" t="s">
        <v>184</v>
      </c>
      <c r="F38" s="130"/>
      <c r="G38" s="130"/>
      <c r="H38" s="130"/>
      <c r="I38" s="130"/>
    </row>
    <row r="39" ht="19.5" customHeight="1" spans="1:9">
      <c r="A39" s="127" t="s">
        <v>109</v>
      </c>
      <c r="B39" s="127" t="s">
        <v>18</v>
      </c>
      <c r="C39" s="121">
        <v>134797863.63</v>
      </c>
      <c r="D39" s="127" t="s">
        <v>109</v>
      </c>
      <c r="E39" s="127" t="s">
        <v>185</v>
      </c>
      <c r="F39" s="121">
        <v>134797863.63</v>
      </c>
      <c r="G39" s="121">
        <v>134797863.63</v>
      </c>
      <c r="H39" s="121">
        <v>0</v>
      </c>
      <c r="I39" s="121">
        <v>0</v>
      </c>
    </row>
    <row r="40" ht="19.5" customHeight="1" spans="1:9">
      <c r="A40" s="120" t="s">
        <v>186</v>
      </c>
      <c r="B40" s="120"/>
      <c r="C40" s="120"/>
      <c r="D40" s="120"/>
      <c r="E40" s="120"/>
      <c r="F40" s="120"/>
      <c r="G40" s="120"/>
      <c r="H40" s="120"/>
      <c r="I40" s="12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H10" activePane="bottomRight" state="frozen"/>
      <selection/>
      <selection pane="topRight"/>
      <selection pane="bottomLeft"/>
      <selection pane="bottomRight" activeCell="O15" sqref="O15"/>
    </sheetView>
  </sheetViews>
  <sheetFormatPr defaultColWidth="9" defaultRowHeight="13.5"/>
  <cols>
    <col min="1" max="3" width="2.75" customWidth="1"/>
    <col min="4" max="4" width="26.25" customWidth="1"/>
    <col min="5" max="7" width="14" customWidth="1"/>
    <col min="8" max="8" width="16" customWidth="1"/>
    <col min="9" max="10" width="15" customWidth="1"/>
    <col min="11" max="11" width="16" customWidth="1"/>
    <col min="12" max="13" width="15" customWidth="1"/>
    <col min="14" max="17" width="14" customWidth="1"/>
    <col min="18" max="18" width="15" customWidth="1"/>
    <col min="19" max="20" width="14" customWidth="1"/>
  </cols>
  <sheetData>
    <row r="1" ht="27" spans="11:11">
      <c r="K1" s="124" t="s">
        <v>187</v>
      </c>
    </row>
    <row r="2" spans="20:20">
      <c r="T2" s="125" t="s">
        <v>188</v>
      </c>
    </row>
    <row r="3" spans="1:20">
      <c r="A3" s="125" t="s">
        <v>2</v>
      </c>
      <c r="T3" s="125" t="s">
        <v>3</v>
      </c>
    </row>
    <row r="4" ht="19.5" customHeight="1" spans="1:20">
      <c r="A4" s="126" t="s">
        <v>6</v>
      </c>
      <c r="B4" s="126"/>
      <c r="C4" s="126"/>
      <c r="D4" s="126"/>
      <c r="E4" s="126" t="s">
        <v>105</v>
      </c>
      <c r="F4" s="126"/>
      <c r="G4" s="126"/>
      <c r="H4" s="126" t="s">
        <v>189</v>
      </c>
      <c r="I4" s="126"/>
      <c r="J4" s="126"/>
      <c r="K4" s="126" t="s">
        <v>190</v>
      </c>
      <c r="L4" s="126"/>
      <c r="M4" s="126"/>
      <c r="N4" s="126"/>
      <c r="O4" s="126"/>
      <c r="P4" s="126" t="s">
        <v>107</v>
      </c>
      <c r="Q4" s="126"/>
      <c r="R4" s="126"/>
      <c r="S4" s="126"/>
      <c r="T4" s="126"/>
    </row>
    <row r="5" ht="19.5" customHeight="1" spans="1:20">
      <c r="A5" s="126" t="s">
        <v>121</v>
      </c>
      <c r="B5" s="126"/>
      <c r="C5" s="126"/>
      <c r="D5" s="126" t="s">
        <v>122</v>
      </c>
      <c r="E5" s="126" t="s">
        <v>128</v>
      </c>
      <c r="F5" s="126" t="s">
        <v>191</v>
      </c>
      <c r="G5" s="126" t="s">
        <v>192</v>
      </c>
      <c r="H5" s="126" t="s">
        <v>128</v>
      </c>
      <c r="I5" s="126" t="s">
        <v>160</v>
      </c>
      <c r="J5" s="126" t="s">
        <v>161</v>
      </c>
      <c r="K5" s="126" t="s">
        <v>128</v>
      </c>
      <c r="L5" s="126" t="s">
        <v>160</v>
      </c>
      <c r="M5" s="126"/>
      <c r="N5" s="126" t="s">
        <v>160</v>
      </c>
      <c r="O5" s="126" t="s">
        <v>161</v>
      </c>
      <c r="P5" s="126" t="s">
        <v>128</v>
      </c>
      <c r="Q5" s="126" t="s">
        <v>191</v>
      </c>
      <c r="R5" s="126" t="s">
        <v>192</v>
      </c>
      <c r="S5" s="126" t="s">
        <v>192</v>
      </c>
      <c r="T5" s="126"/>
    </row>
    <row r="6" ht="19.5" customHeight="1" spans="1:20">
      <c r="A6" s="126"/>
      <c r="B6" s="126"/>
      <c r="C6" s="126"/>
      <c r="D6" s="126"/>
      <c r="E6" s="126"/>
      <c r="F6" s="126"/>
      <c r="G6" s="126" t="s">
        <v>123</v>
      </c>
      <c r="H6" s="126"/>
      <c r="I6" s="126" t="s">
        <v>193</v>
      </c>
      <c r="J6" s="126" t="s">
        <v>123</v>
      </c>
      <c r="K6" s="126"/>
      <c r="L6" s="126" t="s">
        <v>123</v>
      </c>
      <c r="M6" s="126" t="s">
        <v>194</v>
      </c>
      <c r="N6" s="126" t="s">
        <v>193</v>
      </c>
      <c r="O6" s="126" t="s">
        <v>123</v>
      </c>
      <c r="P6" s="126"/>
      <c r="Q6" s="126"/>
      <c r="R6" s="126" t="s">
        <v>123</v>
      </c>
      <c r="S6" s="126" t="s">
        <v>195</v>
      </c>
      <c r="T6" s="126" t="s">
        <v>196</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125</v>
      </c>
      <c r="B8" s="126" t="s">
        <v>126</v>
      </c>
      <c r="C8" s="126" t="s">
        <v>127</v>
      </c>
      <c r="D8" s="126"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26"/>
      <c r="B9" s="126"/>
      <c r="C9" s="126"/>
      <c r="D9" s="126" t="s">
        <v>128</v>
      </c>
      <c r="E9" s="121">
        <v>1175440.16</v>
      </c>
      <c r="F9" s="121">
        <v>1175440.16</v>
      </c>
      <c r="G9" s="121">
        <v>0</v>
      </c>
      <c r="H9" s="121">
        <v>133622423.47</v>
      </c>
      <c r="I9" s="121">
        <v>108794201.48</v>
      </c>
      <c r="J9" s="121">
        <v>24828221.99</v>
      </c>
      <c r="K9" s="121">
        <v>134779852.95</v>
      </c>
      <c r="L9" s="121">
        <v>109952610.96</v>
      </c>
      <c r="M9" s="121">
        <v>101198719.91</v>
      </c>
      <c r="N9" s="121">
        <v>8753891.05</v>
      </c>
      <c r="O9" s="121">
        <v>24827241.99</v>
      </c>
      <c r="P9" s="121">
        <v>18010.68</v>
      </c>
      <c r="Q9" s="121">
        <v>17030.68</v>
      </c>
      <c r="R9" s="121">
        <v>980</v>
      </c>
      <c r="S9" s="121">
        <v>980</v>
      </c>
      <c r="T9" s="121">
        <v>0</v>
      </c>
    </row>
    <row r="10" ht="19.5" customHeight="1" spans="1:20">
      <c r="A10" s="120" t="s">
        <v>129</v>
      </c>
      <c r="B10" s="120"/>
      <c r="C10" s="120"/>
      <c r="D10" s="120" t="s">
        <v>130</v>
      </c>
      <c r="E10" s="121">
        <v>0</v>
      </c>
      <c r="F10" s="121">
        <v>0</v>
      </c>
      <c r="G10" s="121">
        <v>0</v>
      </c>
      <c r="H10" s="121">
        <v>14436</v>
      </c>
      <c r="I10" s="121">
        <v>0</v>
      </c>
      <c r="J10" s="121">
        <v>14436</v>
      </c>
      <c r="K10" s="121">
        <v>14436</v>
      </c>
      <c r="L10" s="121">
        <v>0</v>
      </c>
      <c r="M10" s="121">
        <v>0</v>
      </c>
      <c r="N10" s="121">
        <v>0</v>
      </c>
      <c r="O10" s="121">
        <v>14436</v>
      </c>
      <c r="P10" s="121">
        <v>0</v>
      </c>
      <c r="Q10" s="121">
        <v>0</v>
      </c>
      <c r="R10" s="121">
        <v>0</v>
      </c>
      <c r="S10" s="121">
        <v>0</v>
      </c>
      <c r="T10" s="121">
        <v>0</v>
      </c>
    </row>
    <row r="11" ht="19.5" customHeight="1" spans="1:20">
      <c r="A11" s="120" t="s">
        <v>131</v>
      </c>
      <c r="B11" s="120"/>
      <c r="C11" s="120"/>
      <c r="D11" s="120" t="s">
        <v>132</v>
      </c>
      <c r="E11" s="121">
        <v>0</v>
      </c>
      <c r="F11" s="121">
        <v>0</v>
      </c>
      <c r="G11" s="121">
        <v>0</v>
      </c>
      <c r="H11" s="121">
        <v>71946.8</v>
      </c>
      <c r="I11" s="121">
        <v>0</v>
      </c>
      <c r="J11" s="121">
        <v>71946.8</v>
      </c>
      <c r="K11" s="121">
        <v>71946.8</v>
      </c>
      <c r="L11" s="121">
        <v>0</v>
      </c>
      <c r="M11" s="121">
        <v>0</v>
      </c>
      <c r="N11" s="121">
        <v>0</v>
      </c>
      <c r="O11" s="121">
        <v>71946.8</v>
      </c>
      <c r="P11" s="121">
        <v>0</v>
      </c>
      <c r="Q11" s="121">
        <v>0</v>
      </c>
      <c r="R11" s="121">
        <v>0</v>
      </c>
      <c r="S11" s="121">
        <v>0</v>
      </c>
      <c r="T11" s="121">
        <v>0</v>
      </c>
    </row>
    <row r="12" ht="19.5" customHeight="1" spans="1:20">
      <c r="A12" s="120" t="s">
        <v>133</v>
      </c>
      <c r="B12" s="120"/>
      <c r="C12" s="120"/>
      <c r="D12" s="120" t="s">
        <v>134</v>
      </c>
      <c r="E12" s="121">
        <v>1163435.47</v>
      </c>
      <c r="F12" s="121">
        <v>1163435.47</v>
      </c>
      <c r="G12" s="121">
        <v>0</v>
      </c>
      <c r="H12" s="121">
        <v>89349545.83</v>
      </c>
      <c r="I12" s="121">
        <v>89349545.83</v>
      </c>
      <c r="J12" s="121">
        <v>0</v>
      </c>
      <c r="K12" s="121">
        <v>90502449.24</v>
      </c>
      <c r="L12" s="121">
        <v>90502449.24</v>
      </c>
      <c r="M12" s="121">
        <v>81748558.19</v>
      </c>
      <c r="N12" s="121">
        <v>8753891.05</v>
      </c>
      <c r="O12" s="121">
        <v>0</v>
      </c>
      <c r="P12" s="121">
        <v>10532.06</v>
      </c>
      <c r="Q12" s="121">
        <v>10532.06</v>
      </c>
      <c r="R12" s="121">
        <v>0</v>
      </c>
      <c r="S12" s="121">
        <v>0</v>
      </c>
      <c r="T12" s="121">
        <v>0</v>
      </c>
    </row>
    <row r="13" ht="19.5" customHeight="1" spans="1:20">
      <c r="A13" s="120" t="s">
        <v>135</v>
      </c>
      <c r="B13" s="120"/>
      <c r="C13" s="120"/>
      <c r="D13" s="120" t="s">
        <v>136</v>
      </c>
      <c r="E13" s="121">
        <v>0</v>
      </c>
      <c r="F13" s="121">
        <v>0</v>
      </c>
      <c r="G13" s="121">
        <v>0</v>
      </c>
      <c r="H13" s="121">
        <v>148800</v>
      </c>
      <c r="I13" s="121">
        <v>0</v>
      </c>
      <c r="J13" s="121">
        <v>148800</v>
      </c>
      <c r="K13" s="121">
        <v>148800</v>
      </c>
      <c r="L13" s="121">
        <v>0</v>
      </c>
      <c r="M13" s="121">
        <v>0</v>
      </c>
      <c r="N13" s="121">
        <v>0</v>
      </c>
      <c r="O13" s="121">
        <v>148800</v>
      </c>
      <c r="P13" s="121">
        <v>0</v>
      </c>
      <c r="Q13" s="121">
        <v>0</v>
      </c>
      <c r="R13" s="121">
        <v>0</v>
      </c>
      <c r="S13" s="121">
        <v>0</v>
      </c>
      <c r="T13" s="121">
        <v>0</v>
      </c>
    </row>
    <row r="14" ht="19.5" customHeight="1" spans="1:20">
      <c r="A14" s="120" t="s">
        <v>137</v>
      </c>
      <c r="B14" s="120"/>
      <c r="C14" s="120"/>
      <c r="D14" s="120" t="s">
        <v>138</v>
      </c>
      <c r="E14" s="121">
        <v>0</v>
      </c>
      <c r="F14" s="121">
        <v>0</v>
      </c>
      <c r="G14" s="121">
        <v>0</v>
      </c>
      <c r="H14" s="121">
        <v>23438979.11</v>
      </c>
      <c r="I14" s="121">
        <v>0</v>
      </c>
      <c r="J14" s="121">
        <v>23438979.11</v>
      </c>
      <c r="K14" s="121">
        <v>23438979.11</v>
      </c>
      <c r="L14" s="121">
        <v>0</v>
      </c>
      <c r="M14" s="121">
        <v>0</v>
      </c>
      <c r="N14" s="121">
        <v>0</v>
      </c>
      <c r="O14" s="121">
        <v>23438979.11</v>
      </c>
      <c r="P14" s="121">
        <v>0</v>
      </c>
      <c r="Q14" s="121">
        <v>0</v>
      </c>
      <c r="R14" s="121">
        <v>0</v>
      </c>
      <c r="S14" s="121">
        <v>0</v>
      </c>
      <c r="T14" s="121">
        <v>0</v>
      </c>
    </row>
    <row r="15" ht="19.5" customHeight="1" spans="1:20">
      <c r="A15" s="120" t="s">
        <v>139</v>
      </c>
      <c r="B15" s="120"/>
      <c r="C15" s="120"/>
      <c r="D15" s="120" t="s">
        <v>140</v>
      </c>
      <c r="E15" s="121">
        <v>9199.04</v>
      </c>
      <c r="F15" s="121">
        <v>9199.04</v>
      </c>
      <c r="G15" s="121">
        <v>0</v>
      </c>
      <c r="H15" s="121">
        <v>1905903.57</v>
      </c>
      <c r="I15" s="121">
        <v>751843.49</v>
      </c>
      <c r="J15" s="121">
        <v>1154060.08</v>
      </c>
      <c r="K15" s="121">
        <v>1914122.61</v>
      </c>
      <c r="L15" s="121">
        <v>761042.53</v>
      </c>
      <c r="M15" s="121">
        <v>761042.53</v>
      </c>
      <c r="N15" s="121">
        <v>0</v>
      </c>
      <c r="O15" s="121">
        <v>1153080.08</v>
      </c>
      <c r="P15" s="121">
        <v>980</v>
      </c>
      <c r="Q15" s="121">
        <v>0</v>
      </c>
      <c r="R15" s="121">
        <v>980</v>
      </c>
      <c r="S15" s="121">
        <v>980</v>
      </c>
      <c r="T15" s="121">
        <v>0</v>
      </c>
    </row>
    <row r="16" ht="19.5" customHeight="1" spans="1:20">
      <c r="A16" s="120" t="s">
        <v>141</v>
      </c>
      <c r="B16" s="120"/>
      <c r="C16" s="120"/>
      <c r="D16" s="120" t="s">
        <v>142</v>
      </c>
      <c r="E16" s="121">
        <v>0</v>
      </c>
      <c r="F16" s="121">
        <v>0</v>
      </c>
      <c r="G16" s="121">
        <v>0</v>
      </c>
      <c r="H16" s="121">
        <v>1358800</v>
      </c>
      <c r="I16" s="121">
        <v>1358800</v>
      </c>
      <c r="J16" s="121">
        <v>0</v>
      </c>
      <c r="K16" s="121">
        <v>1358800</v>
      </c>
      <c r="L16" s="121">
        <v>1358800</v>
      </c>
      <c r="M16" s="121">
        <v>1358800</v>
      </c>
      <c r="N16" s="121">
        <v>0</v>
      </c>
      <c r="O16" s="121">
        <v>0</v>
      </c>
      <c r="P16" s="121">
        <v>0</v>
      </c>
      <c r="Q16" s="121">
        <v>0</v>
      </c>
      <c r="R16" s="121">
        <v>0</v>
      </c>
      <c r="S16" s="121">
        <v>0</v>
      </c>
      <c r="T16" s="121">
        <v>0</v>
      </c>
    </row>
    <row r="17" ht="19.5" customHeight="1" spans="1:20">
      <c r="A17" s="120" t="s">
        <v>143</v>
      </c>
      <c r="B17" s="120"/>
      <c r="C17" s="120"/>
      <c r="D17" s="120" t="s">
        <v>144</v>
      </c>
      <c r="E17" s="121">
        <v>2128.8</v>
      </c>
      <c r="F17" s="121">
        <v>2128.8</v>
      </c>
      <c r="G17" s="121">
        <v>0</v>
      </c>
      <c r="H17" s="121">
        <v>6225361.92</v>
      </c>
      <c r="I17" s="121">
        <v>6225361.92</v>
      </c>
      <c r="J17" s="121">
        <v>0</v>
      </c>
      <c r="K17" s="121">
        <v>6223368.64</v>
      </c>
      <c r="L17" s="121">
        <v>6223368.64</v>
      </c>
      <c r="M17" s="121">
        <v>6223368.64</v>
      </c>
      <c r="N17" s="121">
        <v>0</v>
      </c>
      <c r="O17" s="121">
        <v>0</v>
      </c>
      <c r="P17" s="121">
        <v>4122.08</v>
      </c>
      <c r="Q17" s="121">
        <v>4122.08</v>
      </c>
      <c r="R17" s="121">
        <v>0</v>
      </c>
      <c r="S17" s="121">
        <v>0</v>
      </c>
      <c r="T17" s="121">
        <v>0</v>
      </c>
    </row>
    <row r="18" ht="19.5" customHeight="1" spans="1:20">
      <c r="A18" s="120" t="s">
        <v>145</v>
      </c>
      <c r="B18" s="120"/>
      <c r="C18" s="120"/>
      <c r="D18" s="120" t="s">
        <v>146</v>
      </c>
      <c r="E18" s="121">
        <v>0</v>
      </c>
      <c r="F18" s="121">
        <v>0</v>
      </c>
      <c r="G18" s="121">
        <v>0</v>
      </c>
      <c r="H18" s="121">
        <v>1721840.04</v>
      </c>
      <c r="I18" s="121">
        <v>1721840.04</v>
      </c>
      <c r="J18" s="121">
        <v>0</v>
      </c>
      <c r="K18" s="121">
        <v>1721840.04</v>
      </c>
      <c r="L18" s="121">
        <v>1721840.04</v>
      </c>
      <c r="M18" s="121">
        <v>1721840.04</v>
      </c>
      <c r="N18" s="121">
        <v>0</v>
      </c>
      <c r="O18" s="121">
        <v>0</v>
      </c>
      <c r="P18" s="121">
        <v>0</v>
      </c>
      <c r="Q18" s="121">
        <v>0</v>
      </c>
      <c r="R18" s="121">
        <v>0</v>
      </c>
      <c r="S18" s="121">
        <v>0</v>
      </c>
      <c r="T18" s="121">
        <v>0</v>
      </c>
    </row>
    <row r="19" ht="19.5" customHeight="1" spans="1:20">
      <c r="A19" s="120" t="s">
        <v>147</v>
      </c>
      <c r="B19" s="120"/>
      <c r="C19" s="120"/>
      <c r="D19" s="120" t="s">
        <v>148</v>
      </c>
      <c r="E19" s="121">
        <v>0</v>
      </c>
      <c r="F19" s="121">
        <v>0</v>
      </c>
      <c r="G19" s="121">
        <v>0</v>
      </c>
      <c r="H19" s="121">
        <v>543024</v>
      </c>
      <c r="I19" s="121">
        <v>543024</v>
      </c>
      <c r="J19" s="121">
        <v>0</v>
      </c>
      <c r="K19" s="121">
        <v>543024</v>
      </c>
      <c r="L19" s="121">
        <v>543024</v>
      </c>
      <c r="M19" s="121">
        <v>543024</v>
      </c>
      <c r="N19" s="121">
        <v>0</v>
      </c>
      <c r="O19" s="121">
        <v>0</v>
      </c>
      <c r="P19" s="121">
        <v>0</v>
      </c>
      <c r="Q19" s="121">
        <v>0</v>
      </c>
      <c r="R19" s="121">
        <v>0</v>
      </c>
      <c r="S19" s="121">
        <v>0</v>
      </c>
      <c r="T19" s="121">
        <v>0</v>
      </c>
    </row>
    <row r="20" ht="19.5" customHeight="1" spans="1:20">
      <c r="A20" s="120" t="s">
        <v>149</v>
      </c>
      <c r="B20" s="120"/>
      <c r="C20" s="120"/>
      <c r="D20" s="120" t="s">
        <v>150</v>
      </c>
      <c r="E20" s="121">
        <v>676.85</v>
      </c>
      <c r="F20" s="121">
        <v>676.85</v>
      </c>
      <c r="G20" s="121">
        <v>0</v>
      </c>
      <c r="H20" s="121">
        <v>2113470.69</v>
      </c>
      <c r="I20" s="121">
        <v>2113470.69</v>
      </c>
      <c r="J20" s="121">
        <v>0</v>
      </c>
      <c r="K20" s="121">
        <v>2112824.97</v>
      </c>
      <c r="L20" s="121">
        <v>2112824.97</v>
      </c>
      <c r="M20" s="121">
        <v>2112824.97</v>
      </c>
      <c r="N20" s="121">
        <v>0</v>
      </c>
      <c r="O20" s="121">
        <v>0</v>
      </c>
      <c r="P20" s="121">
        <v>1322.57</v>
      </c>
      <c r="Q20" s="121">
        <v>1322.57</v>
      </c>
      <c r="R20" s="121">
        <v>0</v>
      </c>
      <c r="S20" s="121">
        <v>0</v>
      </c>
      <c r="T20" s="121">
        <v>0</v>
      </c>
    </row>
    <row r="21" ht="19.5" customHeight="1" spans="1:20">
      <c r="A21" s="120" t="s">
        <v>151</v>
      </c>
      <c r="B21" s="120"/>
      <c r="C21" s="120"/>
      <c r="D21" s="120" t="s">
        <v>152</v>
      </c>
      <c r="E21" s="121">
        <v>0</v>
      </c>
      <c r="F21" s="121">
        <v>0</v>
      </c>
      <c r="G21" s="121">
        <v>0</v>
      </c>
      <c r="H21" s="121">
        <v>1763064.53</v>
      </c>
      <c r="I21" s="121">
        <v>1763064.53</v>
      </c>
      <c r="J21" s="121">
        <v>0</v>
      </c>
      <c r="K21" s="121">
        <v>1762371.33</v>
      </c>
      <c r="L21" s="121">
        <v>1762371.33</v>
      </c>
      <c r="M21" s="121">
        <v>1762371.33</v>
      </c>
      <c r="N21" s="121">
        <v>0</v>
      </c>
      <c r="O21" s="121">
        <v>0</v>
      </c>
      <c r="P21" s="121">
        <v>693.2</v>
      </c>
      <c r="Q21" s="121">
        <v>693.2</v>
      </c>
      <c r="R21" s="121">
        <v>0</v>
      </c>
      <c r="S21" s="121">
        <v>0</v>
      </c>
      <c r="T21" s="121">
        <v>0</v>
      </c>
    </row>
    <row r="22" ht="19.5" customHeight="1" spans="1:20">
      <c r="A22" s="120" t="s">
        <v>153</v>
      </c>
      <c r="B22" s="120"/>
      <c r="C22" s="120"/>
      <c r="D22" s="120" t="s">
        <v>154</v>
      </c>
      <c r="E22" s="121">
        <v>0</v>
      </c>
      <c r="F22" s="121">
        <v>0</v>
      </c>
      <c r="G22" s="121">
        <v>0</v>
      </c>
      <c r="H22" s="121">
        <v>284252.98</v>
      </c>
      <c r="I22" s="121">
        <v>284252.98</v>
      </c>
      <c r="J22" s="121">
        <v>0</v>
      </c>
      <c r="K22" s="121">
        <v>283892.21</v>
      </c>
      <c r="L22" s="121">
        <v>283892.21</v>
      </c>
      <c r="M22" s="121">
        <v>283892.21</v>
      </c>
      <c r="N22" s="121">
        <v>0</v>
      </c>
      <c r="O22" s="121">
        <v>0</v>
      </c>
      <c r="P22" s="121">
        <v>360.77</v>
      </c>
      <c r="Q22" s="121">
        <v>360.77</v>
      </c>
      <c r="R22" s="121">
        <v>0</v>
      </c>
      <c r="S22" s="121">
        <v>0</v>
      </c>
      <c r="T22" s="121">
        <v>0</v>
      </c>
    </row>
    <row r="23" ht="19.5" customHeight="1" spans="1:20">
      <c r="A23" s="120" t="s">
        <v>155</v>
      </c>
      <c r="B23" s="120"/>
      <c r="C23" s="120"/>
      <c r="D23" s="120" t="s">
        <v>156</v>
      </c>
      <c r="E23" s="121">
        <v>0</v>
      </c>
      <c r="F23" s="121">
        <v>0</v>
      </c>
      <c r="G23" s="121">
        <v>0</v>
      </c>
      <c r="H23" s="121">
        <v>4682998</v>
      </c>
      <c r="I23" s="121">
        <v>4682998</v>
      </c>
      <c r="J23" s="121">
        <v>0</v>
      </c>
      <c r="K23" s="121">
        <v>4682998</v>
      </c>
      <c r="L23" s="121">
        <v>4682998</v>
      </c>
      <c r="M23" s="121">
        <v>4682998</v>
      </c>
      <c r="N23" s="121">
        <v>0</v>
      </c>
      <c r="O23" s="121">
        <v>0</v>
      </c>
      <c r="P23" s="121">
        <v>0</v>
      </c>
      <c r="Q23" s="121">
        <v>0</v>
      </c>
      <c r="R23" s="121">
        <v>0</v>
      </c>
      <c r="S23" s="121">
        <v>0</v>
      </c>
      <c r="T23" s="121">
        <v>0</v>
      </c>
    </row>
    <row r="24" ht="19.5" customHeight="1" spans="1:20">
      <c r="A24" s="120" t="s">
        <v>197</v>
      </c>
      <c r="B24" s="120"/>
      <c r="C24" s="120"/>
      <c r="D24" s="120"/>
      <c r="E24" s="120"/>
      <c r="F24" s="120"/>
      <c r="G24" s="120"/>
      <c r="H24" s="120"/>
      <c r="I24" s="120"/>
      <c r="J24" s="120"/>
      <c r="K24" s="120"/>
      <c r="L24" s="120"/>
      <c r="M24" s="120"/>
      <c r="N24" s="120"/>
      <c r="O24" s="120"/>
      <c r="P24" s="120"/>
      <c r="Q24" s="120"/>
      <c r="R24" s="120"/>
      <c r="S24" s="120"/>
      <c r="T24" s="120"/>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14" sqref="H1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4" t="s">
        <v>198</v>
      </c>
    </row>
    <row r="2" spans="9:9">
      <c r="I2" s="125" t="s">
        <v>199</v>
      </c>
    </row>
    <row r="3" spans="1:9">
      <c r="A3" s="125" t="s">
        <v>2</v>
      </c>
      <c r="I3" s="125" t="s">
        <v>3</v>
      </c>
    </row>
    <row r="4" ht="19.5" customHeight="1" spans="1:9">
      <c r="A4" s="126" t="s">
        <v>194</v>
      </c>
      <c r="B4" s="126"/>
      <c r="C4" s="126"/>
      <c r="D4" s="126" t="s">
        <v>193</v>
      </c>
      <c r="E4" s="126"/>
      <c r="F4" s="126"/>
      <c r="G4" s="126"/>
      <c r="H4" s="126"/>
      <c r="I4" s="126"/>
    </row>
    <row r="5" ht="19.5" customHeight="1" spans="1:9">
      <c r="A5" s="126" t="s">
        <v>200</v>
      </c>
      <c r="B5" s="126" t="s">
        <v>122</v>
      </c>
      <c r="C5" s="126" t="s">
        <v>8</v>
      </c>
      <c r="D5" s="126" t="s">
        <v>200</v>
      </c>
      <c r="E5" s="126" t="s">
        <v>122</v>
      </c>
      <c r="F5" s="126" t="s">
        <v>8</v>
      </c>
      <c r="G5" s="126" t="s">
        <v>200</v>
      </c>
      <c r="H5" s="126" t="s">
        <v>122</v>
      </c>
      <c r="I5" s="126" t="s">
        <v>8</v>
      </c>
    </row>
    <row r="6" ht="19.5" customHeight="1" spans="1:9">
      <c r="A6" s="126"/>
      <c r="B6" s="126"/>
      <c r="C6" s="126"/>
      <c r="D6" s="126"/>
      <c r="E6" s="126"/>
      <c r="F6" s="126"/>
      <c r="G6" s="126"/>
      <c r="H6" s="126"/>
      <c r="I6" s="126"/>
    </row>
    <row r="7" ht="19.5" customHeight="1" spans="1:9">
      <c r="A7" s="128" t="s">
        <v>201</v>
      </c>
      <c r="B7" s="128" t="s">
        <v>202</v>
      </c>
      <c r="C7" s="121">
        <v>98510106.5</v>
      </c>
      <c r="D7" s="128" t="s">
        <v>203</v>
      </c>
      <c r="E7" s="128" t="s">
        <v>204</v>
      </c>
      <c r="F7" s="121">
        <v>8585636.05</v>
      </c>
      <c r="G7" s="128" t="s">
        <v>205</v>
      </c>
      <c r="H7" s="128" t="s">
        <v>206</v>
      </c>
      <c r="I7" s="121">
        <v>168255</v>
      </c>
    </row>
    <row r="8" ht="19.5" customHeight="1" spans="1:9">
      <c r="A8" s="128" t="s">
        <v>207</v>
      </c>
      <c r="B8" s="128" t="s">
        <v>208</v>
      </c>
      <c r="C8" s="121">
        <v>13824210</v>
      </c>
      <c r="D8" s="128" t="s">
        <v>209</v>
      </c>
      <c r="E8" s="128" t="s">
        <v>210</v>
      </c>
      <c r="F8" s="121">
        <v>729458.84</v>
      </c>
      <c r="G8" s="128" t="s">
        <v>211</v>
      </c>
      <c r="H8" s="128" t="s">
        <v>212</v>
      </c>
      <c r="I8" s="121">
        <v>0</v>
      </c>
    </row>
    <row r="9" ht="19.5" customHeight="1" spans="1:9">
      <c r="A9" s="128" t="s">
        <v>213</v>
      </c>
      <c r="B9" s="128" t="s">
        <v>214</v>
      </c>
      <c r="C9" s="121">
        <v>29241399</v>
      </c>
      <c r="D9" s="128" t="s">
        <v>215</v>
      </c>
      <c r="E9" s="128" t="s">
        <v>216</v>
      </c>
      <c r="F9" s="121">
        <v>101527.5</v>
      </c>
      <c r="G9" s="128" t="s">
        <v>217</v>
      </c>
      <c r="H9" s="128" t="s">
        <v>218</v>
      </c>
      <c r="I9" s="121">
        <v>162545</v>
      </c>
    </row>
    <row r="10" ht="19.5" customHeight="1" spans="1:9">
      <c r="A10" s="128" t="s">
        <v>219</v>
      </c>
      <c r="B10" s="128" t="s">
        <v>220</v>
      </c>
      <c r="C10" s="121">
        <v>8966149</v>
      </c>
      <c r="D10" s="128" t="s">
        <v>221</v>
      </c>
      <c r="E10" s="128" t="s">
        <v>222</v>
      </c>
      <c r="F10" s="121">
        <v>53500</v>
      </c>
      <c r="G10" s="128" t="s">
        <v>223</v>
      </c>
      <c r="H10" s="128" t="s">
        <v>224</v>
      </c>
      <c r="I10" s="121">
        <v>5710</v>
      </c>
    </row>
    <row r="11" ht="19.5" customHeight="1" spans="1:9">
      <c r="A11" s="128" t="s">
        <v>225</v>
      </c>
      <c r="B11" s="128" t="s">
        <v>226</v>
      </c>
      <c r="C11" s="121">
        <v>0</v>
      </c>
      <c r="D11" s="128" t="s">
        <v>227</v>
      </c>
      <c r="E11" s="128" t="s">
        <v>228</v>
      </c>
      <c r="F11" s="121">
        <v>0</v>
      </c>
      <c r="G11" s="128" t="s">
        <v>229</v>
      </c>
      <c r="H11" s="128" t="s">
        <v>230</v>
      </c>
      <c r="I11" s="121">
        <v>0</v>
      </c>
    </row>
    <row r="12" ht="19.5" customHeight="1" spans="1:9">
      <c r="A12" s="128" t="s">
        <v>231</v>
      </c>
      <c r="B12" s="128" t="s">
        <v>232</v>
      </c>
      <c r="C12" s="121">
        <v>0</v>
      </c>
      <c r="D12" s="128" t="s">
        <v>233</v>
      </c>
      <c r="E12" s="128" t="s">
        <v>234</v>
      </c>
      <c r="F12" s="121">
        <v>207586.93</v>
      </c>
      <c r="G12" s="128" t="s">
        <v>235</v>
      </c>
      <c r="H12" s="128" t="s">
        <v>236</v>
      </c>
      <c r="I12" s="121">
        <v>0</v>
      </c>
    </row>
    <row r="13" ht="19.5" customHeight="1" spans="1:9">
      <c r="A13" s="128" t="s">
        <v>237</v>
      </c>
      <c r="B13" s="128" t="s">
        <v>238</v>
      </c>
      <c r="C13" s="121">
        <v>6223368.64</v>
      </c>
      <c r="D13" s="128" t="s">
        <v>239</v>
      </c>
      <c r="E13" s="128" t="s">
        <v>240</v>
      </c>
      <c r="F13" s="121">
        <v>631716.18</v>
      </c>
      <c r="G13" s="128" t="s">
        <v>241</v>
      </c>
      <c r="H13" s="128" t="s">
        <v>242</v>
      </c>
      <c r="I13" s="121">
        <v>0</v>
      </c>
    </row>
    <row r="14" ht="19.5" customHeight="1" spans="1:9">
      <c r="A14" s="128" t="s">
        <v>243</v>
      </c>
      <c r="B14" s="128" t="s">
        <v>244</v>
      </c>
      <c r="C14" s="121">
        <v>1721840.04</v>
      </c>
      <c r="D14" s="128" t="s">
        <v>245</v>
      </c>
      <c r="E14" s="128" t="s">
        <v>246</v>
      </c>
      <c r="F14" s="121">
        <v>104934.97</v>
      </c>
      <c r="G14" s="128" t="s">
        <v>247</v>
      </c>
      <c r="H14" s="128" t="s">
        <v>248</v>
      </c>
      <c r="I14" s="121">
        <v>0</v>
      </c>
    </row>
    <row r="15" ht="19.5" customHeight="1" spans="1:9">
      <c r="A15" s="128" t="s">
        <v>249</v>
      </c>
      <c r="B15" s="128" t="s">
        <v>250</v>
      </c>
      <c r="C15" s="121">
        <v>2112824.97</v>
      </c>
      <c r="D15" s="128" t="s">
        <v>251</v>
      </c>
      <c r="E15" s="128" t="s">
        <v>252</v>
      </c>
      <c r="F15" s="121">
        <v>0</v>
      </c>
      <c r="G15" s="128" t="s">
        <v>253</v>
      </c>
      <c r="H15" s="128" t="s">
        <v>254</v>
      </c>
      <c r="I15" s="121">
        <v>0</v>
      </c>
    </row>
    <row r="16" ht="19.5" customHeight="1" spans="1:9">
      <c r="A16" s="128" t="s">
        <v>255</v>
      </c>
      <c r="B16" s="128" t="s">
        <v>256</v>
      </c>
      <c r="C16" s="121">
        <v>1762371.33</v>
      </c>
      <c r="D16" s="128" t="s">
        <v>257</v>
      </c>
      <c r="E16" s="128" t="s">
        <v>258</v>
      </c>
      <c r="F16" s="121">
        <v>19240</v>
      </c>
      <c r="G16" s="128" t="s">
        <v>259</v>
      </c>
      <c r="H16" s="128" t="s">
        <v>260</v>
      </c>
      <c r="I16" s="121">
        <v>0</v>
      </c>
    </row>
    <row r="17" ht="19.5" customHeight="1" spans="1:9">
      <c r="A17" s="128" t="s">
        <v>261</v>
      </c>
      <c r="B17" s="128" t="s">
        <v>262</v>
      </c>
      <c r="C17" s="121">
        <v>411456.76</v>
      </c>
      <c r="D17" s="128" t="s">
        <v>263</v>
      </c>
      <c r="E17" s="128" t="s">
        <v>264</v>
      </c>
      <c r="F17" s="121">
        <v>65619.14</v>
      </c>
      <c r="G17" s="128" t="s">
        <v>265</v>
      </c>
      <c r="H17" s="128" t="s">
        <v>266</v>
      </c>
      <c r="I17" s="121">
        <v>0</v>
      </c>
    </row>
    <row r="18" ht="19.5" customHeight="1" spans="1:9">
      <c r="A18" s="128" t="s">
        <v>267</v>
      </c>
      <c r="B18" s="128" t="s">
        <v>268</v>
      </c>
      <c r="C18" s="121">
        <v>4682998</v>
      </c>
      <c r="D18" s="128" t="s">
        <v>269</v>
      </c>
      <c r="E18" s="128" t="s">
        <v>270</v>
      </c>
      <c r="F18" s="121">
        <v>0</v>
      </c>
      <c r="G18" s="128" t="s">
        <v>271</v>
      </c>
      <c r="H18" s="128" t="s">
        <v>272</v>
      </c>
      <c r="I18" s="121">
        <v>0</v>
      </c>
    </row>
    <row r="19" ht="19.5" customHeight="1" spans="1:9">
      <c r="A19" s="128" t="s">
        <v>273</v>
      </c>
      <c r="B19" s="128" t="s">
        <v>274</v>
      </c>
      <c r="C19" s="121">
        <v>0</v>
      </c>
      <c r="D19" s="128" t="s">
        <v>275</v>
      </c>
      <c r="E19" s="128" t="s">
        <v>276</v>
      </c>
      <c r="F19" s="121">
        <v>83786.69</v>
      </c>
      <c r="G19" s="128" t="s">
        <v>277</v>
      </c>
      <c r="H19" s="128" t="s">
        <v>278</v>
      </c>
      <c r="I19" s="121">
        <v>0</v>
      </c>
    </row>
    <row r="20" ht="19.5" customHeight="1" spans="1:9">
      <c r="A20" s="128" t="s">
        <v>279</v>
      </c>
      <c r="B20" s="128" t="s">
        <v>280</v>
      </c>
      <c r="C20" s="121">
        <v>29563488.76</v>
      </c>
      <c r="D20" s="128" t="s">
        <v>281</v>
      </c>
      <c r="E20" s="128" t="s">
        <v>282</v>
      </c>
      <c r="F20" s="121">
        <v>610080</v>
      </c>
      <c r="G20" s="128" t="s">
        <v>283</v>
      </c>
      <c r="H20" s="128" t="s">
        <v>284</v>
      </c>
      <c r="I20" s="121">
        <v>0</v>
      </c>
    </row>
    <row r="21" ht="19.5" customHeight="1" spans="1:9">
      <c r="A21" s="128" t="s">
        <v>285</v>
      </c>
      <c r="B21" s="128" t="s">
        <v>286</v>
      </c>
      <c r="C21" s="121">
        <v>2688613.41</v>
      </c>
      <c r="D21" s="128" t="s">
        <v>287</v>
      </c>
      <c r="E21" s="128" t="s">
        <v>288</v>
      </c>
      <c r="F21" s="121">
        <v>0</v>
      </c>
      <c r="G21" s="128" t="s">
        <v>289</v>
      </c>
      <c r="H21" s="128" t="s">
        <v>290</v>
      </c>
      <c r="I21" s="121">
        <v>0</v>
      </c>
    </row>
    <row r="22" ht="19.5" customHeight="1" spans="1:9">
      <c r="A22" s="128" t="s">
        <v>291</v>
      </c>
      <c r="B22" s="128" t="s">
        <v>292</v>
      </c>
      <c r="C22" s="121">
        <v>0</v>
      </c>
      <c r="D22" s="128" t="s">
        <v>293</v>
      </c>
      <c r="E22" s="128" t="s">
        <v>294</v>
      </c>
      <c r="F22" s="121">
        <v>14185</v>
      </c>
      <c r="G22" s="128" t="s">
        <v>295</v>
      </c>
      <c r="H22" s="128" t="s">
        <v>296</v>
      </c>
      <c r="I22" s="121">
        <v>0</v>
      </c>
    </row>
    <row r="23" ht="19.5" customHeight="1" spans="1:9">
      <c r="A23" s="128" t="s">
        <v>297</v>
      </c>
      <c r="B23" s="128" t="s">
        <v>298</v>
      </c>
      <c r="C23" s="121">
        <v>0</v>
      </c>
      <c r="D23" s="128" t="s">
        <v>299</v>
      </c>
      <c r="E23" s="128" t="s">
        <v>300</v>
      </c>
      <c r="F23" s="121">
        <v>1397</v>
      </c>
      <c r="G23" s="128" t="s">
        <v>301</v>
      </c>
      <c r="H23" s="128" t="s">
        <v>302</v>
      </c>
      <c r="I23" s="121">
        <v>0</v>
      </c>
    </row>
    <row r="24" ht="19.5" customHeight="1" spans="1:9">
      <c r="A24" s="128" t="s">
        <v>303</v>
      </c>
      <c r="B24" s="128" t="s">
        <v>304</v>
      </c>
      <c r="C24" s="121">
        <v>0</v>
      </c>
      <c r="D24" s="128" t="s">
        <v>305</v>
      </c>
      <c r="E24" s="128" t="s">
        <v>306</v>
      </c>
      <c r="F24" s="121">
        <v>625</v>
      </c>
      <c r="G24" s="128" t="s">
        <v>307</v>
      </c>
      <c r="H24" s="128" t="s">
        <v>308</v>
      </c>
      <c r="I24" s="121">
        <v>0</v>
      </c>
    </row>
    <row r="25" ht="19.5" customHeight="1" spans="1:9">
      <c r="A25" s="128" t="s">
        <v>309</v>
      </c>
      <c r="B25" s="128" t="s">
        <v>310</v>
      </c>
      <c r="C25" s="121">
        <v>315522</v>
      </c>
      <c r="D25" s="128" t="s">
        <v>311</v>
      </c>
      <c r="E25" s="128" t="s">
        <v>312</v>
      </c>
      <c r="F25" s="121">
        <v>475247</v>
      </c>
      <c r="G25" s="128" t="s">
        <v>313</v>
      </c>
      <c r="H25" s="128" t="s">
        <v>314</v>
      </c>
      <c r="I25" s="121">
        <v>0</v>
      </c>
    </row>
    <row r="26" ht="19.5" customHeight="1" spans="1:9">
      <c r="A26" s="128" t="s">
        <v>315</v>
      </c>
      <c r="B26" s="128" t="s">
        <v>316</v>
      </c>
      <c r="C26" s="121">
        <v>2373091.41</v>
      </c>
      <c r="D26" s="128" t="s">
        <v>317</v>
      </c>
      <c r="E26" s="128" t="s">
        <v>318</v>
      </c>
      <c r="F26" s="121">
        <v>0</v>
      </c>
      <c r="G26" s="128" t="s">
        <v>319</v>
      </c>
      <c r="H26" s="128" t="s">
        <v>320</v>
      </c>
      <c r="I26" s="121">
        <v>0</v>
      </c>
    </row>
    <row r="27" ht="19.5" customHeight="1" spans="1:9">
      <c r="A27" s="128" t="s">
        <v>321</v>
      </c>
      <c r="B27" s="128" t="s">
        <v>322</v>
      </c>
      <c r="C27" s="121">
        <v>0</v>
      </c>
      <c r="D27" s="128" t="s">
        <v>323</v>
      </c>
      <c r="E27" s="128" t="s">
        <v>324</v>
      </c>
      <c r="F27" s="121">
        <v>236980</v>
      </c>
      <c r="G27" s="128" t="s">
        <v>325</v>
      </c>
      <c r="H27" s="128" t="s">
        <v>326</v>
      </c>
      <c r="I27" s="121">
        <v>0</v>
      </c>
    </row>
    <row r="28" ht="19.5" customHeight="1" spans="1:9">
      <c r="A28" s="128" t="s">
        <v>327</v>
      </c>
      <c r="B28" s="128" t="s">
        <v>328</v>
      </c>
      <c r="C28" s="121">
        <v>0</v>
      </c>
      <c r="D28" s="128" t="s">
        <v>329</v>
      </c>
      <c r="E28" s="128" t="s">
        <v>330</v>
      </c>
      <c r="F28" s="121">
        <v>53120</v>
      </c>
      <c r="G28" s="128" t="s">
        <v>331</v>
      </c>
      <c r="H28" s="128" t="s">
        <v>332</v>
      </c>
      <c r="I28" s="121">
        <v>0</v>
      </c>
    </row>
    <row r="29" ht="19.5" customHeight="1" spans="1:9">
      <c r="A29" s="128" t="s">
        <v>333</v>
      </c>
      <c r="B29" s="128" t="s">
        <v>334</v>
      </c>
      <c r="C29" s="121">
        <v>0</v>
      </c>
      <c r="D29" s="128" t="s">
        <v>335</v>
      </c>
      <c r="E29" s="128" t="s">
        <v>336</v>
      </c>
      <c r="F29" s="121">
        <v>345610</v>
      </c>
      <c r="G29" s="120" t="s">
        <v>337</v>
      </c>
      <c r="H29" s="128" t="s">
        <v>338</v>
      </c>
      <c r="I29" s="121">
        <v>0</v>
      </c>
    </row>
    <row r="30" ht="19.5" customHeight="1" spans="1:9">
      <c r="A30" s="128" t="s">
        <v>339</v>
      </c>
      <c r="B30" s="128" t="s">
        <v>340</v>
      </c>
      <c r="C30" s="121">
        <v>0</v>
      </c>
      <c r="D30" s="128" t="s">
        <v>341</v>
      </c>
      <c r="E30" s="128" t="s">
        <v>342</v>
      </c>
      <c r="F30" s="121">
        <v>1862000</v>
      </c>
      <c r="G30" s="128" t="s">
        <v>343</v>
      </c>
      <c r="H30" s="128" t="s">
        <v>344</v>
      </c>
      <c r="I30" s="121">
        <v>0</v>
      </c>
    </row>
    <row r="31" ht="19.5" customHeight="1" spans="1:9">
      <c r="A31" s="128" t="s">
        <v>345</v>
      </c>
      <c r="B31" s="128" t="s">
        <v>346</v>
      </c>
      <c r="C31" s="121">
        <v>0</v>
      </c>
      <c r="D31" s="128" t="s">
        <v>347</v>
      </c>
      <c r="E31" s="128" t="s">
        <v>348</v>
      </c>
      <c r="F31" s="121">
        <v>157918.03</v>
      </c>
      <c r="G31" s="128" t="s">
        <v>349</v>
      </c>
      <c r="H31" s="128" t="s">
        <v>350</v>
      </c>
      <c r="I31" s="121">
        <v>0</v>
      </c>
    </row>
    <row r="32" ht="19.5" customHeight="1" spans="1:9">
      <c r="A32" s="128" t="s">
        <v>351</v>
      </c>
      <c r="B32" s="128" t="s">
        <v>352</v>
      </c>
      <c r="C32" s="121">
        <v>0</v>
      </c>
      <c r="D32" s="128" t="s">
        <v>353</v>
      </c>
      <c r="E32" s="128" t="s">
        <v>354</v>
      </c>
      <c r="F32" s="121">
        <v>2460525</v>
      </c>
      <c r="G32" s="128" t="s">
        <v>355</v>
      </c>
      <c r="H32" s="128" t="s">
        <v>356</v>
      </c>
      <c r="I32" s="121">
        <v>0</v>
      </c>
    </row>
    <row r="33" ht="19.5" customHeight="1" spans="1:9">
      <c r="A33" s="128" t="s">
        <v>357</v>
      </c>
      <c r="B33" s="128" t="s">
        <v>358</v>
      </c>
      <c r="C33" s="121">
        <v>0</v>
      </c>
      <c r="D33" s="128" t="s">
        <v>359</v>
      </c>
      <c r="E33" s="128" t="s">
        <v>360</v>
      </c>
      <c r="F33" s="121">
        <v>0</v>
      </c>
      <c r="G33" s="128" t="s">
        <v>361</v>
      </c>
      <c r="H33" s="128" t="s">
        <v>362</v>
      </c>
      <c r="I33" s="121">
        <v>0</v>
      </c>
    </row>
    <row r="34" ht="19.5" customHeight="1" spans="1:9">
      <c r="A34" s="128"/>
      <c r="B34" s="128"/>
      <c r="C34" s="130"/>
      <c r="D34" s="128" t="s">
        <v>363</v>
      </c>
      <c r="E34" s="128" t="s">
        <v>364</v>
      </c>
      <c r="F34" s="121">
        <v>370578.77</v>
      </c>
      <c r="G34" s="128" t="s">
        <v>365</v>
      </c>
      <c r="H34" s="128" t="s">
        <v>366</v>
      </c>
      <c r="I34" s="121">
        <v>0</v>
      </c>
    </row>
    <row r="35" ht="19.5" customHeight="1" spans="1:9">
      <c r="A35" s="128"/>
      <c r="B35" s="128"/>
      <c r="C35" s="130"/>
      <c r="D35" s="128" t="s">
        <v>367</v>
      </c>
      <c r="E35" s="128" t="s">
        <v>368</v>
      </c>
      <c r="F35" s="121">
        <v>0</v>
      </c>
      <c r="G35" s="128" t="s">
        <v>369</v>
      </c>
      <c r="H35" s="128" t="s">
        <v>370</v>
      </c>
      <c r="I35" s="121">
        <v>0</v>
      </c>
    </row>
    <row r="36" ht="19.5" customHeight="1" spans="1:9">
      <c r="A36" s="128"/>
      <c r="B36" s="128"/>
      <c r="C36" s="130"/>
      <c r="D36" s="128" t="s">
        <v>371</v>
      </c>
      <c r="E36" s="128" t="s">
        <v>372</v>
      </c>
      <c r="F36" s="121">
        <v>0</v>
      </c>
      <c r="G36" s="128" t="s">
        <v>373</v>
      </c>
      <c r="H36" s="128" t="s">
        <v>374</v>
      </c>
      <c r="I36" s="121">
        <v>0</v>
      </c>
    </row>
    <row r="37" ht="19.5" customHeight="1" spans="1:9">
      <c r="A37" s="128"/>
      <c r="B37" s="128"/>
      <c r="C37" s="130"/>
      <c r="D37" s="128" t="s">
        <v>375</v>
      </c>
      <c r="E37" s="128" t="s">
        <v>376</v>
      </c>
      <c r="F37" s="121">
        <v>0</v>
      </c>
      <c r="G37" s="128"/>
      <c r="H37" s="128"/>
      <c r="I37" s="130"/>
    </row>
    <row r="38" ht="19.5" customHeight="1" spans="1:9">
      <c r="A38" s="128"/>
      <c r="B38" s="128"/>
      <c r="C38" s="130"/>
      <c r="D38" s="128" t="s">
        <v>377</v>
      </c>
      <c r="E38" s="128" t="s">
        <v>378</v>
      </c>
      <c r="F38" s="121">
        <v>0</v>
      </c>
      <c r="G38" s="128"/>
      <c r="H38" s="128"/>
      <c r="I38" s="130"/>
    </row>
    <row r="39" ht="19.5" customHeight="1" spans="1:9">
      <c r="A39" s="128"/>
      <c r="B39" s="128"/>
      <c r="C39" s="130"/>
      <c r="D39" s="128" t="s">
        <v>379</v>
      </c>
      <c r="E39" s="128" t="s">
        <v>380</v>
      </c>
      <c r="F39" s="121">
        <v>0</v>
      </c>
      <c r="G39" s="128"/>
      <c r="H39" s="128"/>
      <c r="I39" s="130"/>
    </row>
    <row r="40" ht="19.5" customHeight="1" spans="1:9">
      <c r="A40" s="127" t="s">
        <v>381</v>
      </c>
      <c r="B40" s="127"/>
      <c r="C40" s="121">
        <v>101198719.91</v>
      </c>
      <c r="D40" s="127" t="s">
        <v>382</v>
      </c>
      <c r="E40" s="127"/>
      <c r="F40" s="132"/>
      <c r="G40" s="127"/>
      <c r="H40" s="127"/>
      <c r="I40" s="121">
        <v>8753891.05</v>
      </c>
    </row>
    <row r="41" ht="19.5" customHeight="1" spans="1:9">
      <c r="A41" s="120" t="s">
        <v>383</v>
      </c>
      <c r="B41" s="120"/>
      <c r="C41" s="133"/>
      <c r="D41" s="120"/>
      <c r="E41" s="120"/>
      <c r="F41" s="120"/>
      <c r="G41" s="120"/>
      <c r="H41" s="120"/>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11" sqref="K1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4" t="s">
        <v>384</v>
      </c>
    </row>
    <row r="2" spans="12:12">
      <c r="L2" s="125" t="s">
        <v>385</v>
      </c>
    </row>
    <row r="3" spans="1:12">
      <c r="A3" s="125" t="s">
        <v>2</v>
      </c>
      <c r="L3" s="125" t="s">
        <v>3</v>
      </c>
    </row>
    <row r="4" ht="15" customHeight="1" spans="1:12">
      <c r="A4" s="127" t="s">
        <v>386</v>
      </c>
      <c r="B4" s="127"/>
      <c r="C4" s="127"/>
      <c r="D4" s="127" t="s">
        <v>193</v>
      </c>
      <c r="E4" s="127"/>
      <c r="F4" s="127"/>
      <c r="G4" s="127"/>
      <c r="H4" s="127"/>
      <c r="I4" s="127"/>
      <c r="J4" s="127"/>
      <c r="K4" s="127"/>
      <c r="L4" s="127"/>
    </row>
    <row r="5" ht="15" customHeight="1" spans="1:12">
      <c r="A5" s="127" t="s">
        <v>200</v>
      </c>
      <c r="B5" s="127" t="s">
        <v>122</v>
      </c>
      <c r="C5" s="127" t="s">
        <v>8</v>
      </c>
      <c r="D5" s="127" t="s">
        <v>200</v>
      </c>
      <c r="E5" s="127" t="s">
        <v>122</v>
      </c>
      <c r="F5" s="127" t="s">
        <v>8</v>
      </c>
      <c r="G5" s="127" t="s">
        <v>200</v>
      </c>
      <c r="H5" s="127" t="s">
        <v>122</v>
      </c>
      <c r="I5" s="127" t="s">
        <v>8</v>
      </c>
      <c r="J5" s="127" t="s">
        <v>200</v>
      </c>
      <c r="K5" s="127" t="s">
        <v>122</v>
      </c>
      <c r="L5" s="127" t="s">
        <v>8</v>
      </c>
    </row>
    <row r="6" ht="15" customHeight="1" spans="1:12">
      <c r="A6" s="128" t="s">
        <v>201</v>
      </c>
      <c r="B6" s="128" t="s">
        <v>202</v>
      </c>
      <c r="C6" s="121">
        <v>0</v>
      </c>
      <c r="D6" s="128" t="s">
        <v>203</v>
      </c>
      <c r="E6" s="128" t="s">
        <v>204</v>
      </c>
      <c r="F6" s="121">
        <v>21550395.93</v>
      </c>
      <c r="G6" s="128" t="s">
        <v>387</v>
      </c>
      <c r="H6" s="128" t="s">
        <v>388</v>
      </c>
      <c r="I6" s="121">
        <v>0</v>
      </c>
      <c r="J6" s="128" t="s">
        <v>389</v>
      </c>
      <c r="K6" s="128" t="s">
        <v>390</v>
      </c>
      <c r="L6" s="121">
        <v>0</v>
      </c>
    </row>
    <row r="7" ht="15" customHeight="1" spans="1:12">
      <c r="A7" s="128" t="s">
        <v>207</v>
      </c>
      <c r="B7" s="128" t="s">
        <v>208</v>
      </c>
      <c r="C7" s="121">
        <v>0</v>
      </c>
      <c r="D7" s="128" t="s">
        <v>209</v>
      </c>
      <c r="E7" s="128" t="s">
        <v>210</v>
      </c>
      <c r="F7" s="121">
        <v>847383.75</v>
      </c>
      <c r="G7" s="128" t="s">
        <v>391</v>
      </c>
      <c r="H7" s="128" t="s">
        <v>212</v>
      </c>
      <c r="I7" s="121">
        <v>0</v>
      </c>
      <c r="J7" s="128" t="s">
        <v>392</v>
      </c>
      <c r="K7" s="128" t="s">
        <v>393</v>
      </c>
      <c r="L7" s="121">
        <v>0</v>
      </c>
    </row>
    <row r="8" ht="15" customHeight="1" spans="1:12">
      <c r="A8" s="128" t="s">
        <v>213</v>
      </c>
      <c r="B8" s="128" t="s">
        <v>214</v>
      </c>
      <c r="C8" s="121">
        <v>0</v>
      </c>
      <c r="D8" s="128" t="s">
        <v>215</v>
      </c>
      <c r="E8" s="128" t="s">
        <v>216</v>
      </c>
      <c r="F8" s="121">
        <v>14170</v>
      </c>
      <c r="G8" s="128" t="s">
        <v>394</v>
      </c>
      <c r="H8" s="128" t="s">
        <v>218</v>
      </c>
      <c r="I8" s="121">
        <v>0</v>
      </c>
      <c r="J8" s="128" t="s">
        <v>395</v>
      </c>
      <c r="K8" s="128" t="s">
        <v>344</v>
      </c>
      <c r="L8" s="121">
        <v>0</v>
      </c>
    </row>
    <row r="9" ht="15" customHeight="1" spans="1:12">
      <c r="A9" s="128" t="s">
        <v>219</v>
      </c>
      <c r="B9" s="128" t="s">
        <v>220</v>
      </c>
      <c r="C9" s="121">
        <v>0</v>
      </c>
      <c r="D9" s="128" t="s">
        <v>221</v>
      </c>
      <c r="E9" s="128" t="s">
        <v>222</v>
      </c>
      <c r="F9" s="121">
        <v>404800</v>
      </c>
      <c r="G9" s="128" t="s">
        <v>396</v>
      </c>
      <c r="H9" s="128" t="s">
        <v>224</v>
      </c>
      <c r="I9" s="121">
        <v>0</v>
      </c>
      <c r="J9" s="128" t="s">
        <v>307</v>
      </c>
      <c r="K9" s="128" t="s">
        <v>308</v>
      </c>
      <c r="L9" s="121">
        <v>0</v>
      </c>
    </row>
    <row r="10" ht="15" customHeight="1" spans="1:12">
      <c r="A10" s="128" t="s">
        <v>225</v>
      </c>
      <c r="B10" s="128" t="s">
        <v>226</v>
      </c>
      <c r="C10" s="121">
        <v>0</v>
      </c>
      <c r="D10" s="128" t="s">
        <v>227</v>
      </c>
      <c r="E10" s="128" t="s">
        <v>228</v>
      </c>
      <c r="F10" s="121">
        <v>0</v>
      </c>
      <c r="G10" s="128" t="s">
        <v>397</v>
      </c>
      <c r="H10" s="128" t="s">
        <v>230</v>
      </c>
      <c r="I10" s="121">
        <v>0</v>
      </c>
      <c r="J10" s="128" t="s">
        <v>313</v>
      </c>
      <c r="K10" s="128" t="s">
        <v>314</v>
      </c>
      <c r="L10" s="121">
        <v>0</v>
      </c>
    </row>
    <row r="11" ht="15" customHeight="1" spans="1:12">
      <c r="A11" s="128" t="s">
        <v>231</v>
      </c>
      <c r="B11" s="128" t="s">
        <v>232</v>
      </c>
      <c r="C11" s="121">
        <v>0</v>
      </c>
      <c r="D11" s="128" t="s">
        <v>233</v>
      </c>
      <c r="E11" s="128" t="s">
        <v>234</v>
      </c>
      <c r="F11" s="121">
        <v>12222.16</v>
      </c>
      <c r="G11" s="128" t="s">
        <v>398</v>
      </c>
      <c r="H11" s="128" t="s">
        <v>236</v>
      </c>
      <c r="I11" s="121">
        <v>0</v>
      </c>
      <c r="J11" s="128" t="s">
        <v>319</v>
      </c>
      <c r="K11" s="128" t="s">
        <v>320</v>
      </c>
      <c r="L11" s="121">
        <v>0</v>
      </c>
    </row>
    <row r="12" ht="15" customHeight="1" spans="1:12">
      <c r="A12" s="128" t="s">
        <v>237</v>
      </c>
      <c r="B12" s="128" t="s">
        <v>238</v>
      </c>
      <c r="C12" s="121">
        <v>0</v>
      </c>
      <c r="D12" s="128" t="s">
        <v>239</v>
      </c>
      <c r="E12" s="128" t="s">
        <v>240</v>
      </c>
      <c r="F12" s="121">
        <v>30164.6</v>
      </c>
      <c r="G12" s="128" t="s">
        <v>399</v>
      </c>
      <c r="H12" s="128" t="s">
        <v>242</v>
      </c>
      <c r="I12" s="121">
        <v>0</v>
      </c>
      <c r="J12" s="128" t="s">
        <v>325</v>
      </c>
      <c r="K12" s="128" t="s">
        <v>326</v>
      </c>
      <c r="L12" s="121">
        <v>0</v>
      </c>
    </row>
    <row r="13" ht="15" customHeight="1" spans="1:12">
      <c r="A13" s="128" t="s">
        <v>243</v>
      </c>
      <c r="B13" s="128" t="s">
        <v>244</v>
      </c>
      <c r="C13" s="121">
        <v>0</v>
      </c>
      <c r="D13" s="128" t="s">
        <v>245</v>
      </c>
      <c r="E13" s="128" t="s">
        <v>246</v>
      </c>
      <c r="F13" s="121">
        <v>104056.38</v>
      </c>
      <c r="G13" s="128" t="s">
        <v>400</v>
      </c>
      <c r="H13" s="128" t="s">
        <v>248</v>
      </c>
      <c r="I13" s="121">
        <v>0</v>
      </c>
      <c r="J13" s="128" t="s">
        <v>331</v>
      </c>
      <c r="K13" s="128" t="s">
        <v>332</v>
      </c>
      <c r="L13" s="121">
        <v>0</v>
      </c>
    </row>
    <row r="14" ht="15" customHeight="1" spans="1:12">
      <c r="A14" s="128" t="s">
        <v>249</v>
      </c>
      <c r="B14" s="128" t="s">
        <v>250</v>
      </c>
      <c r="C14" s="121">
        <v>0</v>
      </c>
      <c r="D14" s="128" t="s">
        <v>251</v>
      </c>
      <c r="E14" s="128" t="s">
        <v>252</v>
      </c>
      <c r="F14" s="121">
        <v>0</v>
      </c>
      <c r="G14" s="128" t="s">
        <v>401</v>
      </c>
      <c r="H14" s="128" t="s">
        <v>278</v>
      </c>
      <c r="I14" s="121">
        <v>0</v>
      </c>
      <c r="J14" s="128" t="s">
        <v>337</v>
      </c>
      <c r="K14" s="128" t="s">
        <v>338</v>
      </c>
      <c r="L14" s="131">
        <v>0</v>
      </c>
    </row>
    <row r="15" ht="15" customHeight="1" spans="1:12">
      <c r="A15" s="128" t="s">
        <v>255</v>
      </c>
      <c r="B15" s="128" t="s">
        <v>256</v>
      </c>
      <c r="C15" s="121">
        <v>0</v>
      </c>
      <c r="D15" s="128" t="s">
        <v>257</v>
      </c>
      <c r="E15" s="128" t="s">
        <v>258</v>
      </c>
      <c r="F15" s="121">
        <v>0</v>
      </c>
      <c r="G15" s="128" t="s">
        <v>402</v>
      </c>
      <c r="H15" s="128" t="s">
        <v>284</v>
      </c>
      <c r="I15" s="121">
        <v>0</v>
      </c>
      <c r="J15" s="128" t="s">
        <v>343</v>
      </c>
      <c r="K15" s="128" t="s">
        <v>344</v>
      </c>
      <c r="L15" s="121">
        <v>0</v>
      </c>
    </row>
    <row r="16" ht="15" customHeight="1" spans="1:12">
      <c r="A16" s="128" t="s">
        <v>261</v>
      </c>
      <c r="B16" s="128" t="s">
        <v>262</v>
      </c>
      <c r="C16" s="121">
        <v>0</v>
      </c>
      <c r="D16" s="128" t="s">
        <v>263</v>
      </c>
      <c r="E16" s="128" t="s">
        <v>264</v>
      </c>
      <c r="F16" s="121">
        <v>1052138.16</v>
      </c>
      <c r="G16" s="128" t="s">
        <v>403</v>
      </c>
      <c r="H16" s="128" t="s">
        <v>290</v>
      </c>
      <c r="I16" s="121">
        <v>0</v>
      </c>
      <c r="J16" s="128" t="s">
        <v>404</v>
      </c>
      <c r="K16" s="128" t="s">
        <v>405</v>
      </c>
      <c r="L16" s="121">
        <v>0</v>
      </c>
    </row>
    <row r="17" ht="15" customHeight="1" spans="1:12">
      <c r="A17" s="128" t="s">
        <v>267</v>
      </c>
      <c r="B17" s="128" t="s">
        <v>268</v>
      </c>
      <c r="C17" s="121">
        <v>0</v>
      </c>
      <c r="D17" s="128" t="s">
        <v>269</v>
      </c>
      <c r="E17" s="128" t="s">
        <v>270</v>
      </c>
      <c r="F17" s="121">
        <v>0</v>
      </c>
      <c r="G17" s="128" t="s">
        <v>406</v>
      </c>
      <c r="H17" s="128" t="s">
        <v>296</v>
      </c>
      <c r="I17" s="121">
        <v>0</v>
      </c>
      <c r="J17" s="128" t="s">
        <v>407</v>
      </c>
      <c r="K17" s="128" t="s">
        <v>408</v>
      </c>
      <c r="L17" s="121">
        <v>0</v>
      </c>
    </row>
    <row r="18" ht="15" customHeight="1" spans="1:12">
      <c r="A18" s="128" t="s">
        <v>273</v>
      </c>
      <c r="B18" s="128" t="s">
        <v>274</v>
      </c>
      <c r="C18" s="121">
        <v>0</v>
      </c>
      <c r="D18" s="128" t="s">
        <v>275</v>
      </c>
      <c r="E18" s="128" t="s">
        <v>276</v>
      </c>
      <c r="F18" s="121">
        <v>857585.1</v>
      </c>
      <c r="G18" s="128" t="s">
        <v>409</v>
      </c>
      <c r="H18" s="128" t="s">
        <v>410</v>
      </c>
      <c r="I18" s="121">
        <v>0</v>
      </c>
      <c r="J18" s="128" t="s">
        <v>411</v>
      </c>
      <c r="K18" s="128" t="s">
        <v>412</v>
      </c>
      <c r="L18" s="121">
        <v>0</v>
      </c>
    </row>
    <row r="19" ht="15" customHeight="1" spans="1:12">
      <c r="A19" s="128" t="s">
        <v>279</v>
      </c>
      <c r="B19" s="128" t="s">
        <v>280</v>
      </c>
      <c r="C19" s="121">
        <v>0</v>
      </c>
      <c r="D19" s="128" t="s">
        <v>281</v>
      </c>
      <c r="E19" s="128" t="s">
        <v>282</v>
      </c>
      <c r="F19" s="121">
        <v>7882900</v>
      </c>
      <c r="G19" s="128" t="s">
        <v>205</v>
      </c>
      <c r="H19" s="128" t="s">
        <v>206</v>
      </c>
      <c r="I19" s="121">
        <v>3272346.06</v>
      </c>
      <c r="J19" s="128" t="s">
        <v>413</v>
      </c>
      <c r="K19" s="128" t="s">
        <v>414</v>
      </c>
      <c r="L19" s="121">
        <v>0</v>
      </c>
    </row>
    <row r="20" ht="15" customHeight="1" spans="1:12">
      <c r="A20" s="128" t="s">
        <v>285</v>
      </c>
      <c r="B20" s="128" t="s">
        <v>286</v>
      </c>
      <c r="C20" s="121">
        <v>4500</v>
      </c>
      <c r="D20" s="128" t="s">
        <v>287</v>
      </c>
      <c r="E20" s="128" t="s">
        <v>288</v>
      </c>
      <c r="F20" s="121">
        <v>0</v>
      </c>
      <c r="G20" s="128" t="s">
        <v>211</v>
      </c>
      <c r="H20" s="128" t="s">
        <v>212</v>
      </c>
      <c r="I20" s="121">
        <v>1673555</v>
      </c>
      <c r="J20" s="128" t="s">
        <v>349</v>
      </c>
      <c r="K20" s="128" t="s">
        <v>350</v>
      </c>
      <c r="L20" s="121">
        <v>0</v>
      </c>
    </row>
    <row r="21" ht="15" customHeight="1" spans="1:12">
      <c r="A21" s="128" t="s">
        <v>291</v>
      </c>
      <c r="B21" s="128" t="s">
        <v>292</v>
      </c>
      <c r="C21" s="121">
        <v>0</v>
      </c>
      <c r="D21" s="128" t="s">
        <v>293</v>
      </c>
      <c r="E21" s="128" t="s">
        <v>294</v>
      </c>
      <c r="F21" s="121">
        <v>132320.5</v>
      </c>
      <c r="G21" s="128" t="s">
        <v>217</v>
      </c>
      <c r="H21" s="128" t="s">
        <v>218</v>
      </c>
      <c r="I21" s="121">
        <v>330742</v>
      </c>
      <c r="J21" s="128" t="s">
        <v>355</v>
      </c>
      <c r="K21" s="128" t="s">
        <v>356</v>
      </c>
      <c r="L21" s="121">
        <v>0</v>
      </c>
    </row>
    <row r="22" ht="15" customHeight="1" spans="1:12">
      <c r="A22" s="128" t="s">
        <v>297</v>
      </c>
      <c r="B22" s="128" t="s">
        <v>298</v>
      </c>
      <c r="C22" s="121">
        <v>0</v>
      </c>
      <c r="D22" s="128" t="s">
        <v>299</v>
      </c>
      <c r="E22" s="128" t="s">
        <v>300</v>
      </c>
      <c r="F22" s="121">
        <v>0</v>
      </c>
      <c r="G22" s="128" t="s">
        <v>223</v>
      </c>
      <c r="H22" s="128" t="s">
        <v>224</v>
      </c>
      <c r="I22" s="121">
        <v>56677</v>
      </c>
      <c r="J22" s="128" t="s">
        <v>361</v>
      </c>
      <c r="K22" s="128" t="s">
        <v>362</v>
      </c>
      <c r="L22" s="121">
        <v>0</v>
      </c>
    </row>
    <row r="23" ht="15" customHeight="1" spans="1:12">
      <c r="A23" s="128" t="s">
        <v>303</v>
      </c>
      <c r="B23" s="128" t="s">
        <v>304</v>
      </c>
      <c r="C23" s="121">
        <v>0</v>
      </c>
      <c r="D23" s="128" t="s">
        <v>305</v>
      </c>
      <c r="E23" s="128" t="s">
        <v>306</v>
      </c>
      <c r="F23" s="121">
        <v>31950</v>
      </c>
      <c r="G23" s="128" t="s">
        <v>229</v>
      </c>
      <c r="H23" s="128" t="s">
        <v>230</v>
      </c>
      <c r="I23" s="121">
        <v>0</v>
      </c>
      <c r="J23" s="128" t="s">
        <v>365</v>
      </c>
      <c r="K23" s="128" t="s">
        <v>366</v>
      </c>
      <c r="L23" s="121">
        <v>0</v>
      </c>
    </row>
    <row r="24" ht="15" customHeight="1" spans="1:12">
      <c r="A24" s="128" t="s">
        <v>309</v>
      </c>
      <c r="B24" s="128" t="s">
        <v>310</v>
      </c>
      <c r="C24" s="121">
        <v>0</v>
      </c>
      <c r="D24" s="128" t="s">
        <v>311</v>
      </c>
      <c r="E24" s="128" t="s">
        <v>312</v>
      </c>
      <c r="F24" s="121">
        <v>15468</v>
      </c>
      <c r="G24" s="128" t="s">
        <v>235</v>
      </c>
      <c r="H24" s="128" t="s">
        <v>236</v>
      </c>
      <c r="I24" s="121">
        <v>123494.06</v>
      </c>
      <c r="J24" s="128" t="s">
        <v>369</v>
      </c>
      <c r="K24" s="128" t="s">
        <v>370</v>
      </c>
      <c r="L24" s="121">
        <v>0</v>
      </c>
    </row>
    <row r="25" ht="15" customHeight="1" spans="1:12">
      <c r="A25" s="128" t="s">
        <v>315</v>
      </c>
      <c r="B25" s="128" t="s">
        <v>316</v>
      </c>
      <c r="C25" s="121">
        <v>4500</v>
      </c>
      <c r="D25" s="128" t="s">
        <v>317</v>
      </c>
      <c r="E25" s="128" t="s">
        <v>318</v>
      </c>
      <c r="F25" s="121">
        <v>0</v>
      </c>
      <c r="G25" s="128" t="s">
        <v>241</v>
      </c>
      <c r="H25" s="128" t="s">
        <v>242</v>
      </c>
      <c r="I25" s="121">
        <v>0</v>
      </c>
      <c r="J25" s="128" t="s">
        <v>373</v>
      </c>
      <c r="K25" s="128" t="s">
        <v>374</v>
      </c>
      <c r="L25" s="121">
        <v>0</v>
      </c>
    </row>
    <row r="26" ht="15" customHeight="1" spans="1:12">
      <c r="A26" s="128" t="s">
        <v>321</v>
      </c>
      <c r="B26" s="128" t="s">
        <v>322</v>
      </c>
      <c r="C26" s="121">
        <v>0</v>
      </c>
      <c r="D26" s="128" t="s">
        <v>323</v>
      </c>
      <c r="E26" s="128" t="s">
        <v>324</v>
      </c>
      <c r="F26" s="121">
        <v>8584915.8</v>
      </c>
      <c r="G26" s="128" t="s">
        <v>247</v>
      </c>
      <c r="H26" s="128" t="s">
        <v>248</v>
      </c>
      <c r="I26" s="121">
        <v>0</v>
      </c>
      <c r="J26" s="128"/>
      <c r="K26" s="128"/>
      <c r="L26" s="130"/>
    </row>
    <row r="27" ht="15" customHeight="1" spans="1:12">
      <c r="A27" s="128" t="s">
        <v>327</v>
      </c>
      <c r="B27" s="128" t="s">
        <v>328</v>
      </c>
      <c r="C27" s="121">
        <v>0</v>
      </c>
      <c r="D27" s="128" t="s">
        <v>329</v>
      </c>
      <c r="E27" s="128" t="s">
        <v>330</v>
      </c>
      <c r="F27" s="121">
        <v>33458</v>
      </c>
      <c r="G27" s="128" t="s">
        <v>253</v>
      </c>
      <c r="H27" s="128" t="s">
        <v>254</v>
      </c>
      <c r="I27" s="121">
        <v>0</v>
      </c>
      <c r="J27" s="128"/>
      <c r="K27" s="128"/>
      <c r="L27" s="130"/>
    </row>
    <row r="28" ht="15" customHeight="1" spans="1:12">
      <c r="A28" s="128" t="s">
        <v>333</v>
      </c>
      <c r="B28" s="128" t="s">
        <v>334</v>
      </c>
      <c r="C28" s="121">
        <v>0</v>
      </c>
      <c r="D28" s="128" t="s">
        <v>335</v>
      </c>
      <c r="E28" s="128" t="s">
        <v>336</v>
      </c>
      <c r="F28" s="121">
        <v>0</v>
      </c>
      <c r="G28" s="128" t="s">
        <v>259</v>
      </c>
      <c r="H28" s="128" t="s">
        <v>260</v>
      </c>
      <c r="I28" s="121">
        <v>0</v>
      </c>
      <c r="J28" s="128"/>
      <c r="K28" s="128"/>
      <c r="L28" s="130"/>
    </row>
    <row r="29" ht="15" customHeight="1" spans="1:12">
      <c r="A29" s="128" t="s">
        <v>339</v>
      </c>
      <c r="B29" s="128" t="s">
        <v>340</v>
      </c>
      <c r="C29" s="121">
        <v>0</v>
      </c>
      <c r="D29" s="128" t="s">
        <v>341</v>
      </c>
      <c r="E29" s="128" t="s">
        <v>342</v>
      </c>
      <c r="F29" s="121">
        <v>0</v>
      </c>
      <c r="G29" s="128" t="s">
        <v>265</v>
      </c>
      <c r="H29" s="128" t="s">
        <v>266</v>
      </c>
      <c r="I29" s="121">
        <v>0</v>
      </c>
      <c r="J29" s="128"/>
      <c r="K29" s="128"/>
      <c r="L29" s="130"/>
    </row>
    <row r="30" ht="15" customHeight="1" spans="1:12">
      <c r="A30" s="128" t="s">
        <v>345</v>
      </c>
      <c r="B30" s="128" t="s">
        <v>346</v>
      </c>
      <c r="C30" s="121">
        <v>0</v>
      </c>
      <c r="D30" s="128" t="s">
        <v>347</v>
      </c>
      <c r="E30" s="128" t="s">
        <v>348</v>
      </c>
      <c r="F30" s="121">
        <v>1295067.07</v>
      </c>
      <c r="G30" s="128" t="s">
        <v>271</v>
      </c>
      <c r="H30" s="128" t="s">
        <v>272</v>
      </c>
      <c r="I30" s="121">
        <v>0</v>
      </c>
      <c r="J30" s="128"/>
      <c r="K30" s="128"/>
      <c r="L30" s="130"/>
    </row>
    <row r="31" ht="15" customHeight="1" spans="1:12">
      <c r="A31" s="128" t="s">
        <v>351</v>
      </c>
      <c r="B31" s="128" t="s">
        <v>352</v>
      </c>
      <c r="C31" s="121">
        <v>0</v>
      </c>
      <c r="D31" s="128" t="s">
        <v>353</v>
      </c>
      <c r="E31" s="128" t="s">
        <v>354</v>
      </c>
      <c r="F31" s="121">
        <v>0</v>
      </c>
      <c r="G31" s="128" t="s">
        <v>277</v>
      </c>
      <c r="H31" s="128" t="s">
        <v>278</v>
      </c>
      <c r="I31" s="121">
        <v>1064288</v>
      </c>
      <c r="J31" s="128"/>
      <c r="K31" s="128"/>
      <c r="L31" s="130"/>
    </row>
    <row r="32" ht="15" customHeight="1" spans="1:12">
      <c r="A32" s="128" t="s">
        <v>357</v>
      </c>
      <c r="B32" s="128" t="s">
        <v>415</v>
      </c>
      <c r="C32" s="121">
        <v>0</v>
      </c>
      <c r="D32" s="128" t="s">
        <v>359</v>
      </c>
      <c r="E32" s="128" t="s">
        <v>360</v>
      </c>
      <c r="F32" s="121">
        <v>0</v>
      </c>
      <c r="G32" s="128" t="s">
        <v>283</v>
      </c>
      <c r="H32" s="128" t="s">
        <v>284</v>
      </c>
      <c r="I32" s="121">
        <v>0</v>
      </c>
      <c r="J32" s="128"/>
      <c r="K32" s="128"/>
      <c r="L32" s="130"/>
    </row>
    <row r="33" ht="15" customHeight="1" spans="1:12">
      <c r="A33" s="128"/>
      <c r="B33" s="128"/>
      <c r="C33" s="129"/>
      <c r="D33" s="128" t="s">
        <v>363</v>
      </c>
      <c r="E33" s="128" t="s">
        <v>364</v>
      </c>
      <c r="F33" s="121">
        <v>251796.41</v>
      </c>
      <c r="G33" s="128" t="s">
        <v>289</v>
      </c>
      <c r="H33" s="128" t="s">
        <v>290</v>
      </c>
      <c r="I33" s="121">
        <v>0</v>
      </c>
      <c r="J33" s="128"/>
      <c r="K33" s="128"/>
      <c r="L33" s="130"/>
    </row>
    <row r="34" ht="15" customHeight="1" spans="1:12">
      <c r="A34" s="128"/>
      <c r="B34" s="128"/>
      <c r="C34" s="130"/>
      <c r="D34" s="128" t="s">
        <v>367</v>
      </c>
      <c r="E34" s="128" t="s">
        <v>368</v>
      </c>
      <c r="F34" s="121">
        <v>0</v>
      </c>
      <c r="G34" s="128" t="s">
        <v>295</v>
      </c>
      <c r="H34" s="128" t="s">
        <v>296</v>
      </c>
      <c r="I34" s="121">
        <v>8800</v>
      </c>
      <c r="J34" s="128"/>
      <c r="K34" s="128"/>
      <c r="L34" s="130"/>
    </row>
    <row r="35" ht="15" customHeight="1" spans="1:12">
      <c r="A35" s="128"/>
      <c r="B35" s="128"/>
      <c r="C35" s="130"/>
      <c r="D35" s="128" t="s">
        <v>371</v>
      </c>
      <c r="E35" s="128" t="s">
        <v>372</v>
      </c>
      <c r="F35" s="121">
        <v>0</v>
      </c>
      <c r="G35" s="128" t="s">
        <v>301</v>
      </c>
      <c r="H35" s="128" t="s">
        <v>302</v>
      </c>
      <c r="I35" s="121">
        <v>14790</v>
      </c>
      <c r="J35" s="128"/>
      <c r="K35" s="128"/>
      <c r="L35" s="130"/>
    </row>
    <row r="36" ht="15" customHeight="1" spans="1:12">
      <c r="A36" s="128"/>
      <c r="B36" s="128"/>
      <c r="C36" s="130"/>
      <c r="D36" s="128" t="s">
        <v>375</v>
      </c>
      <c r="E36" s="128" t="s">
        <v>376</v>
      </c>
      <c r="F36" s="121">
        <v>0</v>
      </c>
      <c r="G36" s="128"/>
      <c r="H36" s="128"/>
      <c r="I36" s="129"/>
      <c r="J36" s="128"/>
      <c r="K36" s="128"/>
      <c r="L36" s="130"/>
    </row>
    <row r="37" ht="15" customHeight="1" spans="1:12">
      <c r="A37" s="128"/>
      <c r="B37" s="128"/>
      <c r="C37" s="130"/>
      <c r="D37" s="128" t="s">
        <v>377</v>
      </c>
      <c r="E37" s="128" t="s">
        <v>378</v>
      </c>
      <c r="F37" s="121">
        <v>0</v>
      </c>
      <c r="G37" s="128"/>
      <c r="H37" s="128"/>
      <c r="I37" s="130"/>
      <c r="J37" s="128"/>
      <c r="K37" s="128"/>
      <c r="L37" s="130"/>
    </row>
    <row r="38" ht="15" customHeight="1" spans="1:12">
      <c r="A38" s="128"/>
      <c r="B38" s="128"/>
      <c r="C38" s="130"/>
      <c r="D38" s="128" t="s">
        <v>379</v>
      </c>
      <c r="E38" s="128" t="s">
        <v>380</v>
      </c>
      <c r="F38" s="131">
        <v>0</v>
      </c>
      <c r="G38" s="128"/>
      <c r="H38" s="128"/>
      <c r="I38" s="130"/>
      <c r="J38" s="128"/>
      <c r="K38" s="128"/>
      <c r="L38" s="130"/>
    </row>
    <row r="39" ht="15" customHeight="1" spans="1:12">
      <c r="A39" s="120" t="s">
        <v>416</v>
      </c>
      <c r="B39" s="120"/>
      <c r="C39" s="120"/>
      <c r="D39" s="120"/>
      <c r="E39" s="120"/>
      <c r="F39" s="120"/>
      <c r="G39" s="120"/>
      <c r="H39" s="120"/>
      <c r="I39" s="120"/>
      <c r="J39" s="120"/>
      <c r="K39" s="120"/>
      <c r="L39" s="120"/>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K17" sqref="K17"/>
    </sheetView>
  </sheetViews>
  <sheetFormatPr defaultColWidth="9" defaultRowHeight="13.5"/>
  <cols>
    <col min="1" max="3" width="2.75" customWidth="1"/>
    <col min="4" max="4" width="20"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4" t="s">
        <v>417</v>
      </c>
    </row>
    <row r="2" spans="20:20">
      <c r="T2" s="125" t="s">
        <v>418</v>
      </c>
    </row>
    <row r="3" spans="1:20">
      <c r="A3" s="125" t="s">
        <v>2</v>
      </c>
      <c r="T3" s="125" t="s">
        <v>3</v>
      </c>
    </row>
    <row r="4" ht="19.5" customHeight="1" spans="1:20">
      <c r="A4" s="126" t="s">
        <v>6</v>
      </c>
      <c r="B4" s="126"/>
      <c r="C4" s="126"/>
      <c r="D4" s="126"/>
      <c r="E4" s="126" t="s">
        <v>105</v>
      </c>
      <c r="F4" s="126"/>
      <c r="G4" s="126"/>
      <c r="H4" s="126" t="s">
        <v>189</v>
      </c>
      <c r="I4" s="126"/>
      <c r="J4" s="126"/>
      <c r="K4" s="126" t="s">
        <v>190</v>
      </c>
      <c r="L4" s="126"/>
      <c r="M4" s="126"/>
      <c r="N4" s="126"/>
      <c r="O4" s="126"/>
      <c r="P4" s="126" t="s">
        <v>107</v>
      </c>
      <c r="Q4" s="126"/>
      <c r="R4" s="126"/>
      <c r="S4" s="126"/>
      <c r="T4" s="126"/>
    </row>
    <row r="5" ht="19.5" customHeight="1" spans="1:20">
      <c r="A5" s="126" t="s">
        <v>121</v>
      </c>
      <c r="B5" s="126"/>
      <c r="C5" s="126"/>
      <c r="D5" s="126" t="s">
        <v>122</v>
      </c>
      <c r="E5" s="126" t="s">
        <v>128</v>
      </c>
      <c r="F5" s="126" t="s">
        <v>191</v>
      </c>
      <c r="G5" s="126" t="s">
        <v>192</v>
      </c>
      <c r="H5" s="126" t="s">
        <v>128</v>
      </c>
      <c r="I5" s="126" t="s">
        <v>160</v>
      </c>
      <c r="J5" s="126" t="s">
        <v>161</v>
      </c>
      <c r="K5" s="126" t="s">
        <v>128</v>
      </c>
      <c r="L5" s="126" t="s">
        <v>160</v>
      </c>
      <c r="M5" s="126"/>
      <c r="N5" s="126" t="s">
        <v>160</v>
      </c>
      <c r="O5" s="126" t="s">
        <v>161</v>
      </c>
      <c r="P5" s="126" t="s">
        <v>128</v>
      </c>
      <c r="Q5" s="126" t="s">
        <v>191</v>
      </c>
      <c r="R5" s="126" t="s">
        <v>192</v>
      </c>
      <c r="S5" s="126" t="s">
        <v>192</v>
      </c>
      <c r="T5" s="126"/>
    </row>
    <row r="6" ht="19.5" customHeight="1" spans="1:20">
      <c r="A6" s="126"/>
      <c r="B6" s="126"/>
      <c r="C6" s="126"/>
      <c r="D6" s="126"/>
      <c r="E6" s="126"/>
      <c r="F6" s="126"/>
      <c r="G6" s="126" t="s">
        <v>123</v>
      </c>
      <c r="H6" s="126"/>
      <c r="I6" s="126"/>
      <c r="J6" s="126" t="s">
        <v>123</v>
      </c>
      <c r="K6" s="126"/>
      <c r="L6" s="126" t="s">
        <v>123</v>
      </c>
      <c r="M6" s="126" t="s">
        <v>194</v>
      </c>
      <c r="N6" s="126" t="s">
        <v>193</v>
      </c>
      <c r="O6" s="126" t="s">
        <v>123</v>
      </c>
      <c r="P6" s="126"/>
      <c r="Q6" s="126"/>
      <c r="R6" s="126" t="s">
        <v>123</v>
      </c>
      <c r="S6" s="126" t="s">
        <v>195</v>
      </c>
      <c r="T6" s="126" t="s">
        <v>196</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125</v>
      </c>
      <c r="B8" s="126" t="s">
        <v>126</v>
      </c>
      <c r="C8" s="126" t="s">
        <v>127</v>
      </c>
      <c r="D8" s="126"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26"/>
      <c r="B9" s="126"/>
      <c r="C9" s="126"/>
      <c r="D9" s="126" t="s">
        <v>128</v>
      </c>
      <c r="E9" s="121">
        <v>0</v>
      </c>
      <c r="F9" s="121">
        <v>0</v>
      </c>
      <c r="G9" s="121">
        <v>0</v>
      </c>
      <c r="H9" s="121">
        <v>0</v>
      </c>
      <c r="I9" s="121">
        <v>0</v>
      </c>
      <c r="J9" s="121">
        <v>0</v>
      </c>
      <c r="K9" s="121">
        <v>0</v>
      </c>
      <c r="L9" s="121">
        <v>0</v>
      </c>
      <c r="M9" s="121">
        <v>0</v>
      </c>
      <c r="N9" s="121">
        <v>0</v>
      </c>
      <c r="O9" s="121">
        <v>0</v>
      </c>
      <c r="P9" s="121">
        <v>0</v>
      </c>
      <c r="Q9" s="121">
        <v>0</v>
      </c>
      <c r="R9" s="121">
        <v>0</v>
      </c>
      <c r="S9" s="121">
        <v>0</v>
      </c>
      <c r="T9" s="121">
        <v>0</v>
      </c>
    </row>
    <row r="10" ht="19.5" customHeight="1" spans="1:20">
      <c r="A10" s="120"/>
      <c r="B10" s="120"/>
      <c r="C10" s="120"/>
      <c r="D10" s="120"/>
      <c r="E10" s="121"/>
      <c r="F10" s="121"/>
      <c r="G10" s="121"/>
      <c r="H10" s="121"/>
      <c r="I10" s="121"/>
      <c r="J10" s="121"/>
      <c r="K10" s="121"/>
      <c r="L10" s="121"/>
      <c r="M10" s="121"/>
      <c r="N10" s="121"/>
      <c r="O10" s="121"/>
      <c r="P10" s="121"/>
      <c r="Q10" s="121"/>
      <c r="R10" s="121"/>
      <c r="S10" s="121"/>
      <c r="T10" s="121"/>
    </row>
    <row r="11" ht="19.5" customHeight="1" spans="1:20">
      <c r="A11" s="120" t="s">
        <v>419</v>
      </c>
      <c r="B11" s="120"/>
      <c r="C11" s="120"/>
      <c r="D11" s="120"/>
      <c r="E11" s="120"/>
      <c r="F11" s="120"/>
      <c r="G11" s="120"/>
      <c r="H11" s="120"/>
      <c r="I11" s="120"/>
      <c r="J11" s="120"/>
      <c r="K11" s="120"/>
      <c r="L11" s="120"/>
      <c r="M11" s="120"/>
      <c r="N11" s="120"/>
      <c r="O11" s="120"/>
      <c r="P11" s="120"/>
      <c r="Q11" s="120"/>
      <c r="R11" s="120"/>
      <c r="S11" s="120"/>
      <c r="T11" s="12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19" sqref="J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4" t="s">
        <v>420</v>
      </c>
    </row>
    <row r="2" spans="12:12">
      <c r="L2" s="125" t="s">
        <v>421</v>
      </c>
    </row>
    <row r="3" spans="1:12">
      <c r="A3" s="125" t="s">
        <v>2</v>
      </c>
      <c r="L3" s="125" t="s">
        <v>3</v>
      </c>
    </row>
    <row r="4" ht="19.5" customHeight="1" spans="1:12">
      <c r="A4" s="126" t="s">
        <v>6</v>
      </c>
      <c r="B4" s="126"/>
      <c r="C4" s="126"/>
      <c r="D4" s="126"/>
      <c r="E4" s="126" t="s">
        <v>105</v>
      </c>
      <c r="F4" s="126"/>
      <c r="G4" s="126"/>
      <c r="H4" s="126" t="s">
        <v>189</v>
      </c>
      <c r="I4" s="126" t="s">
        <v>190</v>
      </c>
      <c r="J4" s="126" t="s">
        <v>107</v>
      </c>
      <c r="K4" s="126"/>
      <c r="L4" s="126"/>
    </row>
    <row r="5" ht="19.5" customHeight="1" spans="1:12">
      <c r="A5" s="126" t="s">
        <v>121</v>
      </c>
      <c r="B5" s="126"/>
      <c r="C5" s="126"/>
      <c r="D5" s="126" t="s">
        <v>122</v>
      </c>
      <c r="E5" s="126" t="s">
        <v>128</v>
      </c>
      <c r="F5" s="126" t="s">
        <v>422</v>
      </c>
      <c r="G5" s="126" t="s">
        <v>423</v>
      </c>
      <c r="H5" s="126"/>
      <c r="I5" s="126"/>
      <c r="J5" s="126" t="s">
        <v>128</v>
      </c>
      <c r="K5" s="126" t="s">
        <v>422</v>
      </c>
      <c r="L5" s="127" t="s">
        <v>423</v>
      </c>
    </row>
    <row r="6" ht="19.5" customHeight="1" spans="1:12">
      <c r="A6" s="126"/>
      <c r="B6" s="126"/>
      <c r="C6" s="126"/>
      <c r="D6" s="126"/>
      <c r="E6" s="126"/>
      <c r="F6" s="126"/>
      <c r="G6" s="126"/>
      <c r="H6" s="126"/>
      <c r="I6" s="126"/>
      <c r="J6" s="126"/>
      <c r="K6" s="126"/>
      <c r="L6" s="127" t="s">
        <v>195</v>
      </c>
    </row>
    <row r="7" ht="19.5" customHeight="1" spans="1:12">
      <c r="A7" s="126"/>
      <c r="B7" s="126"/>
      <c r="C7" s="126"/>
      <c r="D7" s="126"/>
      <c r="E7" s="126"/>
      <c r="F7" s="126"/>
      <c r="G7" s="126"/>
      <c r="H7" s="126"/>
      <c r="I7" s="126"/>
      <c r="J7" s="126"/>
      <c r="K7" s="126"/>
      <c r="L7" s="127"/>
    </row>
    <row r="8" ht="19.5" customHeight="1" spans="1:12">
      <c r="A8" s="126" t="s">
        <v>125</v>
      </c>
      <c r="B8" s="126" t="s">
        <v>126</v>
      </c>
      <c r="C8" s="126" t="s">
        <v>127</v>
      </c>
      <c r="D8" s="126" t="s">
        <v>10</v>
      </c>
      <c r="E8" s="127" t="s">
        <v>11</v>
      </c>
      <c r="F8" s="127" t="s">
        <v>12</v>
      </c>
      <c r="G8" s="127" t="s">
        <v>20</v>
      </c>
      <c r="H8" s="127" t="s">
        <v>24</v>
      </c>
      <c r="I8" s="127" t="s">
        <v>28</v>
      </c>
      <c r="J8" s="127" t="s">
        <v>32</v>
      </c>
      <c r="K8" s="127" t="s">
        <v>36</v>
      </c>
      <c r="L8" s="127" t="s">
        <v>40</v>
      </c>
    </row>
    <row r="9" ht="19.5" customHeight="1" spans="1:12">
      <c r="A9" s="126"/>
      <c r="B9" s="126"/>
      <c r="C9" s="126"/>
      <c r="D9" s="126" t="s">
        <v>128</v>
      </c>
      <c r="E9" s="121">
        <v>0</v>
      </c>
      <c r="F9" s="121">
        <v>0</v>
      </c>
      <c r="G9" s="121">
        <v>0</v>
      </c>
      <c r="H9" s="121">
        <v>0</v>
      </c>
      <c r="I9" s="121">
        <v>0</v>
      </c>
      <c r="J9" s="121">
        <v>0</v>
      </c>
      <c r="K9" s="121">
        <v>0</v>
      </c>
      <c r="L9" s="121">
        <v>0</v>
      </c>
    </row>
    <row r="10" ht="19.5" customHeight="1" spans="1:12">
      <c r="A10" s="120"/>
      <c r="B10" s="120"/>
      <c r="C10" s="120"/>
      <c r="D10" s="120"/>
      <c r="E10" s="121"/>
      <c r="F10" s="121"/>
      <c r="G10" s="121"/>
      <c r="H10" s="121"/>
      <c r="I10" s="121"/>
      <c r="J10" s="121"/>
      <c r="K10" s="121"/>
      <c r="L10" s="121"/>
    </row>
    <row r="11" ht="19.5" customHeight="1" spans="1:12">
      <c r="A11" s="120" t="s">
        <v>424</v>
      </c>
      <c r="B11" s="120"/>
      <c r="C11" s="120"/>
      <c r="D11" s="120"/>
      <c r="E11" s="120"/>
      <c r="F11" s="120"/>
      <c r="G11" s="120"/>
      <c r="H11" s="120"/>
      <c r="I11" s="120"/>
      <c r="J11" s="120"/>
      <c r="K11" s="120"/>
      <c r="L11" s="12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WPS_451935240</cp:lastModifiedBy>
  <dcterms:created xsi:type="dcterms:W3CDTF">2025-08-18T08:24:00Z</dcterms:created>
  <dcterms:modified xsi:type="dcterms:W3CDTF">2025-08-22T02:27:45Z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2025-08-18T08:24:04.025Z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2052-12.1.0.21915</vt:lpwstr>
  </property>
  <property fmtid="{D5CDD505-2E9C-101B-9397-08002B2CF9AE}" pid="10" name="ICV">
    <vt:lpwstr>F07F9068CFEC468289BBBC6C9C1DDB94_12</vt:lpwstr>
  </property>
</Properties>
</file>