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2024年度部门整体支出绩效自评情况" sheetId="12" r:id="rId12"/>
    <sheet name="2024年度部门整体支出绩效自评表" sheetId="13" r:id="rId13"/>
    <sheet name="2024年度项目支出绩效自评表" sheetId="14" r:id="rId14"/>
    <sheet name="国有资产使用情况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<sst xmlns="http://schemas.openxmlformats.org/spreadsheetml/2006/main" count="1905" uniqueCount="786">
  <si>
    <t>收入支出决算表</t>
  </si>
  <si>
    <t>公开01表</t>
  </si>
  <si>
    <t>部门：石林彝族自治县板桥街道办事处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</si>
  <si>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</si>
  <si>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</si>
  <si>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</si>
  <si>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</si>
  <si>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</si>
  <si>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</si>
  <si>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</si>
  <si>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</si>
  <si>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</si>
  <si>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</si>
  <si>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</si>
  <si>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</si>
  <si>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</si>
  <si>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</si>
  <si>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</si>
  <si>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</si>
  <si>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</si>
  <si>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</si>
  <si>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</si>
  <si>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</si>
  <si>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</si>
  <si>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</si>
  <si>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</si>
  <si>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</si>
  <si>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</si>
  <si>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</si>
  <si>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</si>
  <si>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</si>
  <si>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</si>
  <si>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</si>
  <si>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</si>
  <si>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</si>
  <si>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</si>
  <si>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</si>
  <si>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</si>
  <si>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</si>
  <si>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</si>
  <si>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</si>
  <si>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</si>
  <si>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</si>
  <si>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</si>
  <si>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</si>
  <si>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</si>
  <si>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</si>
  <si>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</si>
  <si>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</si>
  <si>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</si>
  <si>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</si>
  <si>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</si>
  <si>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</si>
  <si>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</si>
  <si>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</si>
  <si>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</si>
  <si>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</si>
  <si>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</si>
  <si>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</si>
  <si>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</si>
  <si>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</si>
  <si>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</si>
  <si>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</si>
  <si>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</si>
  <si>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</si>
  <si>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</si>
  <si>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</si>
  <si>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</si>
  <si>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</si>
  <si>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</si>
  <si>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</si>
  <si>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</si>
  <si>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</si>
  <si>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</si>
  <si>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</si>
  <si>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</si>
  <si>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</si>
  <si>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</si>
  <si>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</si>
  <si>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</si>
  <si>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</si>
  <si>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</si>
  <si>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</si>
  <si>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</si>
  <si>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</si>
  <si>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</si>
  <si>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</si>
  <si>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</si>
  <si>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</si>
  <si>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</si>
  <si>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</si>
  <si>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</si>
  <si>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</si>
  <si>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</si>
  <si>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</si>
  <si>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</si>
  <si>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</si>
  <si>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</si>
  <si>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</si>
  <si>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</si>
  <si>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</si>
  <si>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</si>
  <si>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</si>
  <si>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</si>
  <si>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</si>
  <si>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</si>
  <si>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</si>
  <si>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</si>
  <si>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</si>
  <si>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</si>
  <si>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</si>
  <si>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</si>
  <si>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</si>
  <si>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</si>
  <si>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</si>
  <si>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</si>
  <si>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</si>
  <si>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</si>
  <si>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</si>
  <si>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</si>
  <si>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</si>
  <si>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</si>
  <si>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</si>
  <si>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</si>
  <si>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</si>
  <si>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</si>
  <si>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</si>
  <si>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</si>
  <si>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</si>
  <si>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</si>
  <si>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</si>
  <si>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</si>
  <si>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</si>
  <si>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</si>
  <si>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</si>
  <si>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</si>
  <si>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</si>
  <si>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</si>
  <si>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</si>
  <si>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2010199</t>
  </si>
  <si>
    <t>其他人大事务支出</t>
  </si>
  <si>
    <t>20102</t>
  </si>
  <si>
    <t>政协事务</t>
  </si>
  <si>
    <t>2010299</t>
  </si>
  <si>
    <t>其他政协事务支出</t>
  </si>
  <si>
    <t>20103</t>
  </si>
  <si>
    <t>政府办公厅（室）及相关机构事务</t>
  </si>
  <si>
    <t>2010301</t>
  </si>
  <si>
    <t>2010399</t>
  </si>
  <si>
    <t>其他政府办公厅（室）及相关机构事务支出</t>
  </si>
  <si>
    <t>20105</t>
  </si>
  <si>
    <t>统计信息事务</t>
  </si>
  <si>
    <t>2010507</t>
  </si>
  <si>
    <t>专项普查活动</t>
  </si>
  <si>
    <t>20111</t>
  </si>
  <si>
    <t>纪检监察事务</t>
  </si>
  <si>
    <t>2011101</t>
  </si>
  <si>
    <t>20131</t>
  </si>
  <si>
    <t>党委办公厅（室）及相关机构事务</t>
  </si>
  <si>
    <t>2013101</t>
  </si>
  <si>
    <t>20132</t>
  </si>
  <si>
    <t>组织事务</t>
  </si>
  <si>
    <t>2013299</t>
  </si>
  <si>
    <t>其他组织事务支出</t>
  </si>
  <si>
    <t>207</t>
  </si>
  <si>
    <t>文化旅游体育与传媒支出</t>
  </si>
  <si>
    <t>20701</t>
  </si>
  <si>
    <t>文化和旅游</t>
  </si>
  <si>
    <t>2070109</t>
  </si>
  <si>
    <t>群众文化</t>
  </si>
  <si>
    <t>20799</t>
  </si>
  <si>
    <t>其他文化旅游体育与传媒支出</t>
  </si>
  <si>
    <t>2079999</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</si>
  <si>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</si>
  <si>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</si>
  <si>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</si>
  <si>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</si>
  <si>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</si>
  <si>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</si>
  <si>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</si>
  <si>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</si>
  <si>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</si>
  <si>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</si>
  <si>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</si>
  <si>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</si>
  <si>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</si>
  <si>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</si>
  <si>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</si>
  <si>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</si>
  <si>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</si>
  <si>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</si>
  <si>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</si>
  <si>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</si>
  <si>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</si>
  <si>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</si>
  <si>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20808</t>
  </si>
  <si>
    <t>抚恤</t>
  </si>
  <si>
    <t>2080801</t>
  </si>
  <si>
    <t>死亡抚恤</t>
  </si>
  <si>
    <t>20810</t>
  </si>
  <si>
    <t>社会福利</t>
  </si>
  <si>
    <t>2081002</t>
  </si>
  <si>
    <t>老年福利</t>
  </si>
  <si>
    <t>2081004</t>
  </si>
  <si>
    <t>殡葬</t>
  </si>
  <si>
    <t>2081006</t>
  </si>
  <si>
    <t>养老服务</t>
  </si>
  <si>
    <t>20899</t>
  </si>
  <si>
    <t>其他社会保障和就业支出</t>
  </si>
  <si>
    <t>2089999</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</si>
  <si>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</si>
  <si>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</si>
  <si>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</si>
  <si>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</si>
  <si>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</si>
  <si>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</si>
  <si>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</si>
  <si>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</si>
  <si>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</si>
  <si>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</si>
  <si>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</si>
  <si>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</si>
  <si>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</si>
  <si>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</si>
  <si>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</si>
  <si>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</si>
  <si>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</si>
  <si>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</si>
  <si>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</si>
  <si>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</si>
  <si>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</si>
  <si>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21208</t>
  </si>
  <si>
    <t>国有土地使用权出让收入安排的支出</t>
  </si>
  <si>
    <t>2120801</t>
  </si>
  <si>
    <t>征地和拆迁补偿支出</t>
  </si>
  <si>
    <t>213</t>
  </si>
  <si>
    <t>农林水支出</t>
  </si>
  <si>
    <t>21301</t>
  </si>
  <si>
    <t>农业农村</t>
  </si>
  <si>
    <t>2130104</t>
  </si>
  <si>
    <t>事业运行</t>
  </si>
  <si>
    <t>2130106</t>
  </si>
  <si>
    <t>科技转化与推广服务</t>
  </si>
  <si>
    <t>2130124</t>
  </si>
  <si>
    <t>农村合作经济</t>
  </si>
  <si>
    <t>2130126</t>
  </si>
  <si>
    <t>农村社会事业</t>
  </si>
  <si>
    <t>2130199</t>
  </si>
  <si>
    <t>其他农业农村支出</t>
  </si>
  <si>
    <t>21302</t>
  </si>
  <si>
    <t>林业和草原</t>
  </si>
  <si>
    <t>2130205</t>
  </si>
  <si>
    <t>森林资源培育</t>
  </si>
  <si>
    <t>2130209</t>
  </si>
  <si>
    <t>森林生态效益补偿</t>
  </si>
  <si>
    <t>2130234</t>
  </si>
  <si>
    <t>林业草原防灾减灾</t>
  </si>
  <si>
    <t>21303</t>
  </si>
  <si>
    <t>水利</t>
  </si>
  <si>
    <t>2130315</t>
  </si>
  <si>
    <t>抗旱</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</si>
  <si>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</si>
  <si>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</si>
  <si>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</si>
  <si>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</si>
  <si>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</si>
  <si>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</si>
  <si>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</si>
  <si>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</si>
  <si>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</si>
  <si>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</si>
  <si>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</si>
  <si>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</si>
  <si>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2130799</t>
  </si>
  <si>
    <t>其他农村综合改革支出</t>
  </si>
  <si>
    <t>214</t>
  </si>
  <si>
    <t>交通运输支出</t>
  </si>
  <si>
    <t>21401</t>
  </si>
  <si>
    <t>公路水路运输</t>
  </si>
  <si>
    <t>2140106</t>
  </si>
  <si>
    <t>公路养护</t>
  </si>
  <si>
    <t>221</t>
  </si>
  <si>
    <t>住房保障支出</t>
  </si>
  <si>
    <t>22102</t>
  </si>
  <si>
    <t>住房改革支出</t>
  </si>
  <si>
    <t>2210201</t>
  </si>
  <si>
    <t>住房公积金</t>
  </si>
  <si>
    <t>224</t>
  </si>
  <si>
    <t>灾害防治及应急管理支出</t>
  </si>
  <si>
    <t>22402</t>
  </si>
  <si>
    <t>消防救援事务</t>
  </si>
  <si>
    <t>2240204</t>
  </si>
  <si>
    <t>消防应急救援</t>
  </si>
  <si>
    <t>229</t>
  </si>
  <si>
    <t>其他支出</t>
  </si>
  <si>
    <t>22960</t>
  </si>
  <si>
    <t>彩票公益金安排的支出</t>
  </si>
  <si>
    <t>2296002</t>
  </si>
  <si>
    <t>用于社会福利的彩票公益金支出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</si>
  <si>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</si>
  <si>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</si>
  <si>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</si>
  <si>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</si>
  <si>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</si>
  <si>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</si>
  <si>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</si>
  <si>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</si>
  <si>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</si>
  <si>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</si>
  <si>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21399</t>
  </si>
  <si>
    <t>其他农林水支出</t>
  </si>
  <si>
    <t>2139999</t>
  </si>
  <si>
    <t>22406</t>
  </si>
  <si>
    <t>自然灾害防治</t>
  </si>
  <si>
    <t>2240601</t>
  </si>
  <si>
    <t>地质灾害防治</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</si>
  <si>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</si>
  <si>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</si>
  <si>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</si>
  <si>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</si>
  <si>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</si>
  <si>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</si>
  <si>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</si>
  <si>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</si>
  <si>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</si>
  <si>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</si>
  <si>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</si>
  <si>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</si>
  <si>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</si>
  <si>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</si>
  <si>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</si>
  <si>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</si>
  <si>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</si>
  <si>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</si>
  <si>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</si>
  <si>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</si>
  <si>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</si>
  <si>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</si>
  <si>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</si>
  <si>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</si>
  <si>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</si>
  <si>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</si>
  <si>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</si>
  <si>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</si>
  <si>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</si>
  <si>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</si>
  <si>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</si>
  <si>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</si>
  <si>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</si>
  <si>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</si>
  <si>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</si>
  <si>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</si>
  <si>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</si>
  <si>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</si>
  <si>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</si>
  <si>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</si>
  <si>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</si>
  <si>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</si>
  <si>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</si>
  <si>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</si>
  <si>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</si>
  <si>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</si>
  <si>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</si>
  <si>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</si>
  <si>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</si>
  <si>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</si>
  <si>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</si>
  <si>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</si>
  <si>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</si>
  <si>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</si>
  <si>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</si>
  <si>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</si>
  <si>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</si>
  <si>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</si>
  <si>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</si>
  <si>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</si>
  <si>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</si>
  <si>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</si>
  <si>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</si>
  <si>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</si>
  <si>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</si>
  <si>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</si>
  <si>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</si>
  <si>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</si>
  <si>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</si>
  <si>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</si>
  <si>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</si>
  <si>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</si>
  <si>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</si>
  <si>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</si>
  <si>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</si>
  <si>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</si>
  <si>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</si>
  <si>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</si>
  <si>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</si>
  <si>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</si>
  <si>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</si>
  <si>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</si>
  <si>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</si>
  <si>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</si>
  <si>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</si>
  <si>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</si>
  <si>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</si>
  <si>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</si>
  <si>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</si>
  <si>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</si>
  <si>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</si>
  <si>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</si>
  <si>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</si>
  <si>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</si>
  <si>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</si>
  <si>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</si>
  <si>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</si>
  <si>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</si>
  <si>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</si>
  <si>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</si>
  <si>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</si>
  <si>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</si>
  <si>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</si>
  <si>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</si>
  <si>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</si>
  <si>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</si>
  <si>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</si>
  <si>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</si>
  <si>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</si>
  <si>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</si>
  <si>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</si>
  <si>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</si>
  <si>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</si>
  <si>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</si>
  <si>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</si>
  <si>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</si>
  <si>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</si>
  <si>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</si>
  <si>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</si>
  <si>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</si>
  <si>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</si>
  <si>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</si>
  <si>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</si>
  <si>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</si>
  <si>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</si>
  <si>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</si>
  <si>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</si>
  <si>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</si>
  <si>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</si>
  <si>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</si>
  <si>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</si>
  <si>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</si>
  <si>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</si>
  <si>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</si>
  <si>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</si>
  <si>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</si>
  <si>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</si>
  <si>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</si>
  <si>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</si>
  <si>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</si>
  <si>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</si>
  <si>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</si>
  <si>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</si>
  <si>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</si>
  <si>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</si>
  <si>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</si>
  <si>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</si>
  <si>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</si>
  <si>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</si>
  <si>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</si>
  <si>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</si>
  <si>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</si>
  <si>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</si>
  <si>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</si>
  <si>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</si>
  <si>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</si>
  <si>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</si>
  <si>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</si>
  <si>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</si>
  <si>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</si>
  <si>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</si>
  <si>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</si>
  <si>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</si>
  <si>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</si>
  <si>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</si>
  <si>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</si>
  <si>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</si>
  <si>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</si>
  <si>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</si>
  <si>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</si>
  <si>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</si>
  <si>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</si>
  <si>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</si>
  <si>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</si>
  <si>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</si>
  <si>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</si>
  <si>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</si>
  <si>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</si>
  <si>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</si>
  <si>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</si>
  <si>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</si>
  <si>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</si>
  <si>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</si>
  <si>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</si>
  <si>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</si>
  <si>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</si>
  <si>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</si>
  <si>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</si>
  <si>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</si>
  <si>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</si>
  <si>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</si>
  <si>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</si>
  <si>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</si>
  <si>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</si>
  <si>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</si>
  <si>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</si>
  <si>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</si>
  <si>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</si>
  <si>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</si>
  <si>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</si>
  <si>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</si>
  <si>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</si>
  <si>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</si>
  <si>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</si>
  <si>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</si>
  <si>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</si>
  <si>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</si>
  <si>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</si>
  <si>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</si>
  <si>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</si>
  <si>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</si>
  <si>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</si>
  <si>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</si>
  <si>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</si>
  <si>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</si>
  <si>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</si>
  <si>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</si>
  <si>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</si>
  <si>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</si>
  <si>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</si>
  <si>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</si>
  <si>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</si>
  <si>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</si>
  <si>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</si>
  <si>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</si>
  <si>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</si>
  <si>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</si>
  <si>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</si>
  <si>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</si>
  <si>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</si>
  <si>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</si>
  <si>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</si>
  <si>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</si>
  <si>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</si>
  <si>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</si>
  <si>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</si>
  <si>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</si>
  <si>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</si>
  <si>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</si>
  <si>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</si>
  <si>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</si>
  <si>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</si>
  <si>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</si>
  <si>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</si>
  <si>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</si>
  <si>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</si>
  <si>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</si>
  <si>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</si>
  <si>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</si>
  <si>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</si>
  <si>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</si>
  <si>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</si>
  <si>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</si>
  <si>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</si>
  <si>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</si>
  <si>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</si>
  <si>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</si>
  <si>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</si>
  <si>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</si>
  <si>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</si>
  <si>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</si>
  <si>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</si>
  <si>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</si>
  <si>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</si>
  <si>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</si>
  <si>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</si>
  <si>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</si>
  <si>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</si>
  <si>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</si>
  <si>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</si>
  <si>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</si>
  <si>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</si>
  <si>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</si>
  <si>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</si>
  <si>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</si>
  <si>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</si>
  <si>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</si>
  <si>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</si>
  <si>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</si>
  <si>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</si>
  <si>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</si>
  <si>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</si>
  <si>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</si>
  <si>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</si>
  <si>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</si>
  <si>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</si>
  <si>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</si>
  <si>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</si>
  <si>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</si>
  <si>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</si>
  <si>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</si>
  <si>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</si>
  <si>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</si>
  <si>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</si>
  <si>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</si>
  <si>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</si>
  <si>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</si>
  <si>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</si>
  <si>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2024年度部门整体支出绩效自评情况</t>
  </si>
  <si>
    <t>一、部门基本情况</t>
  </si>
  <si>
    <t>（一）部门概况</t>
  </si>
  <si>
    <r>
      <rPr>
        <sz val="10"/>
        <color rgb="FF000000"/>
        <rFont val="宋体"/>
        <charset val="134"/>
      </rPr>
      <t>我部门决算单位共</t>
    </r>
    <r>
      <rPr>
        <sz val="10"/>
        <color rgb="FF000000"/>
        <rFont val="Times New Roman"/>
        <charset val="134"/>
      </rPr>
      <t>1</t>
    </r>
    <r>
      <rPr>
        <sz val="10"/>
        <color rgb="FF000000"/>
        <rFont val="宋体"/>
        <charset val="134"/>
      </rPr>
      <t>个</t>
    </r>
    <r>
      <rPr>
        <sz val="10"/>
        <color rgb="FF000000"/>
        <rFont val="Times New Roman"/>
        <charset val="134"/>
      </rPr>
      <t>,</t>
    </r>
    <r>
      <rPr>
        <sz val="10"/>
        <color rgb="FF000000"/>
        <rFont val="宋体"/>
        <charset val="134"/>
      </rPr>
      <t>为石林彝族自治县板桥街道办事处。其中：行政单位</t>
    </r>
    <r>
      <rPr>
        <sz val="10"/>
        <color rgb="FF000000"/>
        <rFont val="Times New Roman"/>
        <charset val="134"/>
      </rPr>
      <t>1</t>
    </r>
    <r>
      <rPr>
        <sz val="10"/>
        <color rgb="FF000000"/>
        <rFont val="宋体"/>
        <charset val="134"/>
      </rPr>
      <t>个，参照公务员法管理的事业单位</t>
    </r>
    <r>
      <rPr>
        <sz val="10"/>
        <color rgb="FF000000"/>
        <rFont val="Times New Roman"/>
        <charset val="134"/>
      </rPr>
      <t>0</t>
    </r>
    <r>
      <rPr>
        <sz val="10"/>
        <color rgb="FF000000"/>
        <rFont val="宋体"/>
        <charset val="134"/>
      </rPr>
      <t>个，其他事业单位</t>
    </r>
    <r>
      <rPr>
        <sz val="10"/>
        <color rgb="FF000000"/>
        <rFont val="Times New Roman"/>
        <charset val="134"/>
      </rPr>
      <t>0</t>
    </r>
    <r>
      <rPr>
        <sz val="10"/>
        <color rgb="FF000000"/>
        <rFont val="宋体"/>
        <charset val="134"/>
      </rPr>
      <t>个。</t>
    </r>
    <r>
      <rPr>
        <sz val="10"/>
        <color rgb="FF000000"/>
        <rFont val="Times New Roman"/>
        <charset val="134"/>
      </rPr>
      <t xml:space="preserve">
</t>
    </r>
    <r>
      <rPr>
        <sz val="10"/>
        <color rgb="FF000000"/>
        <rFont val="宋体"/>
        <charset val="134"/>
      </rPr>
      <t>石林彝族自治县板桥街道办事处</t>
    </r>
    <r>
      <rPr>
        <sz val="10"/>
        <color rgb="FF000000"/>
        <rFont val="Times New Roman"/>
        <charset val="134"/>
      </rPr>
      <t>2022</t>
    </r>
    <r>
      <rPr>
        <sz val="10"/>
        <color rgb="FF000000"/>
        <rFont val="宋体"/>
        <charset val="134"/>
      </rPr>
      <t>年年末实有人员编制66人。其中：行政编制</t>
    </r>
    <r>
      <rPr>
        <sz val="10"/>
        <color rgb="FF000000"/>
        <rFont val="Times New Roman"/>
        <charset val="134"/>
      </rPr>
      <t>25</t>
    </r>
    <r>
      <rPr>
        <sz val="10"/>
        <color rgb="FF000000"/>
        <rFont val="宋体"/>
        <charset val="134"/>
      </rPr>
      <t>人（含行政工勤编制</t>
    </r>
    <r>
      <rPr>
        <sz val="10"/>
        <color rgb="FF000000"/>
        <rFont val="Times New Roman"/>
        <charset val="134"/>
      </rPr>
      <t>1</t>
    </r>
    <r>
      <rPr>
        <sz val="10"/>
        <color rgb="FF000000"/>
        <rFont val="宋体"/>
        <charset val="134"/>
      </rPr>
      <t>人），事业编制</t>
    </r>
    <r>
      <rPr>
        <sz val="10"/>
        <color rgb="FF000000"/>
        <rFont val="Times New Roman"/>
        <charset val="134"/>
      </rPr>
      <t>41</t>
    </r>
    <r>
      <rPr>
        <sz val="10"/>
        <color rgb="FF000000"/>
        <rFont val="宋体"/>
        <charset val="134"/>
      </rPr>
      <t>人（含参公管理事业编制</t>
    </r>
    <r>
      <rPr>
        <sz val="10"/>
        <color rgb="FF000000"/>
        <rFont val="Times New Roman"/>
        <charset val="134"/>
      </rPr>
      <t>0</t>
    </r>
    <r>
      <rPr>
        <sz val="10"/>
        <color rgb="FF000000"/>
        <rFont val="宋体"/>
        <charset val="134"/>
      </rPr>
      <t>人）；在职在编实有人员66人，其中：行政人员25人（含行政工勤人员</t>
    </r>
    <r>
      <rPr>
        <sz val="10"/>
        <color rgb="FF000000"/>
        <rFont val="Times New Roman"/>
        <charset val="134"/>
      </rPr>
      <t>1</t>
    </r>
    <r>
      <rPr>
        <sz val="10"/>
        <color rgb="FF000000"/>
        <rFont val="宋体"/>
        <charset val="134"/>
      </rPr>
      <t>人），事业人员</t>
    </r>
    <r>
      <rPr>
        <sz val="10"/>
        <color rgb="FF000000"/>
        <rFont val="Times New Roman"/>
        <charset val="134"/>
      </rPr>
      <t>41</t>
    </r>
    <r>
      <rPr>
        <sz val="10"/>
        <color rgb="FF000000"/>
        <rFont val="宋体"/>
        <charset val="134"/>
      </rPr>
      <t>人（含参公管理事业人员</t>
    </r>
    <r>
      <rPr>
        <sz val="10"/>
        <color rgb="FF000000"/>
        <rFont val="Times New Roman"/>
        <charset val="134"/>
      </rPr>
      <t>0</t>
    </r>
    <r>
      <rPr>
        <sz val="10"/>
        <color rgb="FF000000"/>
        <rFont val="宋体"/>
        <charset val="134"/>
      </rPr>
      <t>人）。</t>
    </r>
    <r>
      <rPr>
        <sz val="10"/>
        <color rgb="FF000000"/>
        <rFont val="Times New Roman"/>
        <charset val="134"/>
      </rPr>
      <t xml:space="preserve">
</t>
    </r>
    <r>
      <rPr>
        <sz val="10"/>
        <color rgb="FF000000"/>
        <rFont val="宋体"/>
        <charset val="134"/>
      </rPr>
      <t>离退休人员</t>
    </r>
    <r>
      <rPr>
        <sz val="10"/>
        <color rgb="FF000000"/>
        <rFont val="Times New Roman"/>
        <charset val="134"/>
      </rPr>
      <t>23</t>
    </r>
    <r>
      <rPr>
        <sz val="10"/>
        <color rgb="FF000000"/>
        <rFont val="宋体"/>
        <charset val="134"/>
      </rPr>
      <t>人。其中：离休</t>
    </r>
    <r>
      <rPr>
        <sz val="10"/>
        <color rgb="FF000000"/>
        <rFont val="Times New Roman"/>
        <charset val="134"/>
      </rPr>
      <t>0</t>
    </r>
    <r>
      <rPr>
        <sz val="10"/>
        <color rgb="FF000000"/>
        <rFont val="宋体"/>
        <charset val="134"/>
      </rPr>
      <t>人，退休</t>
    </r>
    <r>
      <rPr>
        <sz val="10"/>
        <color rgb="FF000000"/>
        <rFont val="Times New Roman"/>
        <charset val="134"/>
      </rPr>
      <t>23</t>
    </r>
    <r>
      <rPr>
        <sz val="10"/>
        <color rgb="FF000000"/>
        <rFont val="宋体"/>
        <charset val="134"/>
      </rPr>
      <t>人。</t>
    </r>
    <r>
      <rPr>
        <sz val="10"/>
        <color rgb="FF000000"/>
        <rFont val="Times New Roman"/>
        <charset val="134"/>
      </rPr>
      <t xml:space="preserve">
</t>
    </r>
    <r>
      <rPr>
        <sz val="10"/>
        <color rgb="FF000000"/>
        <rFont val="宋体"/>
        <charset val="134"/>
      </rPr>
      <t>实有车辆编制9辆，在编实有车辆9辆。</t>
    </r>
  </si>
  <si>
    <t>（二）部门绩效目标的设立情况</t>
  </si>
  <si>
    <r>
      <rPr>
        <sz val="10"/>
        <color rgb="FF000000"/>
        <rFont val="宋体"/>
        <charset val="134"/>
      </rPr>
      <t>2024年绩效目标为：地区生产总值增</t>
    </r>
    <r>
      <rPr>
        <sz val="10"/>
        <color rgb="FF000000"/>
        <rFont val="Times New Roman"/>
        <charset val="134"/>
      </rPr>
      <t>15%</t>
    </r>
    <r>
      <rPr>
        <sz val="10"/>
        <color rgb="FF000000"/>
        <rFont val="宋体"/>
        <charset val="134"/>
      </rPr>
      <t>，工业总产值增</t>
    </r>
    <r>
      <rPr>
        <sz val="10"/>
        <color rgb="FF000000"/>
        <rFont val="Times New Roman"/>
        <charset val="134"/>
      </rPr>
      <t>15%</t>
    </r>
    <r>
      <rPr>
        <sz val="10"/>
        <color rgb="FF000000"/>
        <rFont val="宋体"/>
        <charset val="134"/>
      </rPr>
      <t>，农林牧渔总产值增</t>
    </r>
    <r>
      <rPr>
        <sz val="10"/>
        <color rgb="FF000000"/>
        <rFont val="Times New Roman"/>
        <charset val="134"/>
      </rPr>
      <t>8.5%</t>
    </r>
    <r>
      <rPr>
        <sz val="10"/>
        <color rgb="FF000000"/>
        <rFont val="宋体"/>
        <charset val="134"/>
      </rPr>
      <t>，固定资产增</t>
    </r>
    <r>
      <rPr>
        <sz val="10"/>
        <color rgb="FF000000"/>
        <rFont val="Times New Roman"/>
        <charset val="134"/>
      </rPr>
      <t>15%</t>
    </r>
    <r>
      <rPr>
        <sz val="10"/>
        <color rgb="FF000000"/>
        <rFont val="宋体"/>
        <charset val="134"/>
      </rPr>
      <t>以上，地方财政一般预算收入增</t>
    </r>
    <r>
      <rPr>
        <sz val="10"/>
        <color rgb="FF000000"/>
        <rFont val="Times New Roman"/>
        <charset val="134"/>
      </rPr>
      <t>10%</t>
    </r>
    <r>
      <rPr>
        <sz val="10"/>
        <color rgb="FF000000"/>
        <rFont val="宋体"/>
        <charset val="134"/>
      </rPr>
      <t>，社会消费品零售总额增</t>
    </r>
    <r>
      <rPr>
        <sz val="10"/>
        <color rgb="FF000000"/>
        <rFont val="Times New Roman"/>
        <charset val="134"/>
      </rPr>
      <t>18%</t>
    </r>
    <r>
      <rPr>
        <sz val="10"/>
        <color rgb="FF000000"/>
        <rFont val="宋体"/>
        <charset val="134"/>
      </rPr>
      <t>以上，农民人均纯收入增</t>
    </r>
    <r>
      <rPr>
        <sz val="10"/>
        <color rgb="FF000000"/>
        <rFont val="Times New Roman"/>
        <charset val="134"/>
      </rPr>
      <t>10%</t>
    </r>
    <r>
      <rPr>
        <sz val="10"/>
        <color rgb="FF000000"/>
        <rFont val="宋体"/>
        <charset val="134"/>
      </rPr>
      <t>以上，城镇居民人均可支配收入增</t>
    </r>
    <r>
      <rPr>
        <sz val="10"/>
        <color rgb="FF000000"/>
        <rFont val="Times New Roman"/>
        <charset val="134"/>
      </rPr>
      <t>12%</t>
    </r>
    <r>
      <rPr>
        <sz val="10"/>
        <color rgb="FF000000"/>
        <rFont val="宋体"/>
        <charset val="134"/>
      </rPr>
      <t>以上。完成各项经济发展指标，推动经济发展；完成年度建设目标，开展各类公益事业；保障居民基本生活，提高居民收入水平；保障社会稳定；做好为民服务工作，完成县委、县政府交办的各项工作。</t>
    </r>
  </si>
  <si>
    <t>（三）部门整体收支情况</t>
  </si>
  <si>
    <t>石林彝族自治县板桥街道办事处2024年度收入合计32262228.94元。其中：财政拨款收入24446902.03元，占总收入的75.78%；上级补助收入0.00元，占总收入的0.00%；事业收入0.00元（含教育收费0.00元），占总收入的0.00%；经营收入0.00元，占总收入的0.00%；附属单位上缴收入0.00元，占总收入的0.00%；其他收入7815326.91元，占总收入的24.22%。与上年相比，收入合计减少4951667.22元，下降13.31%。其中：财政拨款收入增加440529.56元，增长1.84%；上级补助收入增加0.00元，增长%；事业收入增加0.00元，增长%；经营收入增加0.00元，增长%；附属单位上缴收入增加0.00元，增长%；其他收入减少5392196.78元，下降40.83%。主要原因是：财政拨款收入增加的主要原因是2024年发放2022年、2023年度年终一次性考核奖；其他收入减少的主要原因是2024年减少征地补偿款收入。2024年度支出合计33786170.39元。其中：基本支出16508700.41元，占总支出的48.86％；项目支出17277469.98元，占总支出的51.14％；上缴上级支出0.00元，占总支出的0.00％；经营支出0.00元，占总支出的0.00％；对附属单位补助支出0.00元，占总支出的0.00％。
与上年相比，支出合计增加1596611.43元，增长4.96%。其中：基本支出增加330452.84元，增长2.04%；项目支出增加1266158.59元，增长7.91%；上缴上级支出增加0.00元，增长；经营支出增加0.00元，增长%；对附属单位补助支出增加0.00元，增长%。主要原因是：基本支出增加的主要原因是2024年发放2022年、2023年度年终一次性考核奖；项目支出增加的主要原因是2024年度增加卷烟高端特色烟叶开发项目补助支出。</t>
  </si>
  <si>
    <t>（四）部门预算管理制度建设情况</t>
  </si>
  <si>
    <t>项目资金严格按照财务会计法律法规、项目资金管理办法、报账制、国库集中支付制度等相关规定进行管理和使用。板桥街道办成立后，于2017年3月制定了《板桥街道办事处财务管理制度》，制度对项目资金管理做出了具体管理办法，项目资金管理使用严格按照制度进行，资金使用安全、高效。</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</si>
  <si>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</si>
  <si>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t>按照年初财政下达“三公经费”预算数，严格控制“三公经费”开支金额，单位支出遵循“量入为出、勤俭节约”的原则，按照规定的资金用途、范围、金额及标准使用。</t>
  </si>
  <si>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</si>
  <si>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</si>
  <si>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确认当年度部门整体支出的绩效目标→梳理部门内容管理制度及存量资源→分析确定当年度部门整体支出的评价重点→构建绩效评价指标体系。</t>
  </si>
  <si>
    <t>（二）组织实施</t>
  </si>
  <si>
    <t>为更好开展预算资金绩效考评工作，进一步加强预算资金绩效管理，强化支出责任，提高财政资金使用效益，板桥街道办成立绩效考评工作领导小组。</t>
  </si>
  <si>
    <t>三、评价情况分析及综合评价结论</t>
  </si>
  <si>
    <t>完成了各项经济发展指标，推动了经济发展；完成了年度建设目标，开展了各类公益事业；保障居民基本生活，提高了居民收入水平；保障了辖区社会稳定；为民服务工作较好完成，县委、县政府交办的各项工作如期完成。</t>
  </si>
  <si>
    <t>四、存在的问题和整改情况</t>
  </si>
  <si>
    <t>存在问题：一是缺乏支撑产业、财政增收难、招商引资难；二是街道办资金短缺，项目资金筹措困难，经济发展缓慢；三是部分领导干部对财经知识学习不够，不利于资金的使用管理。                                              整改情况：一是努力争取产业项目，加强招商引资力度，提升产业支撑力；二是加强领导干部及职工的财务知识学些，方便资金使用管理。</t>
  </si>
  <si>
    <t>五、绩效自评结果应用情况</t>
  </si>
  <si>
    <t>根据绩效自评结果，对照各类绩效目标，总结经验、查找不足，为来年绩效管理水平的进一步提高打基础。</t>
  </si>
  <si>
    <t>六、主要经验及做法</t>
  </si>
  <si>
    <t>板桥街道办通过加强资金使用管理，控制各项经费的支出标准，提高资金使用效率，节约使用经费。各项支出严格按照县财政局批复下达的预算数执行，实现按进度均衡支出，对各个支出环节进行监督检查，部门整体支出控制在预算额度内。</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</si>
  <si>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</si>
  <si>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</si>
  <si>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</si>
  <si>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</si>
  <si>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</si>
  <si>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</si>
  <si>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</si>
  <si>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</si>
  <si>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</si>
  <si>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</si>
  <si>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</si>
  <si>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</si>
  <si>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</si>
  <si>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</si>
  <si>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</si>
  <si>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</si>
  <si>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</si>
  <si>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</si>
  <si>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</si>
  <si>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</si>
  <si>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</si>
  <si>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</si>
  <si>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</si>
  <si>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2024年绩效目标为：地区生产总值增15%，工业总产值增15%，农林牧渔总产值增8.5%，固定资产增15%以上，地方财政一般预算收入增10%，社会消费品零售总额增18%以上，农民人均纯收入增10%以上，城镇居民人均可支配收入增12%以上。完成各项经济发展指标，推动经济发展；完成年度建设目标，开展各类公益事业；保障居民基本生活，提高居民收入水平；保障社会稳定；做好为民服务工作，完成县委、县政府交办的各项工作。                                                                                                                                                                  2024年绩效目标已全部完成。                                                                                                                                                                      2025年绩效目标为：地区生产总值增15%，工业总产值增15%，农林牧渔总产值增8.5%，固定资产增15%以上，地方财政一般预算收入增10%，社会消费品零售总额增18%以上，农民人均纯收入增10%以上，城镇居民人均可支配收入增12%以上。完成各项经济发展指标，推动经济发展；完成年度建设目标，开展各类公益事业；保障居民基本生活，提高居民收入水平；保障社会稳定；做好为民服务工作，完成县委、县政府交办的各项工作。                                                                                                                                                                    2026年绩效目标为：地区生产总值增15%，工业总产值增15%，农林牧渔总产值增8.5%，固定资产增15%以上，地方财政一般预算收入增10%，社会消费品零售总额增18%以上，农民人均纯收入增10%以上，城镇居民人均可支配收入增12%以上。完成各项经济发展指标，推动经济发展；完成年度建设目标，开展各类公益事业；保障居民基本生活，提高居民收入水平；保障社会稳定；做好为民服务工作，完成县委、县政府交办的各项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</si>
  <si>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</si>
  <si>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</si>
  <si>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</si>
  <si>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</si>
  <si>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</si>
  <si>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</si>
  <si>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</si>
  <si>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</si>
  <si>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</si>
  <si>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</si>
  <si>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</si>
  <si>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</si>
  <si>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</si>
  <si>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</si>
  <si>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</si>
  <si>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</si>
  <si>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</si>
  <si>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</si>
  <si>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一般公共预算财政拨款收入</t>
  </si>
  <si>
    <t>=</t>
  </si>
  <si>
    <t>万元</t>
  </si>
  <si>
    <t>质量指标</t>
  </si>
  <si>
    <t>按质量完成各项目标</t>
  </si>
  <si>
    <t>定性</t>
  </si>
  <si>
    <t>时效指标</t>
  </si>
  <si>
    <t>2024年12月31日前完成各项指标任务</t>
  </si>
  <si>
    <t>成本指标</t>
  </si>
  <si>
    <t>三公经费、办公费压缩</t>
  </si>
  <si>
    <t>效益</t>
  </si>
  <si>
    <t>经济效益</t>
  </si>
  <si>
    <t>居民收入水平提高</t>
  </si>
  <si>
    <t>≥</t>
  </si>
  <si>
    <t>%</t>
  </si>
  <si>
    <t>社会效益</t>
  </si>
  <si>
    <t>社会稳定，城乡人民生活得到持续改善</t>
  </si>
  <si>
    <t>良好</t>
  </si>
  <si>
    <t>有效完成</t>
  </si>
  <si>
    <t>生态效益</t>
  </si>
  <si>
    <t xml:space="preserve">退耕还林、森林生态效益、耕地地力保护任务完成率
</t>
  </si>
  <si>
    <t>明显改善</t>
  </si>
  <si>
    <t>可持续</t>
  </si>
  <si>
    <t>经济、生态环境、人居环境好转</t>
  </si>
  <si>
    <t>保障持续发展</t>
  </si>
  <si>
    <t>影响指标</t>
  </si>
  <si>
    <t>满意度</t>
  </si>
  <si>
    <t>服务对象</t>
  </si>
  <si>
    <t>群众满意度达95%以上</t>
  </si>
  <si>
    <t>满意度指标等</t>
  </si>
  <si>
    <t>其他需</t>
  </si>
  <si>
    <t>无其他需要说明的事项</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</si>
  <si>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</si>
  <si>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</si>
  <si>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</si>
  <si>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</si>
  <si>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</si>
  <si>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</si>
  <si>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县级单位拨入各类工程项目经费、工作经费、人员补助</t>
  </si>
  <si>
    <t>主管部门</t>
  </si>
  <si>
    <t>板桥街道办事处</t>
  </si>
  <si>
    <t>实施</t>
  </si>
  <si>
    <t>项目资金</t>
  </si>
  <si>
    <t>全年</t>
  </si>
  <si>
    <t>分值</t>
  </si>
  <si>
    <t>执行率</t>
  </si>
  <si>
    <t>得分</t>
  </si>
  <si>
    <t>执行数</t>
  </si>
  <si>
    <t xml:space="preserve"> 非财政拨款</t>
  </si>
  <si>
    <t>预期目标</t>
  </si>
  <si>
    <t>实际完成情况</t>
  </si>
  <si>
    <t>年度总体目标</t>
  </si>
  <si>
    <t>年度内完成政府办公厅（室）及相关机构事务、人大事务、政协事务、财政事务和组织务经费运转支出，有效保障基层政府机关及村组机构的正常运转，提高履职能力。</t>
  </si>
  <si>
    <t>年度指标值</t>
  </si>
  <si>
    <t>指标完成情况</t>
  </si>
  <si>
    <t>一级指标</t>
  </si>
  <si>
    <t>三级</t>
  </si>
  <si>
    <t>偏差原因分析及改进措施</t>
  </si>
  <si>
    <t>产出指标</t>
  </si>
  <si>
    <t>资金使用数量</t>
  </si>
  <si>
    <t>＝</t>
  </si>
  <si>
    <t>完成各项工作任务</t>
  </si>
  <si>
    <t>＞</t>
  </si>
  <si>
    <t>按要求完成工作任务</t>
  </si>
  <si>
    <t>目标工作完成及时率</t>
  </si>
  <si>
    <t>＜</t>
  </si>
  <si>
    <t>按期完成</t>
  </si>
  <si>
    <t>经费使用率</t>
  </si>
  <si>
    <t>效益指标</t>
  </si>
  <si>
    <t>经济效益指标</t>
  </si>
  <si>
    <t>辖区经济发展</t>
  </si>
  <si>
    <t>≤</t>
  </si>
  <si>
    <t>社会效益指标</t>
  </si>
  <si>
    <t>辖区社会稳定</t>
  </si>
  <si>
    <t>生态效益指标</t>
  </si>
  <si>
    <t>环境持续改善</t>
  </si>
  <si>
    <t>可持续影响指标</t>
  </si>
  <si>
    <t>满意度指标</t>
  </si>
  <si>
    <t>辖区群众满意度</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</si>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</sst>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5.5"/>
      <color rgb="FF000000"/>
      <name val="仿宋"/>
      <charset val="134"/>
    </font>
    <font>
      <sz val="12"/>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top/>
      <bottom style="medium">
        <color rgb="FF000000"/>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bottom style="medium">
        <color rgb="FF000000"/>
      </bottom>
      <diagonal/>
    </border>
    <border>
      <left style="medium">
        <color auto="1"/>
      </left>
      <right/>
      <top/>
      <bottom style="medium">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3" borderId="4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2"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27" fillId="4" borderId="44" applyNumberFormat="0" applyAlignment="0" applyProtection="0">
      <alignment vertical="center"/>
    </xf>
    <xf numFmtId="0" fontId="28" fillId="5" borderId="45" applyNumberFormat="0" applyAlignment="0" applyProtection="0">
      <alignment vertical="center"/>
    </xf>
    <xf numFmtId="0" fontId="29" fillId="5" borderId="44" applyNumberFormat="0" applyAlignment="0" applyProtection="0">
      <alignment vertical="center"/>
    </xf>
    <xf numFmtId="0" fontId="30" fillId="6" borderId="46" applyNumberFormat="0" applyAlignment="0" applyProtection="0">
      <alignment vertical="center"/>
    </xf>
    <xf numFmtId="0" fontId="31" fillId="0" borderId="47" applyNumberFormat="0" applyFill="0" applyAlignment="0" applyProtection="0">
      <alignment vertical="center"/>
    </xf>
    <xf numFmtId="0" fontId="32" fillId="0" borderId="48"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 fillId="0" borderId="0"/>
  </cellStyleXfs>
  <cellXfs count="138">
    <xf numFmtId="0" fontId="0" fillId="0" borderId="0" xfId="0" applyFont="1">
      <alignment vertical="center"/>
    </xf>
    <xf numFmtId="0" fontId="1" fillId="0" borderId="0" xfId="0" applyFont="1" applyFill="1" applyAlignment="1"/>
    <xf numFmtId="0" fontId="1" fillId="0" borderId="0" xfId="0" applyFont="1" applyFill="1" applyAlignment="1">
      <alignment horizontal="center"/>
    </xf>
    <xf numFmtId="0" fontId="1" fillId="0" borderId="0" xfId="49" applyAlignment="1">
      <alignment vertical="center"/>
    </xf>
    <xf numFmtId="0" fontId="1" fillId="0" borderId="0" xfId="49" applyAlignment="1">
      <alignment vertical="center" wrapText="1"/>
    </xf>
    <xf numFmtId="0" fontId="2" fillId="0" borderId="0" xfId="0" applyFont="1" applyFill="1" applyAlignment="1">
      <alignment horizontal="center"/>
    </xf>
    <xf numFmtId="0" fontId="3" fillId="0" borderId="0" xfId="0" applyFont="1" applyFill="1" applyAlignment="1"/>
    <xf numFmtId="0" fontId="4" fillId="0" borderId="0" xfId="0" applyFont="1" applyFill="1" applyAlignment="1"/>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1" xfId="0" applyFont="1" applyFill="1" applyBorder="1" applyAlignment="1"/>
    <xf numFmtId="0" fontId="4" fillId="0" borderId="0" xfId="0" applyFont="1" applyFill="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10" fontId="9" fillId="0" borderId="14" xfId="0" applyNumberFormat="1" applyFont="1" applyFill="1" applyBorder="1" applyAlignment="1">
      <alignment horizontal="center" vertical="center" wrapText="1"/>
    </xf>
    <xf numFmtId="0" fontId="9" fillId="0" borderId="16" xfId="0" applyFont="1" applyFill="1" applyBorder="1" applyAlignment="1">
      <alignment horizontal="justify" vertical="center" wrapText="1"/>
    </xf>
    <xf numFmtId="0" fontId="9" fillId="0" borderId="14" xfId="0" applyFont="1" applyFill="1" applyBorder="1" applyAlignment="1">
      <alignment horizontal="right" vertical="center" wrapText="1"/>
    </xf>
    <xf numFmtId="0" fontId="9" fillId="0" borderId="14" xfId="0" applyFont="1" applyFill="1" applyBorder="1" applyAlignment="1">
      <alignment vertical="center" wrapText="1"/>
    </xf>
    <xf numFmtId="0" fontId="9" fillId="0" borderId="14" xfId="0" applyFont="1" applyFill="1" applyBorder="1" applyAlignment="1">
      <alignment horizontal="justify"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0" borderId="16" xfId="0" applyFont="1" applyFill="1" applyBorder="1" applyAlignment="1">
      <alignment vertic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9" fillId="0" borderId="14" xfId="0" applyFont="1" applyFill="1" applyBorder="1" applyAlignment="1">
      <alignment horizontal="justify" wrapText="1"/>
    </xf>
    <xf numFmtId="0" fontId="10" fillId="0" borderId="0" xfId="0" applyFont="1" applyFill="1" applyAlignment="1">
      <alignment horizontal="left" vertical="center"/>
    </xf>
    <xf numFmtId="0" fontId="11" fillId="0" borderId="12" xfId="0" applyFont="1" applyFill="1" applyBorder="1" applyAlignment="1">
      <alignment horizontal="justify" vertical="center" wrapText="1"/>
    </xf>
    <xf numFmtId="0" fontId="7" fillId="0" borderId="0" xfId="0" applyFont="1" applyFill="1" applyAlignment="1">
      <alignment horizontal="left" vertical="center"/>
    </xf>
    <xf numFmtId="0" fontId="12" fillId="0" borderId="1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7" xfId="0" applyFont="1" applyFill="1" applyBorder="1" applyAlignment="1">
      <alignment horizontal="center" vertical="center" wrapText="1"/>
    </xf>
    <xf numFmtId="0" fontId="9" fillId="0" borderId="14" xfId="0" applyFont="1" applyFill="1" applyBorder="1" applyAlignment="1">
      <alignment horizontal="center" vertical="center"/>
    </xf>
    <xf numFmtId="10" fontId="9" fillId="0" borderId="14" xfId="0" applyNumberFormat="1" applyFont="1" applyFill="1" applyBorder="1" applyAlignment="1">
      <alignment horizontal="center" vertical="center"/>
    </xf>
    <xf numFmtId="0" fontId="11" fillId="0" borderId="27" xfId="0" applyFont="1" applyFill="1" applyBorder="1" applyAlignment="1">
      <alignment horizontal="center" vertical="center" wrapText="1"/>
    </xf>
    <xf numFmtId="0" fontId="7" fillId="0" borderId="27" xfId="0" applyFont="1" applyFill="1" applyBorder="1" applyAlignment="1">
      <alignment vertical="center"/>
    </xf>
    <xf numFmtId="0" fontId="9" fillId="0" borderId="16" xfId="0" applyFont="1" applyFill="1" applyBorder="1" applyAlignment="1">
      <alignment horizontal="justify" vertical="center"/>
    </xf>
    <xf numFmtId="0" fontId="9" fillId="2" borderId="14" xfId="0" applyFont="1" applyFill="1" applyBorder="1" applyAlignment="1">
      <alignment horizontal="center" vertical="center"/>
    </xf>
    <xf numFmtId="10" fontId="9" fillId="0" borderId="16" xfId="0" applyNumberFormat="1" applyFont="1" applyFill="1" applyBorder="1" applyAlignment="1">
      <alignment horizontal="center" vertical="center"/>
    </xf>
    <xf numFmtId="0" fontId="9" fillId="0" borderId="14" xfId="0" applyFont="1" applyFill="1" applyBorder="1" applyAlignment="1">
      <alignment horizontal="right" vertical="center"/>
    </xf>
    <xf numFmtId="0" fontId="9" fillId="0" borderId="16" xfId="0" applyFont="1" applyFill="1" applyBorder="1" applyAlignment="1">
      <alignment horizontal="right" vertical="center"/>
    </xf>
    <xf numFmtId="0" fontId="9" fillId="0" borderId="0" xfId="0" applyFont="1" applyFill="1" applyAlignment="1">
      <alignment horizontal="right" vertical="center"/>
    </xf>
    <xf numFmtId="0" fontId="7" fillId="0" borderId="13" xfId="0" applyFont="1" applyFill="1" applyBorder="1" applyAlignment="1">
      <alignment vertical="center"/>
    </xf>
    <xf numFmtId="0" fontId="9" fillId="0" borderId="16"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28" xfId="0" applyFont="1" applyFill="1" applyBorder="1" applyAlignment="1">
      <alignment horizontal="center"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0" fontId="7" fillId="0" borderId="31" xfId="0" applyFont="1" applyFill="1" applyBorder="1" applyAlignment="1">
      <alignment vertical="center" wrapText="1"/>
    </xf>
    <xf numFmtId="0" fontId="7" fillId="0" borderId="14" xfId="0" applyFont="1" applyFill="1" applyBorder="1" applyAlignment="1">
      <alignment vertical="center" wrapText="1"/>
    </xf>
    <xf numFmtId="0" fontId="7" fillId="0" borderId="32" xfId="0" applyFont="1" applyFill="1" applyBorder="1" applyAlignment="1">
      <alignment vertical="center" wrapText="1"/>
    </xf>
    <xf numFmtId="0" fontId="7" fillId="0" borderId="23" xfId="0" applyFont="1" applyFill="1" applyBorder="1" applyAlignment="1">
      <alignment vertical="center" wrapText="1"/>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3" xfId="0" applyFont="1" applyFill="1" applyBorder="1" applyAlignment="1">
      <alignment horizontal="left" vertical="center" wrapText="1"/>
    </xf>
    <xf numFmtId="31" fontId="9" fillId="0" borderId="1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33" xfId="0" applyFont="1" applyFill="1" applyBorder="1" applyAlignment="1">
      <alignment horizontal="left"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7" fillId="0" borderId="34" xfId="0" applyFont="1" applyFill="1" applyBorder="1" applyAlignment="1">
      <alignment vertical="center" wrapText="1"/>
    </xf>
    <xf numFmtId="0" fontId="7" fillId="0" borderId="22" xfId="0" applyFont="1" applyFill="1" applyBorder="1" applyAlignment="1">
      <alignment vertical="center" wrapText="1"/>
    </xf>
    <xf numFmtId="0" fontId="7" fillId="0" borderId="26" xfId="0" applyFont="1" applyFill="1" applyBorder="1" applyAlignment="1">
      <alignment vertical="center" wrapText="1"/>
    </xf>
    <xf numFmtId="0" fontId="14" fillId="0" borderId="35" xfId="0" applyFont="1" applyFill="1" applyBorder="1" applyAlignment="1">
      <alignment horizontal="justify" vertical="center" wrapText="1"/>
    </xf>
    <xf numFmtId="0" fontId="14" fillId="0" borderId="36" xfId="0" applyFont="1" applyFill="1" applyBorder="1" applyAlignment="1">
      <alignment horizontal="justify" vertical="center" wrapText="1"/>
    </xf>
    <xf numFmtId="49" fontId="10" fillId="0" borderId="1" xfId="0" applyNumberFormat="1" applyFont="1" applyFill="1" applyBorder="1" applyAlignment="1">
      <alignment horizontal="left" vertical="center" wrapText="1"/>
    </xf>
    <xf numFmtId="0" fontId="14" fillId="0" borderId="37" xfId="0" applyFont="1" applyFill="1" applyBorder="1" applyAlignment="1">
      <alignment horizontal="justify" vertical="center" wrapText="1"/>
    </xf>
    <xf numFmtId="0" fontId="6"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4" fillId="0" borderId="38" xfId="0" applyFont="1" applyFill="1" applyBorder="1" applyAlignment="1">
      <alignment horizontal="justify" vertical="center" wrapText="1"/>
    </xf>
    <xf numFmtId="0" fontId="14" fillId="0" borderId="33" xfId="0" applyFont="1" applyFill="1" applyBorder="1" applyAlignment="1">
      <alignment horizontal="justify" vertical="center" wrapText="1"/>
    </xf>
    <xf numFmtId="0" fontId="14" fillId="0" borderId="32" xfId="0" applyFont="1" applyFill="1" applyBorder="1" applyAlignment="1">
      <alignment horizontal="justify" vertical="center" wrapText="1"/>
    </xf>
    <xf numFmtId="0" fontId="14" fillId="0" borderId="39" xfId="0" applyFont="1" applyFill="1" applyBorder="1" applyAlignment="1">
      <alignment horizontal="justify" vertical="center" wrapText="1"/>
    </xf>
    <xf numFmtId="49" fontId="5" fillId="0" borderId="1" xfId="0" applyNumberFormat="1" applyFont="1" applyFill="1" applyBorder="1" applyAlignment="1">
      <alignment horizontal="left" vertical="center" wrapText="1"/>
    </xf>
    <xf numFmtId="0" fontId="15" fillId="0" borderId="0" xfId="0" applyFont="1" applyAlignment="1">
      <alignment horizontal="center" vertical="center"/>
    </xf>
    <xf numFmtId="0" fontId="6" fillId="0" borderId="0" xfId="0" applyFont="1" applyAlignment="1"/>
    <xf numFmtId="0" fontId="16" fillId="0" borderId="40" xfId="0" applyNumberFormat="1" applyFont="1" applyBorder="1" applyAlignment="1">
      <alignment horizontal="center" vertical="center"/>
    </xf>
    <xf numFmtId="0" fontId="16" fillId="0" borderId="40" xfId="0" applyNumberFormat="1" applyFont="1" applyBorder="1" applyAlignment="1">
      <alignment horizontal="left" vertical="center"/>
    </xf>
    <xf numFmtId="4" fontId="16" fillId="0" borderId="40" xfId="0" applyNumberFormat="1" applyFont="1" applyBorder="1" applyAlignment="1">
      <alignment horizontal="right" vertical="center"/>
    </xf>
    <xf numFmtId="3" fontId="16" fillId="0" borderId="40" xfId="0" applyNumberFormat="1" applyFont="1" applyBorder="1" applyAlignment="1">
      <alignment horizontal="right" vertical="center"/>
    </xf>
    <xf numFmtId="0" fontId="16" fillId="0" borderId="40" xfId="0" applyNumberFormat="1" applyFont="1" applyBorder="1" applyAlignment="1">
      <alignment horizontal="left" vertical="center" wrapText="1"/>
    </xf>
    <xf numFmtId="0" fontId="17" fillId="0" borderId="0" xfId="0" applyFont="1" applyAlignment="1"/>
    <xf numFmtId="0" fontId="18" fillId="0" borderId="0" xfId="0" applyFont="1" applyAlignment="1">
      <alignment horizontal="center" vertical="center"/>
    </xf>
    <xf numFmtId="0" fontId="1" fillId="0" borderId="0" xfId="0" applyFont="1" applyAlignment="1"/>
    <xf numFmtId="0" fontId="16" fillId="0" borderId="40" xfId="0" applyNumberFormat="1" applyFont="1" applyBorder="1" applyAlignment="1">
      <alignment horizontal="center" vertical="center" wrapText="1"/>
    </xf>
    <xf numFmtId="0" fontId="10" fillId="0" borderId="40" xfId="0" applyNumberFormat="1" applyFont="1" applyBorder="1" applyAlignment="1">
      <alignment horizontal="right" vertical="center"/>
    </xf>
    <xf numFmtId="0" fontId="16" fillId="0" borderId="40" xfId="0" applyNumberFormat="1" applyFont="1" applyBorder="1" applyAlignment="1">
      <alignment horizontal="right" vertical="center"/>
    </xf>
    <xf numFmtId="4" fontId="10" fillId="0" borderId="40" xfId="0" applyNumberFormat="1" applyFont="1" applyBorder="1" applyAlignment="1">
      <alignment horizontal="right" vertical="center"/>
    </xf>
    <xf numFmtId="4" fontId="16" fillId="0" borderId="40" xfId="0" applyNumberFormat="1" applyFont="1" applyBorder="1" applyAlignment="1">
      <alignment horizontal="center" vertical="center"/>
    </xf>
    <xf numFmtId="4" fontId="16" fillId="0" borderId="40"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31" t="s">
        <v>1</v>
      </c>
    </row>
    <row r="3" ht="14.25" spans="1:6">
      <c r="A3" s="131" t="s">
        <v>2</v>
      </c>
      <c r="F3" s="131"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6">
        <v>23871902.03</v>
      </c>
      <c r="D7" s="125" t="s">
        <v>14</v>
      </c>
      <c r="E7" s="124" t="s">
        <v>15</v>
      </c>
      <c r="F7" s="126">
        <v>14085470.85</v>
      </c>
    </row>
    <row r="8" ht="19.5" customHeight="1" spans="1:6">
      <c r="A8" s="125" t="s">
        <v>16</v>
      </c>
      <c r="B8" s="124" t="s">
        <v>12</v>
      </c>
      <c r="C8" s="126">
        <v>575000</v>
      </c>
      <c r="D8" s="125" t="s">
        <v>17</v>
      </c>
      <c r="E8" s="124" t="s">
        <v>18</v>
      </c>
      <c r="F8" s="126">
        <v>0</v>
      </c>
    </row>
    <row r="9" ht="19.5" customHeight="1" spans="1:6">
      <c r="A9" s="125" t="s">
        <v>19</v>
      </c>
      <c r="B9" s="124" t="s">
        <v>20</v>
      </c>
      <c r="C9" s="126">
        <v>0</v>
      </c>
      <c r="D9" s="125" t="s">
        <v>21</v>
      </c>
      <c r="E9" s="124" t="s">
        <v>22</v>
      </c>
      <c r="F9" s="126">
        <v>0</v>
      </c>
    </row>
    <row r="10" ht="19.5" customHeight="1" spans="1:6">
      <c r="A10" s="125" t="s">
        <v>23</v>
      </c>
      <c r="B10" s="124" t="s">
        <v>24</v>
      </c>
      <c r="C10" s="126">
        <v>0</v>
      </c>
      <c r="D10" s="125" t="s">
        <v>25</v>
      </c>
      <c r="E10" s="124" t="s">
        <v>26</v>
      </c>
      <c r="F10" s="126">
        <v>0</v>
      </c>
    </row>
    <row r="11" ht="19.5" customHeight="1" spans="1:6">
      <c r="A11" s="125" t="s">
        <v>27</v>
      </c>
      <c r="B11" s="124" t="s">
        <v>28</v>
      </c>
      <c r="C11" s="126">
        <v>0</v>
      </c>
      <c r="D11" s="125" t="s">
        <v>29</v>
      </c>
      <c r="E11" s="124" t="s">
        <v>30</v>
      </c>
      <c r="F11" s="126">
        <v>0</v>
      </c>
    </row>
    <row r="12" ht="19.5" customHeight="1" spans="1:6">
      <c r="A12" s="125" t="s">
        <v>31</v>
      </c>
      <c r="B12" s="124" t="s">
        <v>32</v>
      </c>
      <c r="C12" s="126">
        <v>0</v>
      </c>
      <c r="D12" s="125" t="s">
        <v>33</v>
      </c>
      <c r="E12" s="124" t="s">
        <v>34</v>
      </c>
      <c r="F12" s="126">
        <v>0</v>
      </c>
    </row>
    <row r="13" ht="19.5" customHeight="1" spans="1:6">
      <c r="A13" s="125" t="s">
        <v>35</v>
      </c>
      <c r="B13" s="124" t="s">
        <v>36</v>
      </c>
      <c r="C13" s="126">
        <v>0</v>
      </c>
      <c r="D13" s="125" t="s">
        <v>37</v>
      </c>
      <c r="E13" s="124" t="s">
        <v>38</v>
      </c>
      <c r="F13" s="126">
        <v>284552.08</v>
      </c>
    </row>
    <row r="14" ht="19.5" customHeight="1" spans="1:6">
      <c r="A14" s="125" t="s">
        <v>39</v>
      </c>
      <c r="B14" s="124" t="s">
        <v>40</v>
      </c>
      <c r="C14" s="126">
        <v>7815326.91</v>
      </c>
      <c r="D14" s="125" t="s">
        <v>41</v>
      </c>
      <c r="E14" s="124" t="s">
        <v>42</v>
      </c>
      <c r="F14" s="126">
        <v>8382907.35</v>
      </c>
    </row>
    <row r="15" ht="19.5" customHeight="1" spans="1:6">
      <c r="A15" s="125"/>
      <c r="B15" s="124" t="s">
        <v>43</v>
      </c>
      <c r="C15" s="134"/>
      <c r="D15" s="125" t="s">
        <v>44</v>
      </c>
      <c r="E15" s="124" t="s">
        <v>45</v>
      </c>
      <c r="F15" s="126">
        <v>804152.53</v>
      </c>
    </row>
    <row r="16" ht="19.5" customHeight="1" spans="1:6">
      <c r="A16" s="125"/>
      <c r="B16" s="124" t="s">
        <v>46</v>
      </c>
      <c r="C16" s="134"/>
      <c r="D16" s="125" t="s">
        <v>47</v>
      </c>
      <c r="E16" s="124" t="s">
        <v>48</v>
      </c>
      <c r="F16" s="126">
        <v>0</v>
      </c>
    </row>
    <row r="17" ht="19.5" customHeight="1" spans="1:6">
      <c r="A17" s="125"/>
      <c r="B17" s="124" t="s">
        <v>49</v>
      </c>
      <c r="C17" s="134"/>
      <c r="D17" s="125" t="s">
        <v>50</v>
      </c>
      <c r="E17" s="124" t="s">
        <v>51</v>
      </c>
      <c r="F17" s="126">
        <v>1606645.05</v>
      </c>
    </row>
    <row r="18" ht="19.5" customHeight="1" spans="1:6">
      <c r="A18" s="125"/>
      <c r="B18" s="124" t="s">
        <v>52</v>
      </c>
      <c r="C18" s="134"/>
      <c r="D18" s="125" t="s">
        <v>53</v>
      </c>
      <c r="E18" s="124" t="s">
        <v>54</v>
      </c>
      <c r="F18" s="126">
        <v>6669783.12</v>
      </c>
    </row>
    <row r="19" ht="19.5" customHeight="1" spans="1:6">
      <c r="A19" s="125"/>
      <c r="B19" s="124" t="s">
        <v>55</v>
      </c>
      <c r="C19" s="134"/>
      <c r="D19" s="125" t="s">
        <v>56</v>
      </c>
      <c r="E19" s="124" t="s">
        <v>57</v>
      </c>
      <c r="F19" s="126">
        <v>130146</v>
      </c>
    </row>
    <row r="20" ht="19.5" customHeight="1" spans="1:6">
      <c r="A20" s="125"/>
      <c r="B20" s="124" t="s">
        <v>58</v>
      </c>
      <c r="C20" s="134"/>
      <c r="D20" s="125" t="s">
        <v>59</v>
      </c>
      <c r="E20" s="124" t="s">
        <v>60</v>
      </c>
      <c r="F20" s="126">
        <v>0</v>
      </c>
    </row>
    <row r="21" ht="19.5" customHeight="1" spans="1:6">
      <c r="A21" s="125"/>
      <c r="B21" s="124" t="s">
        <v>61</v>
      </c>
      <c r="C21" s="134"/>
      <c r="D21" s="125" t="s">
        <v>62</v>
      </c>
      <c r="E21" s="124" t="s">
        <v>63</v>
      </c>
      <c r="F21" s="126">
        <v>0</v>
      </c>
    </row>
    <row r="22" ht="19.5" customHeight="1" spans="1:6">
      <c r="A22" s="125"/>
      <c r="B22" s="124" t="s">
        <v>64</v>
      </c>
      <c r="C22" s="134"/>
      <c r="D22" s="125" t="s">
        <v>65</v>
      </c>
      <c r="E22" s="124" t="s">
        <v>66</v>
      </c>
      <c r="F22" s="126">
        <v>0</v>
      </c>
    </row>
    <row r="23" ht="19.5" customHeight="1" spans="1:6">
      <c r="A23" s="125"/>
      <c r="B23" s="124" t="s">
        <v>67</v>
      </c>
      <c r="C23" s="134"/>
      <c r="D23" s="125" t="s">
        <v>68</v>
      </c>
      <c r="E23" s="124" t="s">
        <v>69</v>
      </c>
      <c r="F23" s="126">
        <v>0</v>
      </c>
    </row>
    <row r="24" ht="19.5" customHeight="1" spans="1:6">
      <c r="A24" s="125"/>
      <c r="B24" s="124" t="s">
        <v>70</v>
      </c>
      <c r="C24" s="134"/>
      <c r="D24" s="125" t="s">
        <v>71</v>
      </c>
      <c r="E24" s="124" t="s">
        <v>72</v>
      </c>
      <c r="F24" s="126">
        <v>0</v>
      </c>
    </row>
    <row r="25" ht="19.5" customHeight="1" spans="1:6">
      <c r="A25" s="125"/>
      <c r="B25" s="124" t="s">
        <v>73</v>
      </c>
      <c r="C25" s="134"/>
      <c r="D25" s="125" t="s">
        <v>74</v>
      </c>
      <c r="E25" s="124" t="s">
        <v>75</v>
      </c>
      <c r="F25" s="126">
        <v>918351</v>
      </c>
    </row>
    <row r="26" ht="19.5" customHeight="1" spans="1:6">
      <c r="A26" s="125"/>
      <c r="B26" s="124" t="s">
        <v>76</v>
      </c>
      <c r="C26" s="134"/>
      <c r="D26" s="125" t="s">
        <v>77</v>
      </c>
      <c r="E26" s="124" t="s">
        <v>78</v>
      </c>
      <c r="F26" s="126">
        <v>0</v>
      </c>
    </row>
    <row r="27" ht="19.5" customHeight="1" spans="1:6">
      <c r="A27" s="125"/>
      <c r="B27" s="124" t="s">
        <v>79</v>
      </c>
      <c r="C27" s="134"/>
      <c r="D27" s="125" t="s">
        <v>80</v>
      </c>
      <c r="E27" s="124" t="s">
        <v>81</v>
      </c>
      <c r="F27" s="126">
        <v>0</v>
      </c>
    </row>
    <row r="28" ht="19.5" customHeight="1" spans="1:6">
      <c r="A28" s="125"/>
      <c r="B28" s="124" t="s">
        <v>82</v>
      </c>
      <c r="C28" s="134"/>
      <c r="D28" s="125" t="s">
        <v>83</v>
      </c>
      <c r="E28" s="124" t="s">
        <v>84</v>
      </c>
      <c r="F28" s="126">
        <v>329162.41</v>
      </c>
    </row>
    <row r="29" ht="19.5" customHeight="1" spans="1:6">
      <c r="A29" s="125"/>
      <c r="B29" s="124" t="s">
        <v>85</v>
      </c>
      <c r="C29" s="134"/>
      <c r="D29" s="125" t="s">
        <v>86</v>
      </c>
      <c r="E29" s="124" t="s">
        <v>87</v>
      </c>
      <c r="F29" s="126">
        <v>575000</v>
      </c>
    </row>
    <row r="30" ht="19.5" customHeight="1" spans="1:6">
      <c r="A30" s="124"/>
      <c r="B30" s="124" t="s">
        <v>88</v>
      </c>
      <c r="C30" s="134"/>
      <c r="D30" s="125" t="s">
        <v>89</v>
      </c>
      <c r="E30" s="124" t="s">
        <v>90</v>
      </c>
      <c r="F30" s="126">
        <v>0</v>
      </c>
    </row>
    <row r="31" ht="19.5" customHeight="1" spans="1:6">
      <c r="A31" s="124"/>
      <c r="B31" s="124" t="s">
        <v>91</v>
      </c>
      <c r="C31" s="134"/>
      <c r="D31" s="125" t="s">
        <v>92</v>
      </c>
      <c r="E31" s="124" t="s">
        <v>93</v>
      </c>
      <c r="F31" s="126">
        <v>0</v>
      </c>
    </row>
    <row r="32" ht="19.5" customHeight="1" spans="1:6">
      <c r="A32" s="124"/>
      <c r="B32" s="124" t="s">
        <v>94</v>
      </c>
      <c r="C32" s="134"/>
      <c r="D32" s="125" t="s">
        <v>95</v>
      </c>
      <c r="E32" s="124" t="s">
        <v>96</v>
      </c>
      <c r="F32" s="126">
        <v>0</v>
      </c>
    </row>
    <row r="33" ht="19.5" customHeight="1" spans="1:6">
      <c r="A33" s="124" t="s">
        <v>97</v>
      </c>
      <c r="B33" s="124" t="s">
        <v>98</v>
      </c>
      <c r="C33" s="126">
        <v>32262228.94</v>
      </c>
      <c r="D33" s="124" t="s">
        <v>99</v>
      </c>
      <c r="E33" s="124" t="s">
        <v>100</v>
      </c>
      <c r="F33" s="126">
        <v>33786170.39</v>
      </c>
    </row>
    <row r="34" ht="19.5" customHeight="1" spans="1:6">
      <c r="A34" s="124" t="s">
        <v>101</v>
      </c>
      <c r="B34" s="124" t="s">
        <v>102</v>
      </c>
      <c r="C34" s="126">
        <v>0</v>
      </c>
      <c r="D34" s="125" t="s">
        <v>103</v>
      </c>
      <c r="E34" s="124" t="s">
        <v>104</v>
      </c>
      <c r="F34" s="126">
        <v>0</v>
      </c>
    </row>
    <row r="35" ht="19.5" customHeight="1" spans="1:6">
      <c r="A35" s="124" t="s">
        <v>105</v>
      </c>
      <c r="B35" s="124" t="s">
        <v>106</v>
      </c>
      <c r="C35" s="126">
        <v>6985344.2</v>
      </c>
      <c r="D35" s="125" t="s">
        <v>107</v>
      </c>
      <c r="E35" s="124" t="s">
        <v>108</v>
      </c>
      <c r="F35" s="126">
        <v>5461402.75</v>
      </c>
    </row>
    <row r="36" ht="19.5" customHeight="1" spans="1:6">
      <c r="A36" s="124" t="s">
        <v>109</v>
      </c>
      <c r="B36" s="124" t="s">
        <v>110</v>
      </c>
      <c r="C36" s="126">
        <v>39247573.14</v>
      </c>
      <c r="D36" s="124" t="s">
        <v>109</v>
      </c>
      <c r="E36" s="124" t="s">
        <v>111</v>
      </c>
      <c r="F36" s="126">
        <v>39247573.14</v>
      </c>
    </row>
    <row r="37" ht="19.5" customHeight="1" spans="1:6">
      <c r="A37" s="125" t="s">
        <v>112</v>
      </c>
      <c r="B37" s="125"/>
      <c r="C37" s="125"/>
      <c r="D37" s="125"/>
      <c r="E37" s="125"/>
      <c r="F37" s="125"/>
    </row>
  </sheetData>
  <mergeCells count="3">
    <mergeCell ref="A4:C4"/>
    <mergeCell ref="D4:F4"/>
    <mergeCell ref="A37:F37"/>
  </mergeCells>
  <pageMargins left="0.751388888888889" right="0.751388888888889" top="1" bottom="1"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113</v>
      </c>
    </row>
    <row r="2" ht="14.25" spans="12:12">
      <c r="L2" s="131" t="s">
        <v>114</v>
      </c>
    </row>
    <row r="3" ht="14.25" spans="1:12">
      <c r="A3" s="131" t="s">
        <v>2</v>
      </c>
      <c r="L3" s="131" t="s">
        <v>3</v>
      </c>
    </row>
    <row r="4" ht="19.5" customHeight="1" spans="1:12">
      <c r="A4" s="124" t="s">
        <v>6</v>
      </c>
      <c r="B4" s="124"/>
      <c r="C4" s="124"/>
      <c r="D4" s="124"/>
      <c r="E4" s="132" t="s">
        <v>97</v>
      </c>
      <c r="F4" s="132" t="s">
        <v>115</v>
      </c>
      <c r="G4" s="132" t="s">
        <v>116</v>
      </c>
      <c r="H4" s="132" t="s">
        <v>117</v>
      </c>
      <c r="I4" s="132"/>
      <c r="J4" s="132" t="s">
        <v>118</v>
      </c>
      <c r="K4" s="132" t="s">
        <v>119</v>
      </c>
      <c r="L4" s="132" t="s">
        <v>120</v>
      </c>
    </row>
    <row r="5" ht="19.5" customHeight="1" spans="1:12">
      <c r="A5" s="132" t="s">
        <v>121</v>
      </c>
      <c r="B5" s="132"/>
      <c r="C5" s="132"/>
      <c r="D5" s="124" t="s">
        <v>122</v>
      </c>
      <c r="E5" s="132"/>
      <c r="F5" s="132"/>
      <c r="G5" s="132"/>
      <c r="H5" s="132" t="s">
        <v>123</v>
      </c>
      <c r="I5" s="132" t="s">
        <v>124</v>
      </c>
      <c r="J5" s="132"/>
      <c r="K5" s="132"/>
      <c r="L5" s="132" t="s">
        <v>123</v>
      </c>
    </row>
    <row r="6" ht="19.5" customHeight="1" spans="1:12">
      <c r="A6" s="132"/>
      <c r="B6" s="132"/>
      <c r="C6" s="132"/>
      <c r="D6" s="124"/>
      <c r="E6" s="132"/>
      <c r="F6" s="132"/>
      <c r="G6" s="132"/>
      <c r="H6" s="132"/>
      <c r="I6" s="132"/>
      <c r="J6" s="132"/>
      <c r="K6" s="132"/>
      <c r="L6" s="132"/>
    </row>
    <row r="7" ht="19.5" customHeight="1" spans="1:12">
      <c r="A7" s="132"/>
      <c r="B7" s="132"/>
      <c r="C7" s="132"/>
      <c r="D7" s="124"/>
      <c r="E7" s="132"/>
      <c r="F7" s="132"/>
      <c r="G7" s="132"/>
      <c r="H7" s="132"/>
      <c r="I7" s="132"/>
      <c r="J7" s="132"/>
      <c r="K7" s="132"/>
      <c r="L7" s="132"/>
    </row>
    <row r="8" ht="19.5" customHeight="1" spans="1:12">
      <c r="A8" s="124" t="s">
        <v>125</v>
      </c>
      <c r="B8" s="124" t="s">
        <v>126</v>
      </c>
      <c r="C8" s="124" t="s">
        <v>127</v>
      </c>
      <c r="D8" s="124" t="s">
        <v>10</v>
      </c>
      <c r="E8" s="132" t="s">
        <v>11</v>
      </c>
      <c r="F8" s="132" t="s">
        <v>12</v>
      </c>
      <c r="G8" s="132" t="s">
        <v>20</v>
      </c>
      <c r="H8" s="132" t="s">
        <v>24</v>
      </c>
      <c r="I8" s="132" t="s">
        <v>28</v>
      </c>
      <c r="J8" s="132" t="s">
        <v>32</v>
      </c>
      <c r="K8" s="132" t="s">
        <v>36</v>
      </c>
      <c r="L8" s="132" t="s">
        <v>40</v>
      </c>
    </row>
    <row r="9" ht="19.5" customHeight="1" spans="1:12">
      <c r="A9" s="124"/>
      <c r="B9" s="124"/>
      <c r="C9" s="124"/>
      <c r="D9" s="124" t="s">
        <v>128</v>
      </c>
      <c r="E9" s="126">
        <v>32262228.94</v>
      </c>
      <c r="F9" s="126">
        <v>24446902.03</v>
      </c>
      <c r="G9" s="126">
        <v>0</v>
      </c>
      <c r="H9" s="126">
        <v>0</v>
      </c>
      <c r="I9" s="126">
        <v>0</v>
      </c>
      <c r="J9" s="126">
        <v>0</v>
      </c>
      <c r="K9" s="126">
        <v>0</v>
      </c>
      <c r="L9" s="126">
        <v>7815326.91</v>
      </c>
    </row>
    <row r="10" ht="19.5" customHeight="1" spans="1:12">
      <c r="A10" s="125" t="s">
        <v>129</v>
      </c>
      <c r="B10" s="125"/>
      <c r="C10" s="125"/>
      <c r="D10" s="125" t="s">
        <v>130</v>
      </c>
      <c r="E10" s="126">
        <v>12763608.38</v>
      </c>
      <c r="F10" s="126">
        <v>5180578.95</v>
      </c>
      <c r="G10" s="126">
        <v>0</v>
      </c>
      <c r="H10" s="126">
        <v>0</v>
      </c>
      <c r="I10" s="126">
        <v>0</v>
      </c>
      <c r="J10" s="126">
        <v>0</v>
      </c>
      <c r="K10" s="126">
        <v>0</v>
      </c>
      <c r="L10" s="126">
        <v>7583029.43</v>
      </c>
    </row>
    <row r="11" ht="19.5" customHeight="1" spans="1:12">
      <c r="A11" s="125" t="s">
        <v>131</v>
      </c>
      <c r="B11" s="125"/>
      <c r="C11" s="125"/>
      <c r="D11" s="125" t="s">
        <v>132</v>
      </c>
      <c r="E11" s="126">
        <v>404106</v>
      </c>
      <c r="F11" s="126">
        <v>404106</v>
      </c>
      <c r="G11" s="126">
        <v>0</v>
      </c>
      <c r="H11" s="126">
        <v>0</v>
      </c>
      <c r="I11" s="126">
        <v>0</v>
      </c>
      <c r="J11" s="126">
        <v>0</v>
      </c>
      <c r="K11" s="126">
        <v>0</v>
      </c>
      <c r="L11" s="126">
        <v>0</v>
      </c>
    </row>
    <row r="12" ht="19.5" customHeight="1" spans="1:12">
      <c r="A12" s="125" t="s">
        <v>133</v>
      </c>
      <c r="B12" s="125"/>
      <c r="C12" s="125"/>
      <c r="D12" s="125" t="s">
        <v>134</v>
      </c>
      <c r="E12" s="126">
        <v>156821</v>
      </c>
      <c r="F12" s="126">
        <v>156821</v>
      </c>
      <c r="G12" s="126">
        <v>0</v>
      </c>
      <c r="H12" s="126">
        <v>0</v>
      </c>
      <c r="I12" s="126">
        <v>0</v>
      </c>
      <c r="J12" s="126">
        <v>0</v>
      </c>
      <c r="K12" s="126">
        <v>0</v>
      </c>
      <c r="L12" s="126">
        <v>0</v>
      </c>
    </row>
    <row r="13" ht="19.5" customHeight="1" spans="1:12">
      <c r="A13" s="125" t="s">
        <v>135</v>
      </c>
      <c r="B13" s="125"/>
      <c r="C13" s="125"/>
      <c r="D13" s="125" t="s">
        <v>136</v>
      </c>
      <c r="E13" s="126">
        <v>13900</v>
      </c>
      <c r="F13" s="126">
        <v>13900</v>
      </c>
      <c r="G13" s="126">
        <v>0</v>
      </c>
      <c r="H13" s="126">
        <v>0</v>
      </c>
      <c r="I13" s="126">
        <v>0</v>
      </c>
      <c r="J13" s="126">
        <v>0</v>
      </c>
      <c r="K13" s="126">
        <v>0</v>
      </c>
      <c r="L13" s="126">
        <v>0</v>
      </c>
    </row>
    <row r="14" ht="19.5" customHeight="1" spans="1:12">
      <c r="A14" s="125" t="s">
        <v>137</v>
      </c>
      <c r="B14" s="125"/>
      <c r="C14" s="125"/>
      <c r="D14" s="125" t="s">
        <v>138</v>
      </c>
      <c r="E14" s="126">
        <v>8710</v>
      </c>
      <c r="F14" s="126">
        <v>8710</v>
      </c>
      <c r="G14" s="126">
        <v>0</v>
      </c>
      <c r="H14" s="126">
        <v>0</v>
      </c>
      <c r="I14" s="126">
        <v>0</v>
      </c>
      <c r="J14" s="126">
        <v>0</v>
      </c>
      <c r="K14" s="126">
        <v>0</v>
      </c>
      <c r="L14" s="126">
        <v>0</v>
      </c>
    </row>
    <row r="15" ht="19.5" customHeight="1" spans="1:12">
      <c r="A15" s="125" t="s">
        <v>139</v>
      </c>
      <c r="B15" s="125"/>
      <c r="C15" s="125"/>
      <c r="D15" s="125" t="s">
        <v>140</v>
      </c>
      <c r="E15" s="126">
        <v>224675</v>
      </c>
      <c r="F15" s="126">
        <v>224675</v>
      </c>
      <c r="G15" s="126">
        <v>0</v>
      </c>
      <c r="H15" s="126">
        <v>0</v>
      </c>
      <c r="I15" s="126">
        <v>0</v>
      </c>
      <c r="J15" s="126">
        <v>0</v>
      </c>
      <c r="K15" s="126">
        <v>0</v>
      </c>
      <c r="L15" s="126">
        <v>0</v>
      </c>
    </row>
    <row r="16" ht="19.5" customHeight="1" spans="1:12">
      <c r="A16" s="125" t="s">
        <v>141</v>
      </c>
      <c r="B16" s="125"/>
      <c r="C16" s="125"/>
      <c r="D16" s="125" t="s">
        <v>142</v>
      </c>
      <c r="E16" s="126">
        <v>180000</v>
      </c>
      <c r="F16" s="126">
        <v>180000</v>
      </c>
      <c r="G16" s="126">
        <v>0</v>
      </c>
      <c r="H16" s="126">
        <v>0</v>
      </c>
      <c r="I16" s="126">
        <v>0</v>
      </c>
      <c r="J16" s="126">
        <v>0</v>
      </c>
      <c r="K16" s="126">
        <v>0</v>
      </c>
      <c r="L16" s="126">
        <v>0</v>
      </c>
    </row>
    <row r="17" ht="19.5" customHeight="1" spans="1:12">
      <c r="A17" s="125" t="s">
        <v>143</v>
      </c>
      <c r="B17" s="125"/>
      <c r="C17" s="125"/>
      <c r="D17" s="125" t="s">
        <v>144</v>
      </c>
      <c r="E17" s="126">
        <v>180000</v>
      </c>
      <c r="F17" s="126">
        <v>180000</v>
      </c>
      <c r="G17" s="126">
        <v>0</v>
      </c>
      <c r="H17" s="126">
        <v>0</v>
      </c>
      <c r="I17" s="126">
        <v>0</v>
      </c>
      <c r="J17" s="126">
        <v>0</v>
      </c>
      <c r="K17" s="126">
        <v>0</v>
      </c>
      <c r="L17" s="126">
        <v>0</v>
      </c>
    </row>
    <row r="18" ht="19.5" customHeight="1" spans="1:12">
      <c r="A18" s="125" t="s">
        <v>145</v>
      </c>
      <c r="B18" s="125"/>
      <c r="C18" s="125"/>
      <c r="D18" s="125" t="s">
        <v>146</v>
      </c>
      <c r="E18" s="126">
        <v>10971873.78</v>
      </c>
      <c r="F18" s="126">
        <v>3388844.35</v>
      </c>
      <c r="G18" s="126">
        <v>0</v>
      </c>
      <c r="H18" s="126">
        <v>0</v>
      </c>
      <c r="I18" s="126">
        <v>0</v>
      </c>
      <c r="J18" s="126">
        <v>0</v>
      </c>
      <c r="K18" s="126">
        <v>0</v>
      </c>
      <c r="L18" s="126">
        <v>7583029.43</v>
      </c>
    </row>
    <row r="19" ht="19.5" customHeight="1" spans="1:12">
      <c r="A19" s="125" t="s">
        <v>147</v>
      </c>
      <c r="B19" s="125"/>
      <c r="C19" s="125"/>
      <c r="D19" s="125" t="s">
        <v>134</v>
      </c>
      <c r="E19" s="126">
        <v>2832930.25</v>
      </c>
      <c r="F19" s="126">
        <v>2832930.25</v>
      </c>
      <c r="G19" s="126">
        <v>0</v>
      </c>
      <c r="H19" s="126">
        <v>0</v>
      </c>
      <c r="I19" s="126">
        <v>0</v>
      </c>
      <c r="J19" s="126">
        <v>0</v>
      </c>
      <c r="K19" s="126">
        <v>0</v>
      </c>
      <c r="L19" s="126">
        <v>0</v>
      </c>
    </row>
    <row r="20" ht="19.5" customHeight="1" spans="1:12">
      <c r="A20" s="125" t="s">
        <v>148</v>
      </c>
      <c r="B20" s="125"/>
      <c r="C20" s="125"/>
      <c r="D20" s="125" t="s">
        <v>149</v>
      </c>
      <c r="E20" s="126">
        <v>8138943.53</v>
      </c>
      <c r="F20" s="126">
        <v>555914.1</v>
      </c>
      <c r="G20" s="126">
        <v>0</v>
      </c>
      <c r="H20" s="126">
        <v>0</v>
      </c>
      <c r="I20" s="126">
        <v>0</v>
      </c>
      <c r="J20" s="126">
        <v>0</v>
      </c>
      <c r="K20" s="126">
        <v>0</v>
      </c>
      <c r="L20" s="126">
        <v>7583029.43</v>
      </c>
    </row>
    <row r="21" ht="19.5" customHeight="1" spans="1:12">
      <c r="A21" s="125" t="s">
        <v>150</v>
      </c>
      <c r="B21" s="125"/>
      <c r="C21" s="125"/>
      <c r="D21" s="125" t="s">
        <v>151</v>
      </c>
      <c r="E21" s="126">
        <v>11000</v>
      </c>
      <c r="F21" s="126">
        <v>11000</v>
      </c>
      <c r="G21" s="126">
        <v>0</v>
      </c>
      <c r="H21" s="126">
        <v>0</v>
      </c>
      <c r="I21" s="126">
        <v>0</v>
      </c>
      <c r="J21" s="126">
        <v>0</v>
      </c>
      <c r="K21" s="126">
        <v>0</v>
      </c>
      <c r="L21" s="126">
        <v>0</v>
      </c>
    </row>
    <row r="22" ht="19.5" customHeight="1" spans="1:12">
      <c r="A22" s="125" t="s">
        <v>152</v>
      </c>
      <c r="B22" s="125"/>
      <c r="C22" s="125"/>
      <c r="D22" s="125" t="s">
        <v>153</v>
      </c>
      <c r="E22" s="126">
        <v>11000</v>
      </c>
      <c r="F22" s="126">
        <v>11000</v>
      </c>
      <c r="G22" s="126">
        <v>0</v>
      </c>
      <c r="H22" s="126">
        <v>0</v>
      </c>
      <c r="I22" s="126">
        <v>0</v>
      </c>
      <c r="J22" s="126">
        <v>0</v>
      </c>
      <c r="K22" s="126">
        <v>0</v>
      </c>
      <c r="L22" s="126">
        <v>0</v>
      </c>
    </row>
    <row r="23" ht="19.5" customHeight="1" spans="1:12">
      <c r="A23" s="125" t="s">
        <v>154</v>
      </c>
      <c r="B23" s="125"/>
      <c r="C23" s="125"/>
      <c r="D23" s="125" t="s">
        <v>155</v>
      </c>
      <c r="E23" s="126">
        <v>502498.6</v>
      </c>
      <c r="F23" s="126">
        <v>502498.6</v>
      </c>
      <c r="G23" s="126">
        <v>0</v>
      </c>
      <c r="H23" s="126">
        <v>0</v>
      </c>
      <c r="I23" s="126">
        <v>0</v>
      </c>
      <c r="J23" s="126">
        <v>0</v>
      </c>
      <c r="K23" s="126">
        <v>0</v>
      </c>
      <c r="L23" s="126">
        <v>0</v>
      </c>
    </row>
    <row r="24" ht="19.5" customHeight="1" spans="1:12">
      <c r="A24" s="125" t="s">
        <v>156</v>
      </c>
      <c r="B24" s="125"/>
      <c r="C24" s="125"/>
      <c r="D24" s="125" t="s">
        <v>134</v>
      </c>
      <c r="E24" s="126">
        <v>502498.6</v>
      </c>
      <c r="F24" s="126">
        <v>502498.6</v>
      </c>
      <c r="G24" s="126">
        <v>0</v>
      </c>
      <c r="H24" s="126">
        <v>0</v>
      </c>
      <c r="I24" s="126">
        <v>0</v>
      </c>
      <c r="J24" s="126">
        <v>0</v>
      </c>
      <c r="K24" s="126">
        <v>0</v>
      </c>
      <c r="L24" s="126">
        <v>0</v>
      </c>
    </row>
    <row r="25" ht="19.5" customHeight="1" spans="1:12">
      <c r="A25" s="125" t="s">
        <v>157</v>
      </c>
      <c r="B25" s="125"/>
      <c r="C25" s="125"/>
      <c r="D25" s="125" t="s">
        <v>158</v>
      </c>
      <c r="E25" s="126">
        <v>663180</v>
      </c>
      <c r="F25" s="126">
        <v>663180</v>
      </c>
      <c r="G25" s="126">
        <v>0</v>
      </c>
      <c r="H25" s="126">
        <v>0</v>
      </c>
      <c r="I25" s="126">
        <v>0</v>
      </c>
      <c r="J25" s="126">
        <v>0</v>
      </c>
      <c r="K25" s="126">
        <v>0</v>
      </c>
      <c r="L25" s="126">
        <v>0</v>
      </c>
    </row>
    <row r="26" ht="19.5" customHeight="1" spans="1:12">
      <c r="A26" s="125" t="s">
        <v>159</v>
      </c>
      <c r="B26" s="125"/>
      <c r="C26" s="125"/>
      <c r="D26" s="125" t="s">
        <v>134</v>
      </c>
      <c r="E26" s="126">
        <v>663180</v>
      </c>
      <c r="F26" s="126">
        <v>663180</v>
      </c>
      <c r="G26" s="126">
        <v>0</v>
      </c>
      <c r="H26" s="126">
        <v>0</v>
      </c>
      <c r="I26" s="126">
        <v>0</v>
      </c>
      <c r="J26" s="126">
        <v>0</v>
      </c>
      <c r="K26" s="126">
        <v>0</v>
      </c>
      <c r="L26" s="126">
        <v>0</v>
      </c>
    </row>
    <row r="27" ht="19.5" customHeight="1" spans="1:12">
      <c r="A27" s="125" t="s">
        <v>160</v>
      </c>
      <c r="B27" s="125"/>
      <c r="C27" s="125"/>
      <c r="D27" s="125" t="s">
        <v>161</v>
      </c>
      <c r="E27" s="126">
        <v>30950</v>
      </c>
      <c r="F27" s="126">
        <v>30950</v>
      </c>
      <c r="G27" s="126">
        <v>0</v>
      </c>
      <c r="H27" s="126">
        <v>0</v>
      </c>
      <c r="I27" s="126">
        <v>0</v>
      </c>
      <c r="J27" s="126">
        <v>0</v>
      </c>
      <c r="K27" s="126">
        <v>0</v>
      </c>
      <c r="L27" s="126">
        <v>0</v>
      </c>
    </row>
    <row r="28" ht="19.5" customHeight="1" spans="1:12">
      <c r="A28" s="125" t="s">
        <v>162</v>
      </c>
      <c r="B28" s="125"/>
      <c r="C28" s="125"/>
      <c r="D28" s="125" t="s">
        <v>163</v>
      </c>
      <c r="E28" s="126">
        <v>30950</v>
      </c>
      <c r="F28" s="126">
        <v>30950</v>
      </c>
      <c r="G28" s="126">
        <v>0</v>
      </c>
      <c r="H28" s="126">
        <v>0</v>
      </c>
      <c r="I28" s="126">
        <v>0</v>
      </c>
      <c r="J28" s="126">
        <v>0</v>
      </c>
      <c r="K28" s="126">
        <v>0</v>
      </c>
      <c r="L28" s="126">
        <v>0</v>
      </c>
    </row>
    <row r="29" ht="19.5" customHeight="1" spans="1:12">
      <c r="A29" s="125" t="s">
        <v>164</v>
      </c>
      <c r="B29" s="125"/>
      <c r="C29" s="125"/>
      <c r="D29" s="125" t="s">
        <v>165</v>
      </c>
      <c r="E29" s="126">
        <v>284552.08</v>
      </c>
      <c r="F29" s="126">
        <v>284552.08</v>
      </c>
      <c r="G29" s="126">
        <v>0</v>
      </c>
      <c r="H29" s="126">
        <v>0</v>
      </c>
      <c r="I29" s="126">
        <v>0</v>
      </c>
      <c r="J29" s="126">
        <v>0</v>
      </c>
      <c r="K29" s="126">
        <v>0</v>
      </c>
      <c r="L29" s="126">
        <v>0</v>
      </c>
    </row>
    <row r="30" ht="19.5" customHeight="1" spans="1:12">
      <c r="A30" s="125" t="s">
        <v>166</v>
      </c>
      <c r="B30" s="125"/>
      <c r="C30" s="125"/>
      <c r="D30" s="125" t="s">
        <v>167</v>
      </c>
      <c r="E30" s="126">
        <v>212552.08</v>
      </c>
      <c r="F30" s="126">
        <v>212552.08</v>
      </c>
      <c r="G30" s="126">
        <v>0</v>
      </c>
      <c r="H30" s="126">
        <v>0</v>
      </c>
      <c r="I30" s="126">
        <v>0</v>
      </c>
      <c r="J30" s="126">
        <v>0</v>
      </c>
      <c r="K30" s="126">
        <v>0</v>
      </c>
      <c r="L30" s="126">
        <v>0</v>
      </c>
    </row>
    <row r="31" ht="19.5" customHeight="1" spans="1:12">
      <c r="A31" s="125" t="s">
        <v>168</v>
      </c>
      <c r="B31" s="125"/>
      <c r="C31" s="125"/>
      <c r="D31" s="125" t="s">
        <v>169</v>
      </c>
      <c r="E31" s="126">
        <v>212552.08</v>
      </c>
      <c r="F31" s="126">
        <v>212552.08</v>
      </c>
      <c r="G31" s="126">
        <v>0</v>
      </c>
      <c r="H31" s="126">
        <v>0</v>
      </c>
      <c r="I31" s="126">
        <v>0</v>
      </c>
      <c r="J31" s="126">
        <v>0</v>
      </c>
      <c r="K31" s="126">
        <v>0</v>
      </c>
      <c r="L31" s="126">
        <v>0</v>
      </c>
    </row>
    <row r="32" ht="19.5" customHeight="1" spans="1:12">
      <c r="A32" s="125" t="s">
        <v>170</v>
      </c>
      <c r="B32" s="125"/>
      <c r="C32" s="125"/>
      <c r="D32" s="125" t="s">
        <v>171</v>
      </c>
      <c r="E32" s="126">
        <v>72000</v>
      </c>
      <c r="F32" s="126">
        <v>72000</v>
      </c>
      <c r="G32" s="126">
        <v>0</v>
      </c>
      <c r="H32" s="126">
        <v>0</v>
      </c>
      <c r="I32" s="126">
        <v>0</v>
      </c>
      <c r="J32" s="126">
        <v>0</v>
      </c>
      <c r="K32" s="126">
        <v>0</v>
      </c>
      <c r="L32" s="126">
        <v>0</v>
      </c>
    </row>
    <row r="33" ht="19.5" customHeight="1" spans="1:12">
      <c r="A33" s="125" t="s">
        <v>172</v>
      </c>
      <c r="B33" s="125"/>
      <c r="C33" s="125"/>
      <c r="D33" s="125" t="s">
        <v>171</v>
      </c>
      <c r="E33" s="126">
        <v>72000</v>
      </c>
      <c r="F33" s="126">
        <v>72000</v>
      </c>
      <c r="G33" s="126">
        <v>0</v>
      </c>
      <c r="H33" s="126">
        <v>0</v>
      </c>
      <c r="I33" s="126">
        <v>0</v>
      </c>
      <c r="J33" s="126">
        <v>0</v>
      </c>
      <c r="K33" s="126">
        <v>0</v>
      </c>
      <c r="L33" s="126">
        <v>0</v>
      </c>
    </row>
    <row r="34" ht="19.5" customHeight="1" spans="1:12">
      <c r="A34" s="125" t="s">
        <v>173</v>
      </c>
      <c r="B34" s="125"/>
      <c r="C34" s="125"/>
      <c r="D34" s="125" t="s">
        <v>174</v>
      </c>
      <c r="E34" s="126">
        <v>8382907.35</v>
      </c>
      <c r="F34" s="126">
        <v>8379937.35</v>
      </c>
      <c r="G34" s="126">
        <v>0</v>
      </c>
      <c r="H34" s="126">
        <v>0</v>
      </c>
      <c r="I34" s="126">
        <v>0</v>
      </c>
      <c r="J34" s="126">
        <v>0</v>
      </c>
      <c r="K34" s="126">
        <v>0</v>
      </c>
      <c r="L34" s="126">
        <v>2970</v>
      </c>
    </row>
    <row r="35" ht="19.5" customHeight="1" spans="1:12">
      <c r="A35" s="125" t="s">
        <v>175</v>
      </c>
      <c r="B35" s="125"/>
      <c r="C35" s="125"/>
      <c r="D35" s="125" t="s">
        <v>176</v>
      </c>
      <c r="E35" s="126">
        <v>5180200</v>
      </c>
      <c r="F35" s="126">
        <v>5180200</v>
      </c>
      <c r="G35" s="126">
        <v>0</v>
      </c>
      <c r="H35" s="126">
        <v>0</v>
      </c>
      <c r="I35" s="126">
        <v>0</v>
      </c>
      <c r="J35" s="126">
        <v>0</v>
      </c>
      <c r="K35" s="126">
        <v>0</v>
      </c>
      <c r="L35" s="126">
        <v>0</v>
      </c>
    </row>
    <row r="36" ht="19.5" customHeight="1" spans="1:12">
      <c r="A36" s="125" t="s">
        <v>177</v>
      </c>
      <c r="B36" s="125"/>
      <c r="C36" s="125"/>
      <c r="D36" s="125" t="s">
        <v>178</v>
      </c>
      <c r="E36" s="126">
        <v>5065000</v>
      </c>
      <c r="F36" s="126">
        <v>5065000</v>
      </c>
      <c r="G36" s="126">
        <v>0</v>
      </c>
      <c r="H36" s="126">
        <v>0</v>
      </c>
      <c r="I36" s="126">
        <v>0</v>
      </c>
      <c r="J36" s="126">
        <v>0</v>
      </c>
      <c r="K36" s="126">
        <v>0</v>
      </c>
      <c r="L36" s="126">
        <v>0</v>
      </c>
    </row>
    <row r="37" ht="19.5" customHeight="1" spans="1:12">
      <c r="A37" s="125" t="s">
        <v>179</v>
      </c>
      <c r="B37" s="125"/>
      <c r="C37" s="125"/>
      <c r="D37" s="125" t="s">
        <v>180</v>
      </c>
      <c r="E37" s="126">
        <v>115200</v>
      </c>
      <c r="F37" s="126">
        <v>115200</v>
      </c>
      <c r="G37" s="126">
        <v>0</v>
      </c>
      <c r="H37" s="126">
        <v>0</v>
      </c>
      <c r="I37" s="126">
        <v>0</v>
      </c>
      <c r="J37" s="126">
        <v>0</v>
      </c>
      <c r="K37" s="126">
        <v>0</v>
      </c>
      <c r="L37" s="126">
        <v>0</v>
      </c>
    </row>
    <row r="38" ht="19.5" customHeight="1" spans="1:12">
      <c r="A38" s="125" t="s">
        <v>181</v>
      </c>
      <c r="B38" s="125"/>
      <c r="C38" s="125"/>
      <c r="D38" s="125" t="s">
        <v>182</v>
      </c>
      <c r="E38" s="126">
        <v>1503577.87</v>
      </c>
      <c r="F38" s="126">
        <v>1500607.87</v>
      </c>
      <c r="G38" s="126">
        <v>0</v>
      </c>
      <c r="H38" s="126">
        <v>0</v>
      </c>
      <c r="I38" s="126">
        <v>0</v>
      </c>
      <c r="J38" s="126">
        <v>0</v>
      </c>
      <c r="K38" s="126">
        <v>0</v>
      </c>
      <c r="L38" s="126">
        <v>2970</v>
      </c>
    </row>
    <row r="39" ht="19.5" customHeight="1" spans="1:12">
      <c r="A39" s="125" t="s">
        <v>183</v>
      </c>
      <c r="B39" s="125"/>
      <c r="C39" s="125"/>
      <c r="D39" s="125" t="s">
        <v>184</v>
      </c>
      <c r="E39" s="126">
        <v>166800</v>
      </c>
      <c r="F39" s="126">
        <v>166800</v>
      </c>
      <c r="G39" s="126">
        <v>0</v>
      </c>
      <c r="H39" s="126">
        <v>0</v>
      </c>
      <c r="I39" s="126">
        <v>0</v>
      </c>
      <c r="J39" s="126">
        <v>0</v>
      </c>
      <c r="K39" s="126">
        <v>0</v>
      </c>
      <c r="L39" s="126">
        <v>0</v>
      </c>
    </row>
    <row r="40" ht="19.5" customHeight="1" spans="1:12">
      <c r="A40" s="125" t="s">
        <v>185</v>
      </c>
      <c r="B40" s="125"/>
      <c r="C40" s="125"/>
      <c r="D40" s="125" t="s">
        <v>186</v>
      </c>
      <c r="E40" s="126">
        <v>166800</v>
      </c>
      <c r="F40" s="126">
        <v>166800</v>
      </c>
      <c r="G40" s="126">
        <v>0</v>
      </c>
      <c r="H40" s="126">
        <v>0</v>
      </c>
      <c r="I40" s="126">
        <v>0</v>
      </c>
      <c r="J40" s="126">
        <v>0</v>
      </c>
      <c r="K40" s="126">
        <v>0</v>
      </c>
      <c r="L40" s="126">
        <v>0</v>
      </c>
    </row>
    <row r="41" ht="19.5" customHeight="1" spans="1:12">
      <c r="A41" s="125" t="s">
        <v>187</v>
      </c>
      <c r="B41" s="125"/>
      <c r="C41" s="125"/>
      <c r="D41" s="125" t="s">
        <v>188</v>
      </c>
      <c r="E41" s="126">
        <v>1076899.92</v>
      </c>
      <c r="F41" s="126">
        <v>1073929.92</v>
      </c>
      <c r="G41" s="126">
        <v>0</v>
      </c>
      <c r="H41" s="126">
        <v>0</v>
      </c>
      <c r="I41" s="126">
        <v>0</v>
      </c>
      <c r="J41" s="126">
        <v>0</v>
      </c>
      <c r="K41" s="126">
        <v>0</v>
      </c>
      <c r="L41" s="126">
        <v>2970</v>
      </c>
    </row>
    <row r="42" ht="19.5" customHeight="1" spans="1:12">
      <c r="A42" s="125" t="s">
        <v>189</v>
      </c>
      <c r="B42" s="125"/>
      <c r="C42" s="125"/>
      <c r="D42" s="125" t="s">
        <v>190</v>
      </c>
      <c r="E42" s="126">
        <v>93077.95</v>
      </c>
      <c r="F42" s="126">
        <v>93077.95</v>
      </c>
      <c r="G42" s="126">
        <v>0</v>
      </c>
      <c r="H42" s="126">
        <v>0</v>
      </c>
      <c r="I42" s="126">
        <v>0</v>
      </c>
      <c r="J42" s="126">
        <v>0</v>
      </c>
      <c r="K42" s="126">
        <v>0</v>
      </c>
      <c r="L42" s="126">
        <v>0</v>
      </c>
    </row>
    <row r="43" ht="19.5" customHeight="1" spans="1:12">
      <c r="A43" s="125" t="s">
        <v>191</v>
      </c>
      <c r="B43" s="125"/>
      <c r="C43" s="125"/>
      <c r="D43" s="125" t="s">
        <v>192</v>
      </c>
      <c r="E43" s="126">
        <v>28800</v>
      </c>
      <c r="F43" s="126">
        <v>28800</v>
      </c>
      <c r="G43" s="126">
        <v>0</v>
      </c>
      <c r="H43" s="126">
        <v>0</v>
      </c>
      <c r="I43" s="126">
        <v>0</v>
      </c>
      <c r="J43" s="126">
        <v>0</v>
      </c>
      <c r="K43" s="126">
        <v>0</v>
      </c>
      <c r="L43" s="126">
        <v>0</v>
      </c>
    </row>
    <row r="44" ht="19.5" customHeight="1" spans="1:12">
      <c r="A44" s="125" t="s">
        <v>193</v>
      </c>
      <c r="B44" s="125"/>
      <c r="C44" s="125"/>
      <c r="D44" s="125" t="s">
        <v>194</v>
      </c>
      <c r="E44" s="126">
        <v>28800</v>
      </c>
      <c r="F44" s="126">
        <v>28800</v>
      </c>
      <c r="G44" s="126">
        <v>0</v>
      </c>
      <c r="H44" s="126">
        <v>0</v>
      </c>
      <c r="I44" s="126">
        <v>0</v>
      </c>
      <c r="J44" s="126">
        <v>0</v>
      </c>
      <c r="K44" s="126">
        <v>0</v>
      </c>
      <c r="L44" s="126">
        <v>0</v>
      </c>
    </row>
    <row r="45" ht="19.5" customHeight="1" spans="1:12">
      <c r="A45" s="125" t="s">
        <v>195</v>
      </c>
      <c r="B45" s="125"/>
      <c r="C45" s="125"/>
      <c r="D45" s="125" t="s">
        <v>196</v>
      </c>
      <c r="E45" s="126">
        <v>155854.2</v>
      </c>
      <c r="F45" s="126">
        <v>155854.2</v>
      </c>
      <c r="G45" s="126">
        <v>0</v>
      </c>
      <c r="H45" s="126">
        <v>0</v>
      </c>
      <c r="I45" s="126">
        <v>0</v>
      </c>
      <c r="J45" s="126">
        <v>0</v>
      </c>
      <c r="K45" s="126">
        <v>0</v>
      </c>
      <c r="L45" s="126">
        <v>0</v>
      </c>
    </row>
    <row r="46" ht="19.5" customHeight="1" spans="1:12">
      <c r="A46" s="125" t="s">
        <v>197</v>
      </c>
      <c r="B46" s="125"/>
      <c r="C46" s="125"/>
      <c r="D46" s="125" t="s">
        <v>198</v>
      </c>
      <c r="E46" s="126">
        <v>155854.2</v>
      </c>
      <c r="F46" s="126">
        <v>155854.2</v>
      </c>
      <c r="G46" s="126">
        <v>0</v>
      </c>
      <c r="H46" s="126">
        <v>0</v>
      </c>
      <c r="I46" s="126">
        <v>0</v>
      </c>
      <c r="J46" s="126">
        <v>0</v>
      </c>
      <c r="K46" s="126">
        <v>0</v>
      </c>
      <c r="L46" s="126">
        <v>0</v>
      </c>
    </row>
    <row r="47" ht="19.5" customHeight="1" spans="1:12">
      <c r="A47" s="125" t="s">
        <v>199</v>
      </c>
      <c r="B47" s="125"/>
      <c r="C47" s="125"/>
      <c r="D47" s="125" t="s">
        <v>200</v>
      </c>
      <c r="E47" s="126">
        <v>952500</v>
      </c>
      <c r="F47" s="126">
        <v>952500</v>
      </c>
      <c r="G47" s="126">
        <v>0</v>
      </c>
      <c r="H47" s="126">
        <v>0</v>
      </c>
      <c r="I47" s="126">
        <v>0</v>
      </c>
      <c r="J47" s="126">
        <v>0</v>
      </c>
      <c r="K47" s="126">
        <v>0</v>
      </c>
      <c r="L47" s="126">
        <v>0</v>
      </c>
    </row>
    <row r="48" ht="19.5" customHeight="1" spans="1:12">
      <c r="A48" s="125" t="s">
        <v>201</v>
      </c>
      <c r="B48" s="125"/>
      <c r="C48" s="125"/>
      <c r="D48" s="125" t="s">
        <v>202</v>
      </c>
      <c r="E48" s="126">
        <v>650000</v>
      </c>
      <c r="F48" s="126">
        <v>650000</v>
      </c>
      <c r="G48" s="126">
        <v>0</v>
      </c>
      <c r="H48" s="126">
        <v>0</v>
      </c>
      <c r="I48" s="126">
        <v>0</v>
      </c>
      <c r="J48" s="126">
        <v>0</v>
      </c>
      <c r="K48" s="126">
        <v>0</v>
      </c>
      <c r="L48" s="126">
        <v>0</v>
      </c>
    </row>
    <row r="49" ht="19.5" customHeight="1" spans="1:12">
      <c r="A49" s="125" t="s">
        <v>203</v>
      </c>
      <c r="B49" s="125"/>
      <c r="C49" s="125"/>
      <c r="D49" s="125" t="s">
        <v>204</v>
      </c>
      <c r="E49" s="126">
        <v>36000</v>
      </c>
      <c r="F49" s="126">
        <v>36000</v>
      </c>
      <c r="G49" s="126">
        <v>0</v>
      </c>
      <c r="H49" s="126">
        <v>0</v>
      </c>
      <c r="I49" s="126">
        <v>0</v>
      </c>
      <c r="J49" s="126">
        <v>0</v>
      </c>
      <c r="K49" s="126">
        <v>0</v>
      </c>
      <c r="L49" s="126">
        <v>0</v>
      </c>
    </row>
    <row r="50" ht="19.5" customHeight="1" spans="1:12">
      <c r="A50" s="125" t="s">
        <v>205</v>
      </c>
      <c r="B50" s="125"/>
      <c r="C50" s="125"/>
      <c r="D50" s="125" t="s">
        <v>206</v>
      </c>
      <c r="E50" s="126">
        <v>266500</v>
      </c>
      <c r="F50" s="126">
        <v>266500</v>
      </c>
      <c r="G50" s="126">
        <v>0</v>
      </c>
      <c r="H50" s="126">
        <v>0</v>
      </c>
      <c r="I50" s="126">
        <v>0</v>
      </c>
      <c r="J50" s="126">
        <v>0</v>
      </c>
      <c r="K50" s="126">
        <v>0</v>
      </c>
      <c r="L50" s="126">
        <v>0</v>
      </c>
    </row>
    <row r="51" ht="19.5" customHeight="1" spans="1:12">
      <c r="A51" s="125" t="s">
        <v>207</v>
      </c>
      <c r="B51" s="125"/>
      <c r="C51" s="125"/>
      <c r="D51" s="125" t="s">
        <v>208</v>
      </c>
      <c r="E51" s="126">
        <v>561975.28</v>
      </c>
      <c r="F51" s="126">
        <v>561975.28</v>
      </c>
      <c r="G51" s="126">
        <v>0</v>
      </c>
      <c r="H51" s="126">
        <v>0</v>
      </c>
      <c r="I51" s="126">
        <v>0</v>
      </c>
      <c r="J51" s="126">
        <v>0</v>
      </c>
      <c r="K51" s="126">
        <v>0</v>
      </c>
      <c r="L51" s="126">
        <v>0</v>
      </c>
    </row>
    <row r="52" ht="19.5" customHeight="1" spans="1:12">
      <c r="A52" s="125" t="s">
        <v>209</v>
      </c>
      <c r="B52" s="125"/>
      <c r="C52" s="125"/>
      <c r="D52" s="125" t="s">
        <v>208</v>
      </c>
      <c r="E52" s="126">
        <v>561975.28</v>
      </c>
      <c r="F52" s="126">
        <v>561975.28</v>
      </c>
      <c r="G52" s="126">
        <v>0</v>
      </c>
      <c r="H52" s="126">
        <v>0</v>
      </c>
      <c r="I52" s="126">
        <v>0</v>
      </c>
      <c r="J52" s="126">
        <v>0</v>
      </c>
      <c r="K52" s="126">
        <v>0</v>
      </c>
      <c r="L52" s="126">
        <v>0</v>
      </c>
    </row>
    <row r="53" ht="19.5" customHeight="1" spans="1:12">
      <c r="A53" s="125" t="s">
        <v>210</v>
      </c>
      <c r="B53" s="125"/>
      <c r="C53" s="125"/>
      <c r="D53" s="125" t="s">
        <v>211</v>
      </c>
      <c r="E53" s="126">
        <v>804152.53</v>
      </c>
      <c r="F53" s="126">
        <v>800188.55</v>
      </c>
      <c r="G53" s="126">
        <v>0</v>
      </c>
      <c r="H53" s="126">
        <v>0</v>
      </c>
      <c r="I53" s="126">
        <v>0</v>
      </c>
      <c r="J53" s="126">
        <v>0</v>
      </c>
      <c r="K53" s="126">
        <v>0</v>
      </c>
      <c r="L53" s="126">
        <v>3963.98</v>
      </c>
    </row>
    <row r="54" ht="19.5" customHeight="1" spans="1:12">
      <c r="A54" s="125" t="s">
        <v>212</v>
      </c>
      <c r="B54" s="125"/>
      <c r="C54" s="125"/>
      <c r="D54" s="125" t="s">
        <v>213</v>
      </c>
      <c r="E54" s="126">
        <v>7512</v>
      </c>
      <c r="F54" s="126">
        <v>7512</v>
      </c>
      <c r="G54" s="126">
        <v>0</v>
      </c>
      <c r="H54" s="126">
        <v>0</v>
      </c>
      <c r="I54" s="126">
        <v>0</v>
      </c>
      <c r="J54" s="126">
        <v>0</v>
      </c>
      <c r="K54" s="126">
        <v>0</v>
      </c>
      <c r="L54" s="126">
        <v>0</v>
      </c>
    </row>
    <row r="55" ht="19.5" customHeight="1" spans="1:12">
      <c r="A55" s="125" t="s">
        <v>214</v>
      </c>
      <c r="B55" s="125"/>
      <c r="C55" s="125"/>
      <c r="D55" s="125" t="s">
        <v>215</v>
      </c>
      <c r="E55" s="126">
        <v>7512</v>
      </c>
      <c r="F55" s="126">
        <v>7512</v>
      </c>
      <c r="G55" s="126">
        <v>0</v>
      </c>
      <c r="H55" s="126">
        <v>0</v>
      </c>
      <c r="I55" s="126">
        <v>0</v>
      </c>
      <c r="J55" s="126">
        <v>0</v>
      </c>
      <c r="K55" s="126">
        <v>0</v>
      </c>
      <c r="L55" s="126">
        <v>0</v>
      </c>
    </row>
    <row r="56" ht="19.5" customHeight="1" spans="1:12">
      <c r="A56" s="125" t="s">
        <v>216</v>
      </c>
      <c r="B56" s="125"/>
      <c r="C56" s="125"/>
      <c r="D56" s="125" t="s">
        <v>217</v>
      </c>
      <c r="E56" s="126">
        <v>796640.53</v>
      </c>
      <c r="F56" s="126">
        <v>792676.55</v>
      </c>
      <c r="G56" s="126">
        <v>0</v>
      </c>
      <c r="H56" s="126">
        <v>0</v>
      </c>
      <c r="I56" s="126">
        <v>0</v>
      </c>
      <c r="J56" s="126">
        <v>0</v>
      </c>
      <c r="K56" s="126">
        <v>0</v>
      </c>
      <c r="L56" s="126">
        <v>3963.98</v>
      </c>
    </row>
    <row r="57" ht="19.5" customHeight="1" spans="1:12">
      <c r="A57" s="125" t="s">
        <v>218</v>
      </c>
      <c r="B57" s="125"/>
      <c r="C57" s="125"/>
      <c r="D57" s="125" t="s">
        <v>219</v>
      </c>
      <c r="E57" s="126">
        <v>171646.49</v>
      </c>
      <c r="F57" s="126">
        <v>169756.95</v>
      </c>
      <c r="G57" s="126">
        <v>0</v>
      </c>
      <c r="H57" s="126">
        <v>0</v>
      </c>
      <c r="I57" s="126">
        <v>0</v>
      </c>
      <c r="J57" s="126">
        <v>0</v>
      </c>
      <c r="K57" s="126">
        <v>0</v>
      </c>
      <c r="L57" s="126">
        <v>1889.54</v>
      </c>
    </row>
    <row r="58" ht="19.5" customHeight="1" spans="1:12">
      <c r="A58" s="125" t="s">
        <v>220</v>
      </c>
      <c r="B58" s="125"/>
      <c r="C58" s="125"/>
      <c r="D58" s="125" t="s">
        <v>221</v>
      </c>
      <c r="E58" s="126">
        <v>224994.9</v>
      </c>
      <c r="F58" s="126">
        <v>222920.46</v>
      </c>
      <c r="G58" s="126">
        <v>0</v>
      </c>
      <c r="H58" s="126">
        <v>0</v>
      </c>
      <c r="I58" s="126">
        <v>0</v>
      </c>
      <c r="J58" s="126">
        <v>0</v>
      </c>
      <c r="K58" s="126">
        <v>0</v>
      </c>
      <c r="L58" s="126">
        <v>2074.44</v>
      </c>
    </row>
    <row r="59" ht="19.5" customHeight="1" spans="1:12">
      <c r="A59" s="125" t="s">
        <v>222</v>
      </c>
      <c r="B59" s="125"/>
      <c r="C59" s="125"/>
      <c r="D59" s="125" t="s">
        <v>223</v>
      </c>
      <c r="E59" s="126">
        <v>341457.16</v>
      </c>
      <c r="F59" s="126">
        <v>341457.16</v>
      </c>
      <c r="G59" s="126">
        <v>0</v>
      </c>
      <c r="H59" s="126">
        <v>0</v>
      </c>
      <c r="I59" s="126">
        <v>0</v>
      </c>
      <c r="J59" s="126">
        <v>0</v>
      </c>
      <c r="K59" s="126">
        <v>0</v>
      </c>
      <c r="L59" s="126">
        <v>0</v>
      </c>
    </row>
    <row r="60" ht="19.5" customHeight="1" spans="1:12">
      <c r="A60" s="125" t="s">
        <v>224</v>
      </c>
      <c r="B60" s="125"/>
      <c r="C60" s="125"/>
      <c r="D60" s="125" t="s">
        <v>225</v>
      </c>
      <c r="E60" s="126">
        <v>58541.98</v>
      </c>
      <c r="F60" s="126">
        <v>58541.98</v>
      </c>
      <c r="G60" s="126">
        <v>0</v>
      </c>
      <c r="H60" s="126">
        <v>0</v>
      </c>
      <c r="I60" s="126">
        <v>0</v>
      </c>
      <c r="J60" s="126">
        <v>0</v>
      </c>
      <c r="K60" s="126">
        <v>0</v>
      </c>
      <c r="L60" s="126">
        <v>0</v>
      </c>
    </row>
    <row r="61" ht="19.5" customHeight="1" spans="1:12">
      <c r="A61" s="125" t="s">
        <v>226</v>
      </c>
      <c r="B61" s="125"/>
      <c r="C61" s="125"/>
      <c r="D61" s="125" t="s">
        <v>227</v>
      </c>
      <c r="E61" s="126">
        <v>1448516.07</v>
      </c>
      <c r="F61" s="126">
        <v>1223152.57</v>
      </c>
      <c r="G61" s="126">
        <v>0</v>
      </c>
      <c r="H61" s="126">
        <v>0</v>
      </c>
      <c r="I61" s="126">
        <v>0</v>
      </c>
      <c r="J61" s="126">
        <v>0</v>
      </c>
      <c r="K61" s="126">
        <v>0</v>
      </c>
      <c r="L61" s="126">
        <v>225363.5</v>
      </c>
    </row>
    <row r="62" ht="19.5" customHeight="1" spans="1:12">
      <c r="A62" s="125" t="s">
        <v>228</v>
      </c>
      <c r="B62" s="125"/>
      <c r="C62" s="125"/>
      <c r="D62" s="125" t="s">
        <v>229</v>
      </c>
      <c r="E62" s="126">
        <v>1223152.57</v>
      </c>
      <c r="F62" s="126">
        <v>1223152.57</v>
      </c>
      <c r="G62" s="126">
        <v>0</v>
      </c>
      <c r="H62" s="126">
        <v>0</v>
      </c>
      <c r="I62" s="126">
        <v>0</v>
      </c>
      <c r="J62" s="126">
        <v>0</v>
      </c>
      <c r="K62" s="126">
        <v>0</v>
      </c>
      <c r="L62" s="126">
        <v>0</v>
      </c>
    </row>
    <row r="63" ht="19.5" customHeight="1" spans="1:12">
      <c r="A63" s="125" t="s">
        <v>230</v>
      </c>
      <c r="B63" s="125"/>
      <c r="C63" s="125"/>
      <c r="D63" s="125" t="s">
        <v>229</v>
      </c>
      <c r="E63" s="126">
        <v>1223152.57</v>
      </c>
      <c r="F63" s="126">
        <v>1223152.57</v>
      </c>
      <c r="G63" s="126">
        <v>0</v>
      </c>
      <c r="H63" s="126">
        <v>0</v>
      </c>
      <c r="I63" s="126">
        <v>0</v>
      </c>
      <c r="J63" s="126">
        <v>0</v>
      </c>
      <c r="K63" s="126">
        <v>0</v>
      </c>
      <c r="L63" s="126">
        <v>0</v>
      </c>
    </row>
    <row r="64" ht="19.5" customHeight="1" spans="1:12">
      <c r="A64" s="125" t="s">
        <v>231</v>
      </c>
      <c r="B64" s="125"/>
      <c r="C64" s="125"/>
      <c r="D64" s="125" t="s">
        <v>232</v>
      </c>
      <c r="E64" s="126">
        <v>225363.5</v>
      </c>
      <c r="F64" s="126">
        <v>0</v>
      </c>
      <c r="G64" s="126">
        <v>0</v>
      </c>
      <c r="H64" s="126">
        <v>0</v>
      </c>
      <c r="I64" s="126">
        <v>0</v>
      </c>
      <c r="J64" s="126">
        <v>0</v>
      </c>
      <c r="K64" s="126">
        <v>0</v>
      </c>
      <c r="L64" s="126">
        <v>225363.5</v>
      </c>
    </row>
    <row r="65" ht="19.5" customHeight="1" spans="1:12">
      <c r="A65" s="125" t="s">
        <v>233</v>
      </c>
      <c r="B65" s="125"/>
      <c r="C65" s="125"/>
      <c r="D65" s="125" t="s">
        <v>234</v>
      </c>
      <c r="E65" s="126">
        <v>225363.5</v>
      </c>
      <c r="F65" s="126">
        <v>0</v>
      </c>
      <c r="G65" s="126">
        <v>0</v>
      </c>
      <c r="H65" s="126">
        <v>0</v>
      </c>
      <c r="I65" s="126">
        <v>0</v>
      </c>
      <c r="J65" s="126">
        <v>0</v>
      </c>
      <c r="K65" s="126">
        <v>0</v>
      </c>
      <c r="L65" s="126">
        <v>225363.5</v>
      </c>
    </row>
    <row r="66" ht="19.5" customHeight="1" spans="1:12">
      <c r="A66" s="125" t="s">
        <v>235</v>
      </c>
      <c r="B66" s="125"/>
      <c r="C66" s="125"/>
      <c r="D66" s="125" t="s">
        <v>236</v>
      </c>
      <c r="E66" s="126">
        <v>6634833.12</v>
      </c>
      <c r="F66" s="126">
        <v>6634833.12</v>
      </c>
      <c r="G66" s="126">
        <v>0</v>
      </c>
      <c r="H66" s="126">
        <v>0</v>
      </c>
      <c r="I66" s="126">
        <v>0</v>
      </c>
      <c r="J66" s="126">
        <v>0</v>
      </c>
      <c r="K66" s="126">
        <v>0</v>
      </c>
      <c r="L66" s="126">
        <v>0</v>
      </c>
    </row>
    <row r="67" ht="19.5" customHeight="1" spans="1:12">
      <c r="A67" s="125" t="s">
        <v>237</v>
      </c>
      <c r="B67" s="125"/>
      <c r="C67" s="125"/>
      <c r="D67" s="125" t="s">
        <v>238</v>
      </c>
      <c r="E67" s="126">
        <v>4066800.64</v>
      </c>
      <c r="F67" s="126">
        <v>4066800.64</v>
      </c>
      <c r="G67" s="126">
        <v>0</v>
      </c>
      <c r="H67" s="126">
        <v>0</v>
      </c>
      <c r="I67" s="126">
        <v>0</v>
      </c>
      <c r="J67" s="126">
        <v>0</v>
      </c>
      <c r="K67" s="126">
        <v>0</v>
      </c>
      <c r="L67" s="126">
        <v>0</v>
      </c>
    </row>
    <row r="68" ht="19.5" customHeight="1" spans="1:12">
      <c r="A68" s="125" t="s">
        <v>239</v>
      </c>
      <c r="B68" s="125"/>
      <c r="C68" s="125"/>
      <c r="D68" s="125" t="s">
        <v>240</v>
      </c>
      <c r="E68" s="126">
        <v>2776000.64</v>
      </c>
      <c r="F68" s="126">
        <v>2776000.64</v>
      </c>
      <c r="G68" s="126">
        <v>0</v>
      </c>
      <c r="H68" s="126">
        <v>0</v>
      </c>
      <c r="I68" s="126">
        <v>0</v>
      </c>
      <c r="J68" s="126">
        <v>0</v>
      </c>
      <c r="K68" s="126">
        <v>0</v>
      </c>
      <c r="L68" s="126">
        <v>0</v>
      </c>
    </row>
    <row r="69" ht="19.5" customHeight="1" spans="1:12">
      <c r="A69" s="125" t="s">
        <v>241</v>
      </c>
      <c r="B69" s="125"/>
      <c r="C69" s="125"/>
      <c r="D69" s="125" t="s">
        <v>242</v>
      </c>
      <c r="E69" s="126">
        <v>72000</v>
      </c>
      <c r="F69" s="126">
        <v>72000</v>
      </c>
      <c r="G69" s="126">
        <v>0</v>
      </c>
      <c r="H69" s="126">
        <v>0</v>
      </c>
      <c r="I69" s="126">
        <v>0</v>
      </c>
      <c r="J69" s="126">
        <v>0</v>
      </c>
      <c r="K69" s="126">
        <v>0</v>
      </c>
      <c r="L69" s="126">
        <v>0</v>
      </c>
    </row>
    <row r="70" ht="19.5" customHeight="1" spans="1:12">
      <c r="A70" s="125" t="s">
        <v>243</v>
      </c>
      <c r="B70" s="125"/>
      <c r="C70" s="125"/>
      <c r="D70" s="125" t="s">
        <v>244</v>
      </c>
      <c r="E70" s="126">
        <v>90000</v>
      </c>
      <c r="F70" s="126">
        <v>90000</v>
      </c>
      <c r="G70" s="126">
        <v>0</v>
      </c>
      <c r="H70" s="126">
        <v>0</v>
      </c>
      <c r="I70" s="126">
        <v>0</v>
      </c>
      <c r="J70" s="126">
        <v>0</v>
      </c>
      <c r="K70" s="126">
        <v>0</v>
      </c>
      <c r="L70" s="126">
        <v>0</v>
      </c>
    </row>
    <row r="71" ht="19.5" customHeight="1" spans="1:12">
      <c r="A71" s="125" t="s">
        <v>245</v>
      </c>
      <c r="B71" s="125"/>
      <c r="C71" s="125"/>
      <c r="D71" s="125" t="s">
        <v>246</v>
      </c>
      <c r="E71" s="126">
        <v>328800</v>
      </c>
      <c r="F71" s="126">
        <v>328800</v>
      </c>
      <c r="G71" s="126">
        <v>0</v>
      </c>
      <c r="H71" s="126">
        <v>0</v>
      </c>
      <c r="I71" s="126">
        <v>0</v>
      </c>
      <c r="J71" s="126">
        <v>0</v>
      </c>
      <c r="K71" s="126">
        <v>0</v>
      </c>
      <c r="L71" s="126">
        <v>0</v>
      </c>
    </row>
    <row r="72" ht="19.5" customHeight="1" spans="1:12">
      <c r="A72" s="125" t="s">
        <v>247</v>
      </c>
      <c r="B72" s="125"/>
      <c r="C72" s="125"/>
      <c r="D72" s="125" t="s">
        <v>248</v>
      </c>
      <c r="E72" s="126">
        <v>800000</v>
      </c>
      <c r="F72" s="126">
        <v>800000</v>
      </c>
      <c r="G72" s="126">
        <v>0</v>
      </c>
      <c r="H72" s="126">
        <v>0</v>
      </c>
      <c r="I72" s="126">
        <v>0</v>
      </c>
      <c r="J72" s="126">
        <v>0</v>
      </c>
      <c r="K72" s="126">
        <v>0</v>
      </c>
      <c r="L72" s="126">
        <v>0</v>
      </c>
    </row>
    <row r="73" ht="19.5" customHeight="1" spans="1:12">
      <c r="A73" s="125" t="s">
        <v>249</v>
      </c>
      <c r="B73" s="125"/>
      <c r="C73" s="125"/>
      <c r="D73" s="125" t="s">
        <v>250</v>
      </c>
      <c r="E73" s="126">
        <v>498660</v>
      </c>
      <c r="F73" s="126">
        <v>498660</v>
      </c>
      <c r="G73" s="126">
        <v>0</v>
      </c>
      <c r="H73" s="126">
        <v>0</v>
      </c>
      <c r="I73" s="126">
        <v>0</v>
      </c>
      <c r="J73" s="126">
        <v>0</v>
      </c>
      <c r="K73" s="126">
        <v>0</v>
      </c>
      <c r="L73" s="126">
        <v>0</v>
      </c>
    </row>
    <row r="74" ht="19.5" customHeight="1" spans="1:12">
      <c r="A74" s="125" t="s">
        <v>251</v>
      </c>
      <c r="B74" s="125"/>
      <c r="C74" s="125"/>
      <c r="D74" s="125" t="s">
        <v>252</v>
      </c>
      <c r="E74" s="126">
        <v>200000</v>
      </c>
      <c r="F74" s="126">
        <v>200000</v>
      </c>
      <c r="G74" s="126">
        <v>0</v>
      </c>
      <c r="H74" s="126">
        <v>0</v>
      </c>
      <c r="I74" s="126">
        <v>0</v>
      </c>
      <c r="J74" s="126">
        <v>0</v>
      </c>
      <c r="K74" s="126">
        <v>0</v>
      </c>
      <c r="L74" s="126">
        <v>0</v>
      </c>
    </row>
    <row r="75" ht="19.5" customHeight="1" spans="1:12">
      <c r="A75" s="125" t="s">
        <v>253</v>
      </c>
      <c r="B75" s="125"/>
      <c r="C75" s="125"/>
      <c r="D75" s="125" t="s">
        <v>254</v>
      </c>
      <c r="E75" s="126">
        <v>141190</v>
      </c>
      <c r="F75" s="126">
        <v>141190</v>
      </c>
      <c r="G75" s="126">
        <v>0</v>
      </c>
      <c r="H75" s="126">
        <v>0</v>
      </c>
      <c r="I75" s="126">
        <v>0</v>
      </c>
      <c r="J75" s="126">
        <v>0</v>
      </c>
      <c r="K75" s="126">
        <v>0</v>
      </c>
      <c r="L75" s="126">
        <v>0</v>
      </c>
    </row>
    <row r="76" ht="19.5" customHeight="1" spans="1:12">
      <c r="A76" s="125" t="s">
        <v>255</v>
      </c>
      <c r="B76" s="125"/>
      <c r="C76" s="125"/>
      <c r="D76" s="125" t="s">
        <v>256</v>
      </c>
      <c r="E76" s="126">
        <v>157470</v>
      </c>
      <c r="F76" s="126">
        <v>157470</v>
      </c>
      <c r="G76" s="126">
        <v>0</v>
      </c>
      <c r="H76" s="126">
        <v>0</v>
      </c>
      <c r="I76" s="126">
        <v>0</v>
      </c>
      <c r="J76" s="126">
        <v>0</v>
      </c>
      <c r="K76" s="126">
        <v>0</v>
      </c>
      <c r="L76" s="126">
        <v>0</v>
      </c>
    </row>
    <row r="77" ht="19.5" customHeight="1" spans="1:12">
      <c r="A77" s="125" t="s">
        <v>257</v>
      </c>
      <c r="B77" s="125"/>
      <c r="C77" s="125"/>
      <c r="D77" s="125" t="s">
        <v>258</v>
      </c>
      <c r="E77" s="126">
        <v>50000</v>
      </c>
      <c r="F77" s="126">
        <v>50000</v>
      </c>
      <c r="G77" s="126">
        <v>0</v>
      </c>
      <c r="H77" s="126">
        <v>0</v>
      </c>
      <c r="I77" s="126">
        <v>0</v>
      </c>
      <c r="J77" s="126">
        <v>0</v>
      </c>
      <c r="K77" s="126">
        <v>0</v>
      </c>
      <c r="L77" s="126">
        <v>0</v>
      </c>
    </row>
    <row r="78" ht="19.5" customHeight="1" spans="1:12">
      <c r="A78" s="125" t="s">
        <v>259</v>
      </c>
      <c r="B78" s="125"/>
      <c r="C78" s="125"/>
      <c r="D78" s="125" t="s">
        <v>260</v>
      </c>
      <c r="E78" s="126">
        <v>50000</v>
      </c>
      <c r="F78" s="126">
        <v>50000</v>
      </c>
      <c r="G78" s="126">
        <v>0</v>
      </c>
      <c r="H78" s="126">
        <v>0</v>
      </c>
      <c r="I78" s="126">
        <v>0</v>
      </c>
      <c r="J78" s="126">
        <v>0</v>
      </c>
      <c r="K78" s="126">
        <v>0</v>
      </c>
      <c r="L78" s="126">
        <v>0</v>
      </c>
    </row>
    <row r="79" ht="19.5" customHeight="1" spans="1:12">
      <c r="A79" s="125" t="s">
        <v>261</v>
      </c>
      <c r="B79" s="125"/>
      <c r="C79" s="125"/>
      <c r="D79" s="125" t="s">
        <v>262</v>
      </c>
      <c r="E79" s="126">
        <v>1269376.48</v>
      </c>
      <c r="F79" s="126">
        <v>1269376.48</v>
      </c>
      <c r="G79" s="126">
        <v>0</v>
      </c>
      <c r="H79" s="126">
        <v>0</v>
      </c>
      <c r="I79" s="126">
        <v>0</v>
      </c>
      <c r="J79" s="126">
        <v>0</v>
      </c>
      <c r="K79" s="126">
        <v>0</v>
      </c>
      <c r="L79" s="126">
        <v>0</v>
      </c>
    </row>
    <row r="80" ht="19.5" customHeight="1" spans="1:12">
      <c r="A80" s="125" t="s">
        <v>263</v>
      </c>
      <c r="B80" s="125"/>
      <c r="C80" s="125"/>
      <c r="D80" s="125" t="s">
        <v>264</v>
      </c>
      <c r="E80" s="126">
        <v>1000000</v>
      </c>
      <c r="F80" s="126">
        <v>1000000</v>
      </c>
      <c r="G80" s="126">
        <v>0</v>
      </c>
      <c r="H80" s="126">
        <v>0</v>
      </c>
      <c r="I80" s="126">
        <v>0</v>
      </c>
      <c r="J80" s="126">
        <v>0</v>
      </c>
      <c r="K80" s="126">
        <v>0</v>
      </c>
      <c r="L80" s="126">
        <v>0</v>
      </c>
    </row>
    <row r="81" ht="19.5" customHeight="1" spans="1:12">
      <c r="A81" s="125" t="s">
        <v>265</v>
      </c>
      <c r="B81" s="125"/>
      <c r="C81" s="125"/>
      <c r="D81" s="125" t="s">
        <v>266</v>
      </c>
      <c r="E81" s="126">
        <v>269376.48</v>
      </c>
      <c r="F81" s="126">
        <v>269376.48</v>
      </c>
      <c r="G81" s="126">
        <v>0</v>
      </c>
      <c r="H81" s="126">
        <v>0</v>
      </c>
      <c r="I81" s="126">
        <v>0</v>
      </c>
      <c r="J81" s="126">
        <v>0</v>
      </c>
      <c r="K81" s="126">
        <v>0</v>
      </c>
      <c r="L81" s="126">
        <v>0</v>
      </c>
    </row>
    <row r="82" ht="19.5" customHeight="1" spans="1:12">
      <c r="A82" s="125" t="s">
        <v>267</v>
      </c>
      <c r="B82" s="125"/>
      <c r="C82" s="125"/>
      <c r="D82" s="125" t="s">
        <v>268</v>
      </c>
      <c r="E82" s="126">
        <v>749996</v>
      </c>
      <c r="F82" s="126">
        <v>749996</v>
      </c>
      <c r="G82" s="126">
        <v>0</v>
      </c>
      <c r="H82" s="126">
        <v>0</v>
      </c>
      <c r="I82" s="126">
        <v>0</v>
      </c>
      <c r="J82" s="126">
        <v>0</v>
      </c>
      <c r="K82" s="126">
        <v>0</v>
      </c>
      <c r="L82" s="126">
        <v>0</v>
      </c>
    </row>
    <row r="83" ht="19.5" customHeight="1" spans="1:12">
      <c r="A83" s="125" t="s">
        <v>269</v>
      </c>
      <c r="B83" s="125"/>
      <c r="C83" s="125"/>
      <c r="D83" s="125" t="s">
        <v>270</v>
      </c>
      <c r="E83" s="126">
        <v>160000</v>
      </c>
      <c r="F83" s="126">
        <v>160000</v>
      </c>
      <c r="G83" s="126">
        <v>0</v>
      </c>
      <c r="H83" s="126">
        <v>0</v>
      </c>
      <c r="I83" s="126">
        <v>0</v>
      </c>
      <c r="J83" s="126">
        <v>0</v>
      </c>
      <c r="K83" s="126">
        <v>0</v>
      </c>
      <c r="L83" s="126">
        <v>0</v>
      </c>
    </row>
    <row r="84" ht="19.5" customHeight="1" spans="1:12">
      <c r="A84" s="125" t="s">
        <v>271</v>
      </c>
      <c r="B84" s="125"/>
      <c r="C84" s="125"/>
      <c r="D84" s="125" t="s">
        <v>272</v>
      </c>
      <c r="E84" s="126">
        <v>99996</v>
      </c>
      <c r="F84" s="126">
        <v>99996</v>
      </c>
      <c r="G84" s="126">
        <v>0</v>
      </c>
      <c r="H84" s="126">
        <v>0</v>
      </c>
      <c r="I84" s="126">
        <v>0</v>
      </c>
      <c r="J84" s="126">
        <v>0</v>
      </c>
      <c r="K84" s="126">
        <v>0</v>
      </c>
      <c r="L84" s="126">
        <v>0</v>
      </c>
    </row>
    <row r="85" ht="19.5" customHeight="1" spans="1:12">
      <c r="A85" s="125" t="s">
        <v>273</v>
      </c>
      <c r="B85" s="125"/>
      <c r="C85" s="125"/>
      <c r="D85" s="125" t="s">
        <v>274</v>
      </c>
      <c r="E85" s="126">
        <v>490000</v>
      </c>
      <c r="F85" s="126">
        <v>490000</v>
      </c>
      <c r="G85" s="126">
        <v>0</v>
      </c>
      <c r="H85" s="126">
        <v>0</v>
      </c>
      <c r="I85" s="126">
        <v>0</v>
      </c>
      <c r="J85" s="126">
        <v>0</v>
      </c>
      <c r="K85" s="126">
        <v>0</v>
      </c>
      <c r="L85" s="126">
        <v>0</v>
      </c>
    </row>
    <row r="86" ht="19.5" customHeight="1" spans="1:12">
      <c r="A86" s="125" t="s">
        <v>275</v>
      </c>
      <c r="B86" s="125"/>
      <c r="C86" s="125"/>
      <c r="D86" s="125" t="s">
        <v>276</v>
      </c>
      <c r="E86" s="126">
        <v>130146</v>
      </c>
      <c r="F86" s="126">
        <v>130146</v>
      </c>
      <c r="G86" s="126">
        <v>0</v>
      </c>
      <c r="H86" s="126">
        <v>0</v>
      </c>
      <c r="I86" s="126">
        <v>0</v>
      </c>
      <c r="J86" s="126">
        <v>0</v>
      </c>
      <c r="K86" s="126">
        <v>0</v>
      </c>
      <c r="L86" s="126">
        <v>0</v>
      </c>
    </row>
    <row r="87" ht="19.5" customHeight="1" spans="1:12">
      <c r="A87" s="125" t="s">
        <v>277</v>
      </c>
      <c r="B87" s="125"/>
      <c r="C87" s="125"/>
      <c r="D87" s="125" t="s">
        <v>278</v>
      </c>
      <c r="E87" s="126">
        <v>130146</v>
      </c>
      <c r="F87" s="126">
        <v>130146</v>
      </c>
      <c r="G87" s="126">
        <v>0</v>
      </c>
      <c r="H87" s="126">
        <v>0</v>
      </c>
      <c r="I87" s="126">
        <v>0</v>
      </c>
      <c r="J87" s="126">
        <v>0</v>
      </c>
      <c r="K87" s="126">
        <v>0</v>
      </c>
      <c r="L87" s="126">
        <v>0</v>
      </c>
    </row>
    <row r="88" ht="19.5" customHeight="1" spans="1:12">
      <c r="A88" s="125" t="s">
        <v>279</v>
      </c>
      <c r="B88" s="125"/>
      <c r="C88" s="125"/>
      <c r="D88" s="125" t="s">
        <v>280</v>
      </c>
      <c r="E88" s="126">
        <v>130146</v>
      </c>
      <c r="F88" s="126">
        <v>130146</v>
      </c>
      <c r="G88" s="126">
        <v>0</v>
      </c>
      <c r="H88" s="126">
        <v>0</v>
      </c>
      <c r="I88" s="126">
        <v>0</v>
      </c>
      <c r="J88" s="126">
        <v>0</v>
      </c>
      <c r="K88" s="126">
        <v>0</v>
      </c>
      <c r="L88" s="126">
        <v>0</v>
      </c>
    </row>
    <row r="89" ht="19.5" customHeight="1" spans="1:12">
      <c r="A89" s="125" t="s">
        <v>281</v>
      </c>
      <c r="B89" s="125"/>
      <c r="C89" s="125"/>
      <c r="D89" s="125" t="s">
        <v>282</v>
      </c>
      <c r="E89" s="126">
        <v>918351</v>
      </c>
      <c r="F89" s="126">
        <v>918351</v>
      </c>
      <c r="G89" s="126">
        <v>0</v>
      </c>
      <c r="H89" s="126">
        <v>0</v>
      </c>
      <c r="I89" s="126">
        <v>0</v>
      </c>
      <c r="J89" s="126">
        <v>0</v>
      </c>
      <c r="K89" s="126">
        <v>0</v>
      </c>
      <c r="L89" s="126">
        <v>0</v>
      </c>
    </row>
    <row r="90" ht="19.5" customHeight="1" spans="1:12">
      <c r="A90" s="125" t="s">
        <v>283</v>
      </c>
      <c r="B90" s="125"/>
      <c r="C90" s="125"/>
      <c r="D90" s="125" t="s">
        <v>284</v>
      </c>
      <c r="E90" s="126">
        <v>918351</v>
      </c>
      <c r="F90" s="126">
        <v>918351</v>
      </c>
      <c r="G90" s="126">
        <v>0</v>
      </c>
      <c r="H90" s="126">
        <v>0</v>
      </c>
      <c r="I90" s="126">
        <v>0</v>
      </c>
      <c r="J90" s="126">
        <v>0</v>
      </c>
      <c r="K90" s="126">
        <v>0</v>
      </c>
      <c r="L90" s="126">
        <v>0</v>
      </c>
    </row>
    <row r="91" ht="19.5" customHeight="1" spans="1:12">
      <c r="A91" s="125" t="s">
        <v>285</v>
      </c>
      <c r="B91" s="125"/>
      <c r="C91" s="125"/>
      <c r="D91" s="125" t="s">
        <v>286</v>
      </c>
      <c r="E91" s="126">
        <v>918351</v>
      </c>
      <c r="F91" s="126">
        <v>918351</v>
      </c>
      <c r="G91" s="126">
        <v>0</v>
      </c>
      <c r="H91" s="126">
        <v>0</v>
      </c>
      <c r="I91" s="126">
        <v>0</v>
      </c>
      <c r="J91" s="126">
        <v>0</v>
      </c>
      <c r="K91" s="126">
        <v>0</v>
      </c>
      <c r="L91" s="126">
        <v>0</v>
      </c>
    </row>
    <row r="92" ht="19.5" customHeight="1" spans="1:12">
      <c r="A92" s="125" t="s">
        <v>287</v>
      </c>
      <c r="B92" s="125"/>
      <c r="C92" s="125"/>
      <c r="D92" s="125" t="s">
        <v>288</v>
      </c>
      <c r="E92" s="126">
        <v>320162.41</v>
      </c>
      <c r="F92" s="126">
        <v>320162.41</v>
      </c>
      <c r="G92" s="126">
        <v>0</v>
      </c>
      <c r="H92" s="126">
        <v>0</v>
      </c>
      <c r="I92" s="126">
        <v>0</v>
      </c>
      <c r="J92" s="126">
        <v>0</v>
      </c>
      <c r="K92" s="126">
        <v>0</v>
      </c>
      <c r="L92" s="126">
        <v>0</v>
      </c>
    </row>
    <row r="93" ht="19.5" customHeight="1" spans="1:12">
      <c r="A93" s="125" t="s">
        <v>289</v>
      </c>
      <c r="B93" s="125"/>
      <c r="C93" s="125"/>
      <c r="D93" s="125" t="s">
        <v>290</v>
      </c>
      <c r="E93" s="126">
        <v>320162.41</v>
      </c>
      <c r="F93" s="126">
        <v>320162.41</v>
      </c>
      <c r="G93" s="126">
        <v>0</v>
      </c>
      <c r="H93" s="126">
        <v>0</v>
      </c>
      <c r="I93" s="126">
        <v>0</v>
      </c>
      <c r="J93" s="126">
        <v>0</v>
      </c>
      <c r="K93" s="126">
        <v>0</v>
      </c>
      <c r="L93" s="126">
        <v>0</v>
      </c>
    </row>
    <row r="94" ht="19.5" customHeight="1" spans="1:12">
      <c r="A94" s="125" t="s">
        <v>291</v>
      </c>
      <c r="B94" s="125"/>
      <c r="C94" s="125"/>
      <c r="D94" s="125" t="s">
        <v>292</v>
      </c>
      <c r="E94" s="126">
        <v>320162.41</v>
      </c>
      <c r="F94" s="126">
        <v>320162.41</v>
      </c>
      <c r="G94" s="126">
        <v>0</v>
      </c>
      <c r="H94" s="126">
        <v>0</v>
      </c>
      <c r="I94" s="126">
        <v>0</v>
      </c>
      <c r="J94" s="126">
        <v>0</v>
      </c>
      <c r="K94" s="126">
        <v>0</v>
      </c>
      <c r="L94" s="126">
        <v>0</v>
      </c>
    </row>
    <row r="95" ht="19.5" customHeight="1" spans="1:12">
      <c r="A95" s="125" t="s">
        <v>293</v>
      </c>
      <c r="B95" s="125"/>
      <c r="C95" s="125"/>
      <c r="D95" s="125" t="s">
        <v>294</v>
      </c>
      <c r="E95" s="126">
        <v>575000</v>
      </c>
      <c r="F95" s="126">
        <v>575000</v>
      </c>
      <c r="G95" s="126">
        <v>0</v>
      </c>
      <c r="H95" s="126">
        <v>0</v>
      </c>
      <c r="I95" s="126">
        <v>0</v>
      </c>
      <c r="J95" s="126">
        <v>0</v>
      </c>
      <c r="K95" s="126">
        <v>0</v>
      </c>
      <c r="L95" s="126">
        <v>0</v>
      </c>
    </row>
    <row r="96" ht="19.5" customHeight="1" spans="1:12">
      <c r="A96" s="125" t="s">
        <v>295</v>
      </c>
      <c r="B96" s="125"/>
      <c r="C96" s="125"/>
      <c r="D96" s="125" t="s">
        <v>296</v>
      </c>
      <c r="E96" s="126">
        <v>575000</v>
      </c>
      <c r="F96" s="126">
        <v>575000</v>
      </c>
      <c r="G96" s="126">
        <v>0</v>
      </c>
      <c r="H96" s="126">
        <v>0</v>
      </c>
      <c r="I96" s="126">
        <v>0</v>
      </c>
      <c r="J96" s="126">
        <v>0</v>
      </c>
      <c r="K96" s="126">
        <v>0</v>
      </c>
      <c r="L96" s="126">
        <v>0</v>
      </c>
    </row>
    <row r="97" ht="19.5" customHeight="1" spans="1:12">
      <c r="A97" s="125" t="s">
        <v>297</v>
      </c>
      <c r="B97" s="125"/>
      <c r="C97" s="125"/>
      <c r="D97" s="125" t="s">
        <v>298</v>
      </c>
      <c r="E97" s="126">
        <v>265000</v>
      </c>
      <c r="F97" s="126">
        <v>265000</v>
      </c>
      <c r="G97" s="126">
        <v>0</v>
      </c>
      <c r="H97" s="126">
        <v>0</v>
      </c>
      <c r="I97" s="126">
        <v>0</v>
      </c>
      <c r="J97" s="126">
        <v>0</v>
      </c>
      <c r="K97" s="126">
        <v>0</v>
      </c>
      <c r="L97" s="126">
        <v>0</v>
      </c>
    </row>
    <row r="98" ht="19.5" customHeight="1" spans="1:12">
      <c r="A98" s="125" t="s">
        <v>299</v>
      </c>
      <c r="B98" s="125"/>
      <c r="C98" s="125"/>
      <c r="D98" s="125" t="s">
        <v>300</v>
      </c>
      <c r="E98" s="126">
        <v>310000</v>
      </c>
      <c r="F98" s="126">
        <v>310000</v>
      </c>
      <c r="G98" s="126">
        <v>0</v>
      </c>
      <c r="H98" s="126">
        <v>0</v>
      </c>
      <c r="I98" s="126">
        <v>0</v>
      </c>
      <c r="J98" s="126">
        <v>0</v>
      </c>
      <c r="K98" s="126">
        <v>0</v>
      </c>
      <c r="L98" s="126">
        <v>0</v>
      </c>
    </row>
    <row r="99" ht="19.5" customHeight="1" spans="1:12">
      <c r="A99" s="125" t="s">
        <v>301</v>
      </c>
      <c r="B99" s="125"/>
      <c r="C99" s="125"/>
      <c r="D99" s="125"/>
      <c r="E99" s="125"/>
      <c r="F99" s="125"/>
      <c r="G99" s="125"/>
      <c r="H99" s="125"/>
      <c r="I99" s="125"/>
      <c r="J99" s="125"/>
      <c r="K99" s="125"/>
      <c r="L99" s="125"/>
    </row>
  </sheetData>
  <mergeCells count="10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L99"/>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scale="4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302</v>
      </c>
    </row>
    <row r="2" ht="14.25" spans="10:10">
      <c r="J2" s="131" t="s">
        <v>303</v>
      </c>
    </row>
    <row r="3" ht="14.25" spans="1:10">
      <c r="A3" s="131" t="s">
        <v>2</v>
      </c>
      <c r="J3" s="131" t="s">
        <v>3</v>
      </c>
    </row>
    <row r="4" ht="19.5" customHeight="1" spans="1:10">
      <c r="A4" s="124" t="s">
        <v>6</v>
      </c>
      <c r="B4" s="124"/>
      <c r="C4" s="124"/>
      <c r="D4" s="124"/>
      <c r="E4" s="132" t="s">
        <v>99</v>
      </c>
      <c r="F4" s="132" t="s">
        <v>304</v>
      </c>
      <c r="G4" s="132" t="s">
        <v>305</v>
      </c>
      <c r="H4" s="132" t="s">
        <v>306</v>
      </c>
      <c r="I4" s="132" t="s">
        <v>307</v>
      </c>
      <c r="J4" s="132" t="s">
        <v>308</v>
      </c>
    </row>
    <row r="5" ht="19.5" customHeight="1" spans="1:10">
      <c r="A5" s="132" t="s">
        <v>121</v>
      </c>
      <c r="B5" s="132"/>
      <c r="C5" s="132"/>
      <c r="D5" s="124" t="s">
        <v>122</v>
      </c>
      <c r="E5" s="132"/>
      <c r="F5" s="132"/>
      <c r="G5" s="132"/>
      <c r="H5" s="132"/>
      <c r="I5" s="132"/>
      <c r="J5" s="132"/>
    </row>
    <row r="6" ht="19.5" customHeight="1" spans="1:10">
      <c r="A6" s="132"/>
      <c r="B6" s="132"/>
      <c r="C6" s="132"/>
      <c r="D6" s="124"/>
      <c r="E6" s="132"/>
      <c r="F6" s="132"/>
      <c r="G6" s="132"/>
      <c r="H6" s="132"/>
      <c r="I6" s="132"/>
      <c r="J6" s="132"/>
    </row>
    <row r="7" ht="19.5" customHeight="1" spans="1:10">
      <c r="A7" s="132"/>
      <c r="B7" s="132"/>
      <c r="C7" s="132"/>
      <c r="D7" s="124"/>
      <c r="E7" s="132"/>
      <c r="F7" s="132"/>
      <c r="G7" s="132"/>
      <c r="H7" s="132"/>
      <c r="I7" s="132"/>
      <c r="J7" s="132"/>
    </row>
    <row r="8" ht="19.5" customHeight="1" spans="1:10">
      <c r="A8" s="124" t="s">
        <v>125</v>
      </c>
      <c r="B8" s="124" t="s">
        <v>126</v>
      </c>
      <c r="C8" s="124" t="s">
        <v>127</v>
      </c>
      <c r="D8" s="124" t="s">
        <v>10</v>
      </c>
      <c r="E8" s="132" t="s">
        <v>11</v>
      </c>
      <c r="F8" s="132" t="s">
        <v>12</v>
      </c>
      <c r="G8" s="132" t="s">
        <v>20</v>
      </c>
      <c r="H8" s="132" t="s">
        <v>24</v>
      </c>
      <c r="I8" s="132" t="s">
        <v>28</v>
      </c>
      <c r="J8" s="132" t="s">
        <v>32</v>
      </c>
    </row>
    <row r="9" ht="19.5" customHeight="1" spans="1:10">
      <c r="A9" s="124"/>
      <c r="B9" s="124"/>
      <c r="C9" s="124"/>
      <c r="D9" s="124" t="s">
        <v>128</v>
      </c>
      <c r="E9" s="126">
        <v>33786170.39</v>
      </c>
      <c r="F9" s="126">
        <v>16508700.41</v>
      </c>
      <c r="G9" s="126">
        <v>17277469.98</v>
      </c>
      <c r="H9" s="126">
        <v>0</v>
      </c>
      <c r="I9" s="126">
        <v>0</v>
      </c>
      <c r="J9" s="126">
        <v>0</v>
      </c>
    </row>
    <row r="10" ht="19.5" customHeight="1" spans="1:10">
      <c r="A10" s="125" t="s">
        <v>129</v>
      </c>
      <c r="B10" s="125"/>
      <c r="C10" s="125"/>
      <c r="D10" s="125" t="s">
        <v>130</v>
      </c>
      <c r="E10" s="126">
        <v>14085470.85</v>
      </c>
      <c r="F10" s="126">
        <v>4155429.85</v>
      </c>
      <c r="G10" s="126">
        <v>9930041</v>
      </c>
      <c r="H10" s="126">
        <v>0</v>
      </c>
      <c r="I10" s="126">
        <v>0</v>
      </c>
      <c r="J10" s="126">
        <v>0</v>
      </c>
    </row>
    <row r="11" ht="19.5" customHeight="1" spans="1:10">
      <c r="A11" s="125" t="s">
        <v>131</v>
      </c>
      <c r="B11" s="125"/>
      <c r="C11" s="125"/>
      <c r="D11" s="125" t="s">
        <v>132</v>
      </c>
      <c r="E11" s="126">
        <v>404106</v>
      </c>
      <c r="F11" s="126">
        <v>156821</v>
      </c>
      <c r="G11" s="126">
        <v>247285</v>
      </c>
      <c r="H11" s="126">
        <v>0</v>
      </c>
      <c r="I11" s="126">
        <v>0</v>
      </c>
      <c r="J11" s="126">
        <v>0</v>
      </c>
    </row>
    <row r="12" ht="19.5" customHeight="1" spans="1:10">
      <c r="A12" s="125" t="s">
        <v>133</v>
      </c>
      <c r="B12" s="125"/>
      <c r="C12" s="125"/>
      <c r="D12" s="125" t="s">
        <v>134</v>
      </c>
      <c r="E12" s="126">
        <v>156821</v>
      </c>
      <c r="F12" s="126">
        <v>156821</v>
      </c>
      <c r="G12" s="126">
        <v>0</v>
      </c>
      <c r="H12" s="126">
        <v>0</v>
      </c>
      <c r="I12" s="126">
        <v>0</v>
      </c>
      <c r="J12" s="126">
        <v>0</v>
      </c>
    </row>
    <row r="13" ht="19.5" customHeight="1" spans="1:10">
      <c r="A13" s="125" t="s">
        <v>135</v>
      </c>
      <c r="B13" s="125"/>
      <c r="C13" s="125"/>
      <c r="D13" s="125" t="s">
        <v>136</v>
      </c>
      <c r="E13" s="126">
        <v>13900</v>
      </c>
      <c r="F13" s="126">
        <v>0</v>
      </c>
      <c r="G13" s="126">
        <v>13900</v>
      </c>
      <c r="H13" s="126">
        <v>0</v>
      </c>
      <c r="I13" s="126">
        <v>0</v>
      </c>
      <c r="J13" s="126">
        <v>0</v>
      </c>
    </row>
    <row r="14" ht="19.5" customHeight="1" spans="1:10">
      <c r="A14" s="125" t="s">
        <v>137</v>
      </c>
      <c r="B14" s="125"/>
      <c r="C14" s="125"/>
      <c r="D14" s="125" t="s">
        <v>138</v>
      </c>
      <c r="E14" s="126">
        <v>8710</v>
      </c>
      <c r="F14" s="126">
        <v>0</v>
      </c>
      <c r="G14" s="126">
        <v>8710</v>
      </c>
      <c r="H14" s="126">
        <v>0</v>
      </c>
      <c r="I14" s="126">
        <v>0</v>
      </c>
      <c r="J14" s="126">
        <v>0</v>
      </c>
    </row>
    <row r="15" ht="19.5" customHeight="1" spans="1:10">
      <c r="A15" s="125" t="s">
        <v>139</v>
      </c>
      <c r="B15" s="125"/>
      <c r="C15" s="125"/>
      <c r="D15" s="125" t="s">
        <v>140</v>
      </c>
      <c r="E15" s="126">
        <v>224675</v>
      </c>
      <c r="F15" s="126">
        <v>0</v>
      </c>
      <c r="G15" s="126">
        <v>224675</v>
      </c>
      <c r="H15" s="126">
        <v>0</v>
      </c>
      <c r="I15" s="126">
        <v>0</v>
      </c>
      <c r="J15" s="126">
        <v>0</v>
      </c>
    </row>
    <row r="16" ht="19.5" customHeight="1" spans="1:10">
      <c r="A16" s="125" t="s">
        <v>141</v>
      </c>
      <c r="B16" s="125"/>
      <c r="C16" s="125"/>
      <c r="D16" s="125" t="s">
        <v>142</v>
      </c>
      <c r="E16" s="126">
        <v>180000</v>
      </c>
      <c r="F16" s="126">
        <v>0</v>
      </c>
      <c r="G16" s="126">
        <v>180000</v>
      </c>
      <c r="H16" s="126">
        <v>0</v>
      </c>
      <c r="I16" s="126">
        <v>0</v>
      </c>
      <c r="J16" s="126">
        <v>0</v>
      </c>
    </row>
    <row r="17" ht="19.5" customHeight="1" spans="1:10">
      <c r="A17" s="125" t="s">
        <v>143</v>
      </c>
      <c r="B17" s="125"/>
      <c r="C17" s="125"/>
      <c r="D17" s="125" t="s">
        <v>144</v>
      </c>
      <c r="E17" s="126">
        <v>180000</v>
      </c>
      <c r="F17" s="126">
        <v>0</v>
      </c>
      <c r="G17" s="126">
        <v>180000</v>
      </c>
      <c r="H17" s="126">
        <v>0</v>
      </c>
      <c r="I17" s="126">
        <v>0</v>
      </c>
      <c r="J17" s="126">
        <v>0</v>
      </c>
    </row>
    <row r="18" ht="19.5" customHeight="1" spans="1:10">
      <c r="A18" s="125" t="s">
        <v>145</v>
      </c>
      <c r="B18" s="125"/>
      <c r="C18" s="125"/>
      <c r="D18" s="125" t="s">
        <v>146</v>
      </c>
      <c r="E18" s="126">
        <v>12293736.25</v>
      </c>
      <c r="F18" s="126">
        <v>2832930.25</v>
      </c>
      <c r="G18" s="126">
        <v>9460806</v>
      </c>
      <c r="H18" s="126">
        <v>0</v>
      </c>
      <c r="I18" s="126">
        <v>0</v>
      </c>
      <c r="J18" s="126">
        <v>0</v>
      </c>
    </row>
    <row r="19" ht="19.5" customHeight="1" spans="1:10">
      <c r="A19" s="125" t="s">
        <v>147</v>
      </c>
      <c r="B19" s="125"/>
      <c r="C19" s="125"/>
      <c r="D19" s="125" t="s">
        <v>134</v>
      </c>
      <c r="E19" s="126">
        <v>2832930.25</v>
      </c>
      <c r="F19" s="126">
        <v>2832930.25</v>
      </c>
      <c r="G19" s="126">
        <v>0</v>
      </c>
      <c r="H19" s="126">
        <v>0</v>
      </c>
      <c r="I19" s="126">
        <v>0</v>
      </c>
      <c r="J19" s="126">
        <v>0</v>
      </c>
    </row>
    <row r="20" ht="19.5" customHeight="1" spans="1:10">
      <c r="A20" s="125" t="s">
        <v>148</v>
      </c>
      <c r="B20" s="125"/>
      <c r="C20" s="125"/>
      <c r="D20" s="125" t="s">
        <v>149</v>
      </c>
      <c r="E20" s="126">
        <v>9460806</v>
      </c>
      <c r="F20" s="126">
        <v>0</v>
      </c>
      <c r="G20" s="126">
        <v>9460806</v>
      </c>
      <c r="H20" s="126">
        <v>0</v>
      </c>
      <c r="I20" s="126">
        <v>0</v>
      </c>
      <c r="J20" s="126">
        <v>0</v>
      </c>
    </row>
    <row r="21" ht="19.5" customHeight="1" spans="1:10">
      <c r="A21" s="125" t="s">
        <v>150</v>
      </c>
      <c r="B21" s="125"/>
      <c r="C21" s="125"/>
      <c r="D21" s="125" t="s">
        <v>151</v>
      </c>
      <c r="E21" s="126">
        <v>11000</v>
      </c>
      <c r="F21" s="126">
        <v>0</v>
      </c>
      <c r="G21" s="126">
        <v>11000</v>
      </c>
      <c r="H21" s="126">
        <v>0</v>
      </c>
      <c r="I21" s="126">
        <v>0</v>
      </c>
      <c r="J21" s="126">
        <v>0</v>
      </c>
    </row>
    <row r="22" ht="19.5" customHeight="1" spans="1:10">
      <c r="A22" s="125" t="s">
        <v>152</v>
      </c>
      <c r="B22" s="125"/>
      <c r="C22" s="125"/>
      <c r="D22" s="125" t="s">
        <v>153</v>
      </c>
      <c r="E22" s="126">
        <v>11000</v>
      </c>
      <c r="F22" s="126">
        <v>0</v>
      </c>
      <c r="G22" s="126">
        <v>11000</v>
      </c>
      <c r="H22" s="126">
        <v>0</v>
      </c>
      <c r="I22" s="126">
        <v>0</v>
      </c>
      <c r="J22" s="126">
        <v>0</v>
      </c>
    </row>
    <row r="23" ht="19.5" customHeight="1" spans="1:10">
      <c r="A23" s="125" t="s">
        <v>154</v>
      </c>
      <c r="B23" s="125"/>
      <c r="C23" s="125"/>
      <c r="D23" s="125" t="s">
        <v>155</v>
      </c>
      <c r="E23" s="126">
        <v>502498.6</v>
      </c>
      <c r="F23" s="126">
        <v>502498.6</v>
      </c>
      <c r="G23" s="126">
        <v>0</v>
      </c>
      <c r="H23" s="126">
        <v>0</v>
      </c>
      <c r="I23" s="126">
        <v>0</v>
      </c>
      <c r="J23" s="126">
        <v>0</v>
      </c>
    </row>
    <row r="24" ht="19.5" customHeight="1" spans="1:10">
      <c r="A24" s="125" t="s">
        <v>156</v>
      </c>
      <c r="B24" s="125"/>
      <c r="C24" s="125"/>
      <c r="D24" s="125" t="s">
        <v>134</v>
      </c>
      <c r="E24" s="126">
        <v>502498.6</v>
      </c>
      <c r="F24" s="126">
        <v>502498.6</v>
      </c>
      <c r="G24" s="126">
        <v>0</v>
      </c>
      <c r="H24" s="126">
        <v>0</v>
      </c>
      <c r="I24" s="126">
        <v>0</v>
      </c>
      <c r="J24" s="126">
        <v>0</v>
      </c>
    </row>
    <row r="25" ht="19.5" customHeight="1" spans="1:10">
      <c r="A25" s="125" t="s">
        <v>157</v>
      </c>
      <c r="B25" s="125"/>
      <c r="C25" s="125"/>
      <c r="D25" s="125" t="s">
        <v>158</v>
      </c>
      <c r="E25" s="126">
        <v>663180</v>
      </c>
      <c r="F25" s="126">
        <v>663180</v>
      </c>
      <c r="G25" s="126">
        <v>0</v>
      </c>
      <c r="H25" s="126">
        <v>0</v>
      </c>
      <c r="I25" s="126">
        <v>0</v>
      </c>
      <c r="J25" s="126">
        <v>0</v>
      </c>
    </row>
    <row r="26" ht="19.5" customHeight="1" spans="1:10">
      <c r="A26" s="125" t="s">
        <v>159</v>
      </c>
      <c r="B26" s="125"/>
      <c r="C26" s="125"/>
      <c r="D26" s="125" t="s">
        <v>134</v>
      </c>
      <c r="E26" s="126">
        <v>663180</v>
      </c>
      <c r="F26" s="126">
        <v>663180</v>
      </c>
      <c r="G26" s="126">
        <v>0</v>
      </c>
      <c r="H26" s="126">
        <v>0</v>
      </c>
      <c r="I26" s="126">
        <v>0</v>
      </c>
      <c r="J26" s="126">
        <v>0</v>
      </c>
    </row>
    <row r="27" ht="19.5" customHeight="1" spans="1:10">
      <c r="A27" s="125" t="s">
        <v>160</v>
      </c>
      <c r="B27" s="125"/>
      <c r="C27" s="125"/>
      <c r="D27" s="125" t="s">
        <v>161</v>
      </c>
      <c r="E27" s="126">
        <v>30950</v>
      </c>
      <c r="F27" s="126">
        <v>0</v>
      </c>
      <c r="G27" s="126">
        <v>30950</v>
      </c>
      <c r="H27" s="126">
        <v>0</v>
      </c>
      <c r="I27" s="126">
        <v>0</v>
      </c>
      <c r="J27" s="126">
        <v>0</v>
      </c>
    </row>
    <row r="28" ht="19.5" customHeight="1" spans="1:10">
      <c r="A28" s="125" t="s">
        <v>162</v>
      </c>
      <c r="B28" s="125"/>
      <c r="C28" s="125"/>
      <c r="D28" s="125" t="s">
        <v>163</v>
      </c>
      <c r="E28" s="126">
        <v>30950</v>
      </c>
      <c r="F28" s="126">
        <v>0</v>
      </c>
      <c r="G28" s="126">
        <v>30950</v>
      </c>
      <c r="H28" s="126">
        <v>0</v>
      </c>
      <c r="I28" s="126">
        <v>0</v>
      </c>
      <c r="J28" s="126">
        <v>0</v>
      </c>
    </row>
    <row r="29" ht="19.5" customHeight="1" spans="1:10">
      <c r="A29" s="125" t="s">
        <v>164</v>
      </c>
      <c r="B29" s="125"/>
      <c r="C29" s="125"/>
      <c r="D29" s="125" t="s">
        <v>165</v>
      </c>
      <c r="E29" s="126">
        <v>284552.08</v>
      </c>
      <c r="F29" s="126">
        <v>212552.08</v>
      </c>
      <c r="G29" s="126">
        <v>72000</v>
      </c>
      <c r="H29" s="126">
        <v>0</v>
      </c>
      <c r="I29" s="126">
        <v>0</v>
      </c>
      <c r="J29" s="126">
        <v>0</v>
      </c>
    </row>
    <row r="30" ht="19.5" customHeight="1" spans="1:10">
      <c r="A30" s="125" t="s">
        <v>166</v>
      </c>
      <c r="B30" s="125"/>
      <c r="C30" s="125"/>
      <c r="D30" s="125" t="s">
        <v>167</v>
      </c>
      <c r="E30" s="126">
        <v>212552.08</v>
      </c>
      <c r="F30" s="126">
        <v>212552.08</v>
      </c>
      <c r="G30" s="126">
        <v>0</v>
      </c>
      <c r="H30" s="126">
        <v>0</v>
      </c>
      <c r="I30" s="126">
        <v>0</v>
      </c>
      <c r="J30" s="126">
        <v>0</v>
      </c>
    </row>
    <row r="31" ht="19.5" customHeight="1" spans="1:10">
      <c r="A31" s="125" t="s">
        <v>168</v>
      </c>
      <c r="B31" s="125"/>
      <c r="C31" s="125"/>
      <c r="D31" s="125" t="s">
        <v>169</v>
      </c>
      <c r="E31" s="126">
        <v>212552.08</v>
      </c>
      <c r="F31" s="126">
        <v>212552.08</v>
      </c>
      <c r="G31" s="126">
        <v>0</v>
      </c>
      <c r="H31" s="126">
        <v>0</v>
      </c>
      <c r="I31" s="126">
        <v>0</v>
      </c>
      <c r="J31" s="126">
        <v>0</v>
      </c>
    </row>
    <row r="32" ht="19.5" customHeight="1" spans="1:10">
      <c r="A32" s="125" t="s">
        <v>170</v>
      </c>
      <c r="B32" s="125"/>
      <c r="C32" s="125"/>
      <c r="D32" s="125" t="s">
        <v>171</v>
      </c>
      <c r="E32" s="126">
        <v>72000</v>
      </c>
      <c r="F32" s="126">
        <v>0</v>
      </c>
      <c r="G32" s="126">
        <v>72000</v>
      </c>
      <c r="H32" s="126">
        <v>0</v>
      </c>
      <c r="I32" s="126">
        <v>0</v>
      </c>
      <c r="J32" s="126">
        <v>0</v>
      </c>
    </row>
    <row r="33" ht="19.5" customHeight="1" spans="1:10">
      <c r="A33" s="125" t="s">
        <v>172</v>
      </c>
      <c r="B33" s="125"/>
      <c r="C33" s="125"/>
      <c r="D33" s="125" t="s">
        <v>171</v>
      </c>
      <c r="E33" s="126">
        <v>72000</v>
      </c>
      <c r="F33" s="126">
        <v>0</v>
      </c>
      <c r="G33" s="126">
        <v>72000</v>
      </c>
      <c r="H33" s="126">
        <v>0</v>
      </c>
      <c r="I33" s="126">
        <v>0</v>
      </c>
      <c r="J33" s="126">
        <v>0</v>
      </c>
    </row>
    <row r="34" ht="19.5" customHeight="1" spans="1:10">
      <c r="A34" s="125" t="s">
        <v>173</v>
      </c>
      <c r="B34" s="125"/>
      <c r="C34" s="125"/>
      <c r="D34" s="125" t="s">
        <v>174</v>
      </c>
      <c r="E34" s="126">
        <v>8382907.35</v>
      </c>
      <c r="F34" s="126">
        <v>6000204.31</v>
      </c>
      <c r="G34" s="126">
        <v>2382703.04</v>
      </c>
      <c r="H34" s="126">
        <v>0</v>
      </c>
      <c r="I34" s="126">
        <v>0</v>
      </c>
      <c r="J34" s="126">
        <v>0</v>
      </c>
    </row>
    <row r="35" ht="19.5" customHeight="1" spans="1:10">
      <c r="A35" s="125" t="s">
        <v>175</v>
      </c>
      <c r="B35" s="125"/>
      <c r="C35" s="125"/>
      <c r="D35" s="125" t="s">
        <v>176</v>
      </c>
      <c r="E35" s="126">
        <v>5180200</v>
      </c>
      <c r="F35" s="126">
        <v>3781766.96</v>
      </c>
      <c r="G35" s="126">
        <v>1398433.04</v>
      </c>
      <c r="H35" s="126">
        <v>0</v>
      </c>
      <c r="I35" s="126">
        <v>0</v>
      </c>
      <c r="J35" s="126">
        <v>0</v>
      </c>
    </row>
    <row r="36" ht="19.5" customHeight="1" spans="1:10">
      <c r="A36" s="125" t="s">
        <v>177</v>
      </c>
      <c r="B36" s="125"/>
      <c r="C36" s="125"/>
      <c r="D36" s="125" t="s">
        <v>178</v>
      </c>
      <c r="E36" s="126">
        <v>5065000</v>
      </c>
      <c r="F36" s="126">
        <v>3781766.96</v>
      </c>
      <c r="G36" s="126">
        <v>1283233.04</v>
      </c>
      <c r="H36" s="126">
        <v>0</v>
      </c>
      <c r="I36" s="126">
        <v>0</v>
      </c>
      <c r="J36" s="126">
        <v>0</v>
      </c>
    </row>
    <row r="37" ht="19.5" customHeight="1" spans="1:10">
      <c r="A37" s="125" t="s">
        <v>179</v>
      </c>
      <c r="B37" s="125"/>
      <c r="C37" s="125"/>
      <c r="D37" s="125" t="s">
        <v>180</v>
      </c>
      <c r="E37" s="126">
        <v>115200</v>
      </c>
      <c r="F37" s="126">
        <v>0</v>
      </c>
      <c r="G37" s="126">
        <v>115200</v>
      </c>
      <c r="H37" s="126">
        <v>0</v>
      </c>
      <c r="I37" s="126">
        <v>0</v>
      </c>
      <c r="J37" s="126">
        <v>0</v>
      </c>
    </row>
    <row r="38" ht="19.5" customHeight="1" spans="1:10">
      <c r="A38" s="125" t="s">
        <v>181</v>
      </c>
      <c r="B38" s="125"/>
      <c r="C38" s="125"/>
      <c r="D38" s="125" t="s">
        <v>182</v>
      </c>
      <c r="E38" s="126">
        <v>1503577.87</v>
      </c>
      <c r="F38" s="126">
        <v>1500607.87</v>
      </c>
      <c r="G38" s="126">
        <v>2970</v>
      </c>
      <c r="H38" s="126">
        <v>0</v>
      </c>
      <c r="I38" s="126">
        <v>0</v>
      </c>
      <c r="J38" s="126">
        <v>0</v>
      </c>
    </row>
    <row r="39" ht="19.5" customHeight="1" spans="1:10">
      <c r="A39" s="125" t="s">
        <v>183</v>
      </c>
      <c r="B39" s="125"/>
      <c r="C39" s="125"/>
      <c r="D39" s="125" t="s">
        <v>184</v>
      </c>
      <c r="E39" s="126">
        <v>166800</v>
      </c>
      <c r="F39" s="126">
        <v>166800</v>
      </c>
      <c r="G39" s="126">
        <v>0</v>
      </c>
      <c r="H39" s="126">
        <v>0</v>
      </c>
      <c r="I39" s="126">
        <v>0</v>
      </c>
      <c r="J39" s="126">
        <v>0</v>
      </c>
    </row>
    <row r="40" ht="19.5" customHeight="1" spans="1:10">
      <c r="A40" s="125" t="s">
        <v>185</v>
      </c>
      <c r="B40" s="125"/>
      <c r="C40" s="125"/>
      <c r="D40" s="125" t="s">
        <v>186</v>
      </c>
      <c r="E40" s="126">
        <v>166800</v>
      </c>
      <c r="F40" s="126">
        <v>166800</v>
      </c>
      <c r="G40" s="126">
        <v>0</v>
      </c>
      <c r="H40" s="126">
        <v>0</v>
      </c>
      <c r="I40" s="126">
        <v>0</v>
      </c>
      <c r="J40" s="126">
        <v>0</v>
      </c>
    </row>
    <row r="41" ht="19.5" customHeight="1" spans="1:10">
      <c r="A41" s="125" t="s">
        <v>187</v>
      </c>
      <c r="B41" s="125"/>
      <c r="C41" s="125"/>
      <c r="D41" s="125" t="s">
        <v>188</v>
      </c>
      <c r="E41" s="126">
        <v>1076899.92</v>
      </c>
      <c r="F41" s="126">
        <v>1073929.92</v>
      </c>
      <c r="G41" s="126">
        <v>2970</v>
      </c>
      <c r="H41" s="126">
        <v>0</v>
      </c>
      <c r="I41" s="126">
        <v>0</v>
      </c>
      <c r="J41" s="126">
        <v>0</v>
      </c>
    </row>
    <row r="42" ht="19.5" customHeight="1" spans="1:10">
      <c r="A42" s="125" t="s">
        <v>189</v>
      </c>
      <c r="B42" s="125"/>
      <c r="C42" s="125"/>
      <c r="D42" s="125" t="s">
        <v>190</v>
      </c>
      <c r="E42" s="126">
        <v>93077.95</v>
      </c>
      <c r="F42" s="126">
        <v>93077.95</v>
      </c>
      <c r="G42" s="126">
        <v>0</v>
      </c>
      <c r="H42" s="126">
        <v>0</v>
      </c>
      <c r="I42" s="126">
        <v>0</v>
      </c>
      <c r="J42" s="126">
        <v>0</v>
      </c>
    </row>
    <row r="43" ht="19.5" customHeight="1" spans="1:10">
      <c r="A43" s="125" t="s">
        <v>191</v>
      </c>
      <c r="B43" s="125"/>
      <c r="C43" s="125"/>
      <c r="D43" s="125" t="s">
        <v>192</v>
      </c>
      <c r="E43" s="126">
        <v>28800</v>
      </c>
      <c r="F43" s="126">
        <v>0</v>
      </c>
      <c r="G43" s="126">
        <v>28800</v>
      </c>
      <c r="H43" s="126">
        <v>0</v>
      </c>
      <c r="I43" s="126">
        <v>0</v>
      </c>
      <c r="J43" s="126">
        <v>0</v>
      </c>
    </row>
    <row r="44" ht="19.5" customHeight="1" spans="1:10">
      <c r="A44" s="125" t="s">
        <v>193</v>
      </c>
      <c r="B44" s="125"/>
      <c r="C44" s="125"/>
      <c r="D44" s="125" t="s">
        <v>194</v>
      </c>
      <c r="E44" s="126">
        <v>28800</v>
      </c>
      <c r="F44" s="126">
        <v>0</v>
      </c>
      <c r="G44" s="126">
        <v>28800</v>
      </c>
      <c r="H44" s="126">
        <v>0</v>
      </c>
      <c r="I44" s="126">
        <v>0</v>
      </c>
      <c r="J44" s="126">
        <v>0</v>
      </c>
    </row>
    <row r="45" ht="19.5" customHeight="1" spans="1:10">
      <c r="A45" s="125" t="s">
        <v>195</v>
      </c>
      <c r="B45" s="125"/>
      <c r="C45" s="125"/>
      <c r="D45" s="125" t="s">
        <v>196</v>
      </c>
      <c r="E45" s="126">
        <v>155854.2</v>
      </c>
      <c r="F45" s="126">
        <v>155854.2</v>
      </c>
      <c r="G45" s="126">
        <v>0</v>
      </c>
      <c r="H45" s="126">
        <v>0</v>
      </c>
      <c r="I45" s="126">
        <v>0</v>
      </c>
      <c r="J45" s="126">
        <v>0</v>
      </c>
    </row>
    <row r="46" ht="19.5" customHeight="1" spans="1:10">
      <c r="A46" s="125" t="s">
        <v>197</v>
      </c>
      <c r="B46" s="125"/>
      <c r="C46" s="125"/>
      <c r="D46" s="125" t="s">
        <v>198</v>
      </c>
      <c r="E46" s="126">
        <v>155854.2</v>
      </c>
      <c r="F46" s="126">
        <v>155854.2</v>
      </c>
      <c r="G46" s="126">
        <v>0</v>
      </c>
      <c r="H46" s="126">
        <v>0</v>
      </c>
      <c r="I46" s="126">
        <v>0</v>
      </c>
      <c r="J46" s="126">
        <v>0</v>
      </c>
    </row>
    <row r="47" ht="19.5" customHeight="1" spans="1:10">
      <c r="A47" s="125" t="s">
        <v>199</v>
      </c>
      <c r="B47" s="125"/>
      <c r="C47" s="125"/>
      <c r="D47" s="125" t="s">
        <v>200</v>
      </c>
      <c r="E47" s="126">
        <v>952500</v>
      </c>
      <c r="F47" s="126">
        <v>0</v>
      </c>
      <c r="G47" s="126">
        <v>952500</v>
      </c>
      <c r="H47" s="126">
        <v>0</v>
      </c>
      <c r="I47" s="126">
        <v>0</v>
      </c>
      <c r="J47" s="126">
        <v>0</v>
      </c>
    </row>
    <row r="48" ht="19.5" customHeight="1" spans="1:10">
      <c r="A48" s="125" t="s">
        <v>201</v>
      </c>
      <c r="B48" s="125"/>
      <c r="C48" s="125"/>
      <c r="D48" s="125" t="s">
        <v>202</v>
      </c>
      <c r="E48" s="126">
        <v>650000</v>
      </c>
      <c r="F48" s="126">
        <v>0</v>
      </c>
      <c r="G48" s="126">
        <v>650000</v>
      </c>
      <c r="H48" s="126">
        <v>0</v>
      </c>
      <c r="I48" s="126">
        <v>0</v>
      </c>
      <c r="J48" s="126">
        <v>0</v>
      </c>
    </row>
    <row r="49" ht="19.5" customHeight="1" spans="1:10">
      <c r="A49" s="125" t="s">
        <v>203</v>
      </c>
      <c r="B49" s="125"/>
      <c r="C49" s="125"/>
      <c r="D49" s="125" t="s">
        <v>204</v>
      </c>
      <c r="E49" s="126">
        <v>36000</v>
      </c>
      <c r="F49" s="126">
        <v>0</v>
      </c>
      <c r="G49" s="126">
        <v>36000</v>
      </c>
      <c r="H49" s="126">
        <v>0</v>
      </c>
      <c r="I49" s="126">
        <v>0</v>
      </c>
      <c r="J49" s="126">
        <v>0</v>
      </c>
    </row>
    <row r="50" ht="19.5" customHeight="1" spans="1:10">
      <c r="A50" s="125" t="s">
        <v>205</v>
      </c>
      <c r="B50" s="125"/>
      <c r="C50" s="125"/>
      <c r="D50" s="125" t="s">
        <v>206</v>
      </c>
      <c r="E50" s="126">
        <v>266500</v>
      </c>
      <c r="F50" s="126">
        <v>0</v>
      </c>
      <c r="G50" s="126">
        <v>266500</v>
      </c>
      <c r="H50" s="126">
        <v>0</v>
      </c>
      <c r="I50" s="126">
        <v>0</v>
      </c>
      <c r="J50" s="126">
        <v>0</v>
      </c>
    </row>
    <row r="51" ht="19.5" customHeight="1" spans="1:10">
      <c r="A51" s="125" t="s">
        <v>207</v>
      </c>
      <c r="B51" s="125"/>
      <c r="C51" s="125"/>
      <c r="D51" s="125" t="s">
        <v>208</v>
      </c>
      <c r="E51" s="126">
        <v>561975.28</v>
      </c>
      <c r="F51" s="126">
        <v>561975.28</v>
      </c>
      <c r="G51" s="126">
        <v>0</v>
      </c>
      <c r="H51" s="126">
        <v>0</v>
      </c>
      <c r="I51" s="126">
        <v>0</v>
      </c>
      <c r="J51" s="126">
        <v>0</v>
      </c>
    </row>
    <row r="52" ht="19.5" customHeight="1" spans="1:10">
      <c r="A52" s="125" t="s">
        <v>209</v>
      </c>
      <c r="B52" s="125"/>
      <c r="C52" s="125"/>
      <c r="D52" s="125" t="s">
        <v>208</v>
      </c>
      <c r="E52" s="126">
        <v>561975.28</v>
      </c>
      <c r="F52" s="126">
        <v>561975.28</v>
      </c>
      <c r="G52" s="126">
        <v>0</v>
      </c>
      <c r="H52" s="126">
        <v>0</v>
      </c>
      <c r="I52" s="126">
        <v>0</v>
      </c>
      <c r="J52" s="126">
        <v>0</v>
      </c>
    </row>
    <row r="53" ht="19.5" customHeight="1" spans="1:10">
      <c r="A53" s="125" t="s">
        <v>210</v>
      </c>
      <c r="B53" s="125"/>
      <c r="C53" s="125"/>
      <c r="D53" s="125" t="s">
        <v>211</v>
      </c>
      <c r="E53" s="126">
        <v>804152.53</v>
      </c>
      <c r="F53" s="126">
        <v>792676.55</v>
      </c>
      <c r="G53" s="126">
        <v>11475.98</v>
      </c>
      <c r="H53" s="126">
        <v>0</v>
      </c>
      <c r="I53" s="126">
        <v>0</v>
      </c>
      <c r="J53" s="126">
        <v>0</v>
      </c>
    </row>
    <row r="54" ht="19.5" customHeight="1" spans="1:10">
      <c r="A54" s="125" t="s">
        <v>212</v>
      </c>
      <c r="B54" s="125"/>
      <c r="C54" s="125"/>
      <c r="D54" s="125" t="s">
        <v>213</v>
      </c>
      <c r="E54" s="126">
        <v>7512</v>
      </c>
      <c r="F54" s="126">
        <v>0</v>
      </c>
      <c r="G54" s="126">
        <v>7512</v>
      </c>
      <c r="H54" s="126">
        <v>0</v>
      </c>
      <c r="I54" s="126">
        <v>0</v>
      </c>
      <c r="J54" s="126">
        <v>0</v>
      </c>
    </row>
    <row r="55" ht="19.5" customHeight="1" spans="1:10">
      <c r="A55" s="125" t="s">
        <v>214</v>
      </c>
      <c r="B55" s="125"/>
      <c r="C55" s="125"/>
      <c r="D55" s="125" t="s">
        <v>215</v>
      </c>
      <c r="E55" s="126">
        <v>7512</v>
      </c>
      <c r="F55" s="126">
        <v>0</v>
      </c>
      <c r="G55" s="126">
        <v>7512</v>
      </c>
      <c r="H55" s="126">
        <v>0</v>
      </c>
      <c r="I55" s="126">
        <v>0</v>
      </c>
      <c r="J55" s="126">
        <v>0</v>
      </c>
    </row>
    <row r="56" ht="19.5" customHeight="1" spans="1:10">
      <c r="A56" s="125" t="s">
        <v>216</v>
      </c>
      <c r="B56" s="125"/>
      <c r="C56" s="125"/>
      <c r="D56" s="125" t="s">
        <v>217</v>
      </c>
      <c r="E56" s="126">
        <v>796640.53</v>
      </c>
      <c r="F56" s="126">
        <v>792676.55</v>
      </c>
      <c r="G56" s="126">
        <v>3963.98</v>
      </c>
      <c r="H56" s="126">
        <v>0</v>
      </c>
      <c r="I56" s="126">
        <v>0</v>
      </c>
      <c r="J56" s="126">
        <v>0</v>
      </c>
    </row>
    <row r="57" ht="19.5" customHeight="1" spans="1:10">
      <c r="A57" s="125" t="s">
        <v>218</v>
      </c>
      <c r="B57" s="125"/>
      <c r="C57" s="125"/>
      <c r="D57" s="125" t="s">
        <v>219</v>
      </c>
      <c r="E57" s="126">
        <v>171646.49</v>
      </c>
      <c r="F57" s="126">
        <v>169756.95</v>
      </c>
      <c r="G57" s="126">
        <v>1889.54</v>
      </c>
      <c r="H57" s="126">
        <v>0</v>
      </c>
      <c r="I57" s="126">
        <v>0</v>
      </c>
      <c r="J57" s="126">
        <v>0</v>
      </c>
    </row>
    <row r="58" ht="19.5" customHeight="1" spans="1:10">
      <c r="A58" s="125" t="s">
        <v>220</v>
      </c>
      <c r="B58" s="125"/>
      <c r="C58" s="125"/>
      <c r="D58" s="125" t="s">
        <v>221</v>
      </c>
      <c r="E58" s="126">
        <v>224994.9</v>
      </c>
      <c r="F58" s="126">
        <v>222920.46</v>
      </c>
      <c r="G58" s="126">
        <v>2074.44</v>
      </c>
      <c r="H58" s="126">
        <v>0</v>
      </c>
      <c r="I58" s="126">
        <v>0</v>
      </c>
      <c r="J58" s="126">
        <v>0</v>
      </c>
    </row>
    <row r="59" ht="19.5" customHeight="1" spans="1:10">
      <c r="A59" s="125" t="s">
        <v>222</v>
      </c>
      <c r="B59" s="125"/>
      <c r="C59" s="125"/>
      <c r="D59" s="125" t="s">
        <v>223</v>
      </c>
      <c r="E59" s="126">
        <v>341457.16</v>
      </c>
      <c r="F59" s="126">
        <v>341457.16</v>
      </c>
      <c r="G59" s="126">
        <v>0</v>
      </c>
      <c r="H59" s="126">
        <v>0</v>
      </c>
      <c r="I59" s="126">
        <v>0</v>
      </c>
      <c r="J59" s="126">
        <v>0</v>
      </c>
    </row>
    <row r="60" ht="19.5" customHeight="1" spans="1:10">
      <c r="A60" s="125" t="s">
        <v>224</v>
      </c>
      <c r="B60" s="125"/>
      <c r="C60" s="125"/>
      <c r="D60" s="125" t="s">
        <v>225</v>
      </c>
      <c r="E60" s="126">
        <v>58541.98</v>
      </c>
      <c r="F60" s="126">
        <v>58541.98</v>
      </c>
      <c r="G60" s="126">
        <v>0</v>
      </c>
      <c r="H60" s="126">
        <v>0</v>
      </c>
      <c r="I60" s="126">
        <v>0</v>
      </c>
      <c r="J60" s="126">
        <v>0</v>
      </c>
    </row>
    <row r="61" ht="19.5" customHeight="1" spans="1:10">
      <c r="A61" s="125" t="s">
        <v>226</v>
      </c>
      <c r="B61" s="125"/>
      <c r="C61" s="125"/>
      <c r="D61" s="125" t="s">
        <v>227</v>
      </c>
      <c r="E61" s="126">
        <v>1606645.05</v>
      </c>
      <c r="F61" s="126">
        <v>1223152.57</v>
      </c>
      <c r="G61" s="126">
        <v>383492.48</v>
      </c>
      <c r="H61" s="126">
        <v>0</v>
      </c>
      <c r="I61" s="126">
        <v>0</v>
      </c>
      <c r="J61" s="126">
        <v>0</v>
      </c>
    </row>
    <row r="62" ht="19.5" customHeight="1" spans="1:10">
      <c r="A62" s="125" t="s">
        <v>228</v>
      </c>
      <c r="B62" s="125"/>
      <c r="C62" s="125"/>
      <c r="D62" s="125" t="s">
        <v>229</v>
      </c>
      <c r="E62" s="126">
        <v>1223152.57</v>
      </c>
      <c r="F62" s="126">
        <v>1223152.57</v>
      </c>
      <c r="G62" s="126">
        <v>0</v>
      </c>
      <c r="H62" s="126">
        <v>0</v>
      </c>
      <c r="I62" s="126">
        <v>0</v>
      </c>
      <c r="J62" s="126">
        <v>0</v>
      </c>
    </row>
    <row r="63" ht="19.5" customHeight="1" spans="1:10">
      <c r="A63" s="125" t="s">
        <v>230</v>
      </c>
      <c r="B63" s="125"/>
      <c r="C63" s="125"/>
      <c r="D63" s="125" t="s">
        <v>229</v>
      </c>
      <c r="E63" s="126">
        <v>1223152.57</v>
      </c>
      <c r="F63" s="126">
        <v>1223152.57</v>
      </c>
      <c r="G63" s="126">
        <v>0</v>
      </c>
      <c r="H63" s="126">
        <v>0</v>
      </c>
      <c r="I63" s="126">
        <v>0</v>
      </c>
      <c r="J63" s="126">
        <v>0</v>
      </c>
    </row>
    <row r="64" ht="19.5" customHeight="1" spans="1:10">
      <c r="A64" s="125" t="s">
        <v>231</v>
      </c>
      <c r="B64" s="125"/>
      <c r="C64" s="125"/>
      <c r="D64" s="125" t="s">
        <v>232</v>
      </c>
      <c r="E64" s="126">
        <v>383492.48</v>
      </c>
      <c r="F64" s="126">
        <v>0</v>
      </c>
      <c r="G64" s="126">
        <v>383492.48</v>
      </c>
      <c r="H64" s="126">
        <v>0</v>
      </c>
      <c r="I64" s="126">
        <v>0</v>
      </c>
      <c r="J64" s="126">
        <v>0</v>
      </c>
    </row>
    <row r="65" ht="19.5" customHeight="1" spans="1:10">
      <c r="A65" s="125" t="s">
        <v>233</v>
      </c>
      <c r="B65" s="125"/>
      <c r="C65" s="125"/>
      <c r="D65" s="125" t="s">
        <v>234</v>
      </c>
      <c r="E65" s="126">
        <v>383492.48</v>
      </c>
      <c r="F65" s="126">
        <v>0</v>
      </c>
      <c r="G65" s="126">
        <v>383492.48</v>
      </c>
      <c r="H65" s="126">
        <v>0</v>
      </c>
      <c r="I65" s="126">
        <v>0</v>
      </c>
      <c r="J65" s="126">
        <v>0</v>
      </c>
    </row>
    <row r="66" ht="19.5" customHeight="1" spans="1:10">
      <c r="A66" s="125" t="s">
        <v>235</v>
      </c>
      <c r="B66" s="125"/>
      <c r="C66" s="125"/>
      <c r="D66" s="125" t="s">
        <v>236</v>
      </c>
      <c r="E66" s="126">
        <v>6669783.12</v>
      </c>
      <c r="F66" s="126">
        <v>2934796.64</v>
      </c>
      <c r="G66" s="126">
        <v>3734986.48</v>
      </c>
      <c r="H66" s="126">
        <v>0</v>
      </c>
      <c r="I66" s="126">
        <v>0</v>
      </c>
      <c r="J66" s="126">
        <v>0</v>
      </c>
    </row>
    <row r="67" ht="19.5" customHeight="1" spans="1:10">
      <c r="A67" s="125" t="s">
        <v>237</v>
      </c>
      <c r="B67" s="125"/>
      <c r="C67" s="125"/>
      <c r="D67" s="125" t="s">
        <v>238</v>
      </c>
      <c r="E67" s="126">
        <v>4066800.64</v>
      </c>
      <c r="F67" s="126">
        <v>2834800.64</v>
      </c>
      <c r="G67" s="126">
        <v>1232000</v>
      </c>
      <c r="H67" s="126">
        <v>0</v>
      </c>
      <c r="I67" s="126">
        <v>0</v>
      </c>
      <c r="J67" s="126">
        <v>0</v>
      </c>
    </row>
    <row r="68" ht="19.5" customHeight="1" spans="1:10">
      <c r="A68" s="125" t="s">
        <v>239</v>
      </c>
      <c r="B68" s="125"/>
      <c r="C68" s="125"/>
      <c r="D68" s="125" t="s">
        <v>240</v>
      </c>
      <c r="E68" s="126">
        <v>2776000.64</v>
      </c>
      <c r="F68" s="126">
        <v>2776000.64</v>
      </c>
      <c r="G68" s="126">
        <v>0</v>
      </c>
      <c r="H68" s="126">
        <v>0</v>
      </c>
      <c r="I68" s="126">
        <v>0</v>
      </c>
      <c r="J68" s="126">
        <v>0</v>
      </c>
    </row>
    <row r="69" ht="19.5" customHeight="1" spans="1:10">
      <c r="A69" s="125" t="s">
        <v>241</v>
      </c>
      <c r="B69" s="125"/>
      <c r="C69" s="125"/>
      <c r="D69" s="125" t="s">
        <v>242</v>
      </c>
      <c r="E69" s="126">
        <v>72000</v>
      </c>
      <c r="F69" s="126">
        <v>0</v>
      </c>
      <c r="G69" s="126">
        <v>72000</v>
      </c>
      <c r="H69" s="126">
        <v>0</v>
      </c>
      <c r="I69" s="126">
        <v>0</v>
      </c>
      <c r="J69" s="126">
        <v>0</v>
      </c>
    </row>
    <row r="70" ht="19.5" customHeight="1" spans="1:10">
      <c r="A70" s="125" t="s">
        <v>243</v>
      </c>
      <c r="B70" s="125"/>
      <c r="C70" s="125"/>
      <c r="D70" s="125" t="s">
        <v>244</v>
      </c>
      <c r="E70" s="126">
        <v>90000</v>
      </c>
      <c r="F70" s="126">
        <v>0</v>
      </c>
      <c r="G70" s="126">
        <v>90000</v>
      </c>
      <c r="H70" s="126">
        <v>0</v>
      </c>
      <c r="I70" s="126">
        <v>0</v>
      </c>
      <c r="J70" s="126">
        <v>0</v>
      </c>
    </row>
    <row r="71" ht="19.5" customHeight="1" spans="1:10">
      <c r="A71" s="125" t="s">
        <v>245</v>
      </c>
      <c r="B71" s="125"/>
      <c r="C71" s="125"/>
      <c r="D71" s="125" t="s">
        <v>246</v>
      </c>
      <c r="E71" s="126">
        <v>328800</v>
      </c>
      <c r="F71" s="126">
        <v>58800</v>
      </c>
      <c r="G71" s="126">
        <v>270000</v>
      </c>
      <c r="H71" s="126">
        <v>0</v>
      </c>
      <c r="I71" s="126">
        <v>0</v>
      </c>
      <c r="J71" s="126">
        <v>0</v>
      </c>
    </row>
    <row r="72" ht="19.5" customHeight="1" spans="1:10">
      <c r="A72" s="125" t="s">
        <v>247</v>
      </c>
      <c r="B72" s="125"/>
      <c r="C72" s="125"/>
      <c r="D72" s="125" t="s">
        <v>248</v>
      </c>
      <c r="E72" s="126">
        <v>800000</v>
      </c>
      <c r="F72" s="126">
        <v>0</v>
      </c>
      <c r="G72" s="126">
        <v>800000</v>
      </c>
      <c r="H72" s="126">
        <v>0</v>
      </c>
      <c r="I72" s="126">
        <v>0</v>
      </c>
      <c r="J72" s="126">
        <v>0</v>
      </c>
    </row>
    <row r="73" ht="19.5" customHeight="1" spans="1:10">
      <c r="A73" s="125" t="s">
        <v>249</v>
      </c>
      <c r="B73" s="125"/>
      <c r="C73" s="125"/>
      <c r="D73" s="125" t="s">
        <v>250</v>
      </c>
      <c r="E73" s="126">
        <v>498660</v>
      </c>
      <c r="F73" s="126">
        <v>0</v>
      </c>
      <c r="G73" s="126">
        <v>498660</v>
      </c>
      <c r="H73" s="126">
        <v>0</v>
      </c>
      <c r="I73" s="126">
        <v>0</v>
      </c>
      <c r="J73" s="126">
        <v>0</v>
      </c>
    </row>
    <row r="74" ht="19.5" customHeight="1" spans="1:10">
      <c r="A74" s="125" t="s">
        <v>251</v>
      </c>
      <c r="B74" s="125"/>
      <c r="C74" s="125"/>
      <c r="D74" s="125" t="s">
        <v>252</v>
      </c>
      <c r="E74" s="126">
        <v>200000</v>
      </c>
      <c r="F74" s="126">
        <v>0</v>
      </c>
      <c r="G74" s="126">
        <v>200000</v>
      </c>
      <c r="H74" s="126">
        <v>0</v>
      </c>
      <c r="I74" s="126">
        <v>0</v>
      </c>
      <c r="J74" s="126">
        <v>0</v>
      </c>
    </row>
    <row r="75" ht="19.5" customHeight="1" spans="1:10">
      <c r="A75" s="125" t="s">
        <v>253</v>
      </c>
      <c r="B75" s="125"/>
      <c r="C75" s="125"/>
      <c r="D75" s="125" t="s">
        <v>254</v>
      </c>
      <c r="E75" s="126">
        <v>141190</v>
      </c>
      <c r="F75" s="126">
        <v>0</v>
      </c>
      <c r="G75" s="126">
        <v>141190</v>
      </c>
      <c r="H75" s="126">
        <v>0</v>
      </c>
      <c r="I75" s="126">
        <v>0</v>
      </c>
      <c r="J75" s="126">
        <v>0</v>
      </c>
    </row>
    <row r="76" ht="19.5" customHeight="1" spans="1:10">
      <c r="A76" s="125" t="s">
        <v>255</v>
      </c>
      <c r="B76" s="125"/>
      <c r="C76" s="125"/>
      <c r="D76" s="125" t="s">
        <v>256</v>
      </c>
      <c r="E76" s="126">
        <v>157470</v>
      </c>
      <c r="F76" s="126">
        <v>0</v>
      </c>
      <c r="G76" s="126">
        <v>157470</v>
      </c>
      <c r="H76" s="126">
        <v>0</v>
      </c>
      <c r="I76" s="126">
        <v>0</v>
      </c>
      <c r="J76" s="126">
        <v>0</v>
      </c>
    </row>
    <row r="77" ht="19.5" customHeight="1" spans="1:10">
      <c r="A77" s="125" t="s">
        <v>257</v>
      </c>
      <c r="B77" s="125"/>
      <c r="C77" s="125"/>
      <c r="D77" s="125" t="s">
        <v>258</v>
      </c>
      <c r="E77" s="126">
        <v>50000</v>
      </c>
      <c r="F77" s="126">
        <v>0</v>
      </c>
      <c r="G77" s="126">
        <v>50000</v>
      </c>
      <c r="H77" s="126">
        <v>0</v>
      </c>
      <c r="I77" s="126">
        <v>0</v>
      </c>
      <c r="J77" s="126">
        <v>0</v>
      </c>
    </row>
    <row r="78" ht="19.5" customHeight="1" spans="1:10">
      <c r="A78" s="125" t="s">
        <v>259</v>
      </c>
      <c r="B78" s="125"/>
      <c r="C78" s="125"/>
      <c r="D78" s="125" t="s">
        <v>260</v>
      </c>
      <c r="E78" s="126">
        <v>50000</v>
      </c>
      <c r="F78" s="126">
        <v>0</v>
      </c>
      <c r="G78" s="126">
        <v>50000</v>
      </c>
      <c r="H78" s="126">
        <v>0</v>
      </c>
      <c r="I78" s="126">
        <v>0</v>
      </c>
      <c r="J78" s="126">
        <v>0</v>
      </c>
    </row>
    <row r="79" ht="19.5" customHeight="1" spans="1:10">
      <c r="A79" s="125" t="s">
        <v>261</v>
      </c>
      <c r="B79" s="125"/>
      <c r="C79" s="125"/>
      <c r="D79" s="125" t="s">
        <v>262</v>
      </c>
      <c r="E79" s="126">
        <v>1269376.48</v>
      </c>
      <c r="F79" s="126">
        <v>0</v>
      </c>
      <c r="G79" s="126">
        <v>1269376.48</v>
      </c>
      <c r="H79" s="126">
        <v>0</v>
      </c>
      <c r="I79" s="126">
        <v>0</v>
      </c>
      <c r="J79" s="126">
        <v>0</v>
      </c>
    </row>
    <row r="80" ht="19.5" customHeight="1" spans="1:10">
      <c r="A80" s="125" t="s">
        <v>263</v>
      </c>
      <c r="B80" s="125"/>
      <c r="C80" s="125"/>
      <c r="D80" s="125" t="s">
        <v>264</v>
      </c>
      <c r="E80" s="126">
        <v>1000000</v>
      </c>
      <c r="F80" s="126">
        <v>0</v>
      </c>
      <c r="G80" s="126">
        <v>1000000</v>
      </c>
      <c r="H80" s="126">
        <v>0</v>
      </c>
      <c r="I80" s="126">
        <v>0</v>
      </c>
      <c r="J80" s="126">
        <v>0</v>
      </c>
    </row>
    <row r="81" ht="19.5" customHeight="1" spans="1:10">
      <c r="A81" s="125" t="s">
        <v>265</v>
      </c>
      <c r="B81" s="125"/>
      <c r="C81" s="125"/>
      <c r="D81" s="125" t="s">
        <v>266</v>
      </c>
      <c r="E81" s="126">
        <v>269376.48</v>
      </c>
      <c r="F81" s="126">
        <v>0</v>
      </c>
      <c r="G81" s="126">
        <v>269376.48</v>
      </c>
      <c r="H81" s="126">
        <v>0</v>
      </c>
      <c r="I81" s="126">
        <v>0</v>
      </c>
      <c r="J81" s="126">
        <v>0</v>
      </c>
    </row>
    <row r="82" ht="19.5" customHeight="1" spans="1:10">
      <c r="A82" s="125" t="s">
        <v>267</v>
      </c>
      <c r="B82" s="125"/>
      <c r="C82" s="125"/>
      <c r="D82" s="125" t="s">
        <v>268</v>
      </c>
      <c r="E82" s="126">
        <v>749996</v>
      </c>
      <c r="F82" s="126">
        <v>99996</v>
      </c>
      <c r="G82" s="126">
        <v>650000</v>
      </c>
      <c r="H82" s="126">
        <v>0</v>
      </c>
      <c r="I82" s="126">
        <v>0</v>
      </c>
      <c r="J82" s="126">
        <v>0</v>
      </c>
    </row>
    <row r="83" ht="19.5" customHeight="1" spans="1:10">
      <c r="A83" s="125" t="s">
        <v>269</v>
      </c>
      <c r="B83" s="125"/>
      <c r="C83" s="125"/>
      <c r="D83" s="125" t="s">
        <v>270</v>
      </c>
      <c r="E83" s="126">
        <v>160000</v>
      </c>
      <c r="F83" s="126">
        <v>0</v>
      </c>
      <c r="G83" s="126">
        <v>160000</v>
      </c>
      <c r="H83" s="126">
        <v>0</v>
      </c>
      <c r="I83" s="126">
        <v>0</v>
      </c>
      <c r="J83" s="126">
        <v>0</v>
      </c>
    </row>
    <row r="84" ht="19.5" customHeight="1" spans="1:10">
      <c r="A84" s="125" t="s">
        <v>271</v>
      </c>
      <c r="B84" s="125"/>
      <c r="C84" s="125"/>
      <c r="D84" s="125" t="s">
        <v>272</v>
      </c>
      <c r="E84" s="126">
        <v>99996</v>
      </c>
      <c r="F84" s="126">
        <v>99996</v>
      </c>
      <c r="G84" s="126">
        <v>0</v>
      </c>
      <c r="H84" s="126">
        <v>0</v>
      </c>
      <c r="I84" s="126">
        <v>0</v>
      </c>
      <c r="J84" s="126">
        <v>0</v>
      </c>
    </row>
    <row r="85" ht="19.5" customHeight="1" spans="1:10">
      <c r="A85" s="125" t="s">
        <v>273</v>
      </c>
      <c r="B85" s="125"/>
      <c r="C85" s="125"/>
      <c r="D85" s="125" t="s">
        <v>274</v>
      </c>
      <c r="E85" s="126">
        <v>490000</v>
      </c>
      <c r="F85" s="126">
        <v>0</v>
      </c>
      <c r="G85" s="126">
        <v>490000</v>
      </c>
      <c r="H85" s="126">
        <v>0</v>
      </c>
      <c r="I85" s="126">
        <v>0</v>
      </c>
      <c r="J85" s="126">
        <v>0</v>
      </c>
    </row>
    <row r="86" ht="19.5" customHeight="1" spans="1:10">
      <c r="A86" s="125" t="s">
        <v>309</v>
      </c>
      <c r="B86" s="125"/>
      <c r="C86" s="125"/>
      <c r="D86" s="125" t="s">
        <v>310</v>
      </c>
      <c r="E86" s="126">
        <v>34950</v>
      </c>
      <c r="F86" s="126">
        <v>0</v>
      </c>
      <c r="G86" s="126">
        <v>34950</v>
      </c>
      <c r="H86" s="126">
        <v>0</v>
      </c>
      <c r="I86" s="126">
        <v>0</v>
      </c>
      <c r="J86" s="126">
        <v>0</v>
      </c>
    </row>
    <row r="87" ht="19.5" customHeight="1" spans="1:10">
      <c r="A87" s="125" t="s">
        <v>311</v>
      </c>
      <c r="B87" s="125"/>
      <c r="C87" s="125"/>
      <c r="D87" s="125" t="s">
        <v>310</v>
      </c>
      <c r="E87" s="126">
        <v>34950</v>
      </c>
      <c r="F87" s="126">
        <v>0</v>
      </c>
      <c r="G87" s="126">
        <v>34950</v>
      </c>
      <c r="H87" s="126">
        <v>0</v>
      </c>
      <c r="I87" s="126">
        <v>0</v>
      </c>
      <c r="J87" s="126">
        <v>0</v>
      </c>
    </row>
    <row r="88" ht="19.5" customHeight="1" spans="1:10">
      <c r="A88" s="125" t="s">
        <v>275</v>
      </c>
      <c r="B88" s="125"/>
      <c r="C88" s="125"/>
      <c r="D88" s="125" t="s">
        <v>276</v>
      </c>
      <c r="E88" s="126">
        <v>130146</v>
      </c>
      <c r="F88" s="126">
        <v>0</v>
      </c>
      <c r="G88" s="126">
        <v>130146</v>
      </c>
      <c r="H88" s="126">
        <v>0</v>
      </c>
      <c r="I88" s="126">
        <v>0</v>
      </c>
      <c r="J88" s="126">
        <v>0</v>
      </c>
    </row>
    <row r="89" ht="19.5" customHeight="1" spans="1:10">
      <c r="A89" s="125" t="s">
        <v>277</v>
      </c>
      <c r="B89" s="125"/>
      <c r="C89" s="125"/>
      <c r="D89" s="125" t="s">
        <v>278</v>
      </c>
      <c r="E89" s="126">
        <v>130146</v>
      </c>
      <c r="F89" s="126">
        <v>0</v>
      </c>
      <c r="G89" s="126">
        <v>130146</v>
      </c>
      <c r="H89" s="126">
        <v>0</v>
      </c>
      <c r="I89" s="126">
        <v>0</v>
      </c>
      <c r="J89" s="126">
        <v>0</v>
      </c>
    </row>
    <row r="90" ht="19.5" customHeight="1" spans="1:10">
      <c r="A90" s="125" t="s">
        <v>279</v>
      </c>
      <c r="B90" s="125"/>
      <c r="C90" s="125"/>
      <c r="D90" s="125" t="s">
        <v>280</v>
      </c>
      <c r="E90" s="126">
        <v>130146</v>
      </c>
      <c r="F90" s="126">
        <v>0</v>
      </c>
      <c r="G90" s="126">
        <v>130146</v>
      </c>
      <c r="H90" s="126">
        <v>0</v>
      </c>
      <c r="I90" s="126">
        <v>0</v>
      </c>
      <c r="J90" s="126">
        <v>0</v>
      </c>
    </row>
    <row r="91" ht="19.5" customHeight="1" spans="1:10">
      <c r="A91" s="125" t="s">
        <v>281</v>
      </c>
      <c r="B91" s="125"/>
      <c r="C91" s="125"/>
      <c r="D91" s="125" t="s">
        <v>282</v>
      </c>
      <c r="E91" s="126">
        <v>918351</v>
      </c>
      <c r="F91" s="126">
        <v>918351</v>
      </c>
      <c r="G91" s="126">
        <v>0</v>
      </c>
      <c r="H91" s="126">
        <v>0</v>
      </c>
      <c r="I91" s="126">
        <v>0</v>
      </c>
      <c r="J91" s="126">
        <v>0</v>
      </c>
    </row>
    <row r="92" ht="19.5" customHeight="1" spans="1:10">
      <c r="A92" s="125" t="s">
        <v>283</v>
      </c>
      <c r="B92" s="125"/>
      <c r="C92" s="125"/>
      <c r="D92" s="125" t="s">
        <v>284</v>
      </c>
      <c r="E92" s="126">
        <v>918351</v>
      </c>
      <c r="F92" s="126">
        <v>918351</v>
      </c>
      <c r="G92" s="126">
        <v>0</v>
      </c>
      <c r="H92" s="126">
        <v>0</v>
      </c>
      <c r="I92" s="126">
        <v>0</v>
      </c>
      <c r="J92" s="126">
        <v>0</v>
      </c>
    </row>
    <row r="93" ht="19.5" customHeight="1" spans="1:10">
      <c r="A93" s="125" t="s">
        <v>285</v>
      </c>
      <c r="B93" s="125"/>
      <c r="C93" s="125"/>
      <c r="D93" s="125" t="s">
        <v>286</v>
      </c>
      <c r="E93" s="126">
        <v>918351</v>
      </c>
      <c r="F93" s="126">
        <v>918351</v>
      </c>
      <c r="G93" s="126">
        <v>0</v>
      </c>
      <c r="H93" s="126">
        <v>0</v>
      </c>
      <c r="I93" s="126">
        <v>0</v>
      </c>
      <c r="J93" s="126">
        <v>0</v>
      </c>
    </row>
    <row r="94" ht="19.5" customHeight="1" spans="1:10">
      <c r="A94" s="125" t="s">
        <v>287</v>
      </c>
      <c r="B94" s="125"/>
      <c r="C94" s="125"/>
      <c r="D94" s="125" t="s">
        <v>288</v>
      </c>
      <c r="E94" s="126">
        <v>329162.41</v>
      </c>
      <c r="F94" s="126">
        <v>271537.41</v>
      </c>
      <c r="G94" s="126">
        <v>57625</v>
      </c>
      <c r="H94" s="126">
        <v>0</v>
      </c>
      <c r="I94" s="126">
        <v>0</v>
      </c>
      <c r="J94" s="126">
        <v>0</v>
      </c>
    </row>
    <row r="95" ht="19.5" customHeight="1" spans="1:10">
      <c r="A95" s="125" t="s">
        <v>289</v>
      </c>
      <c r="B95" s="125"/>
      <c r="C95" s="125"/>
      <c r="D95" s="125" t="s">
        <v>290</v>
      </c>
      <c r="E95" s="126">
        <v>320162.41</v>
      </c>
      <c r="F95" s="126">
        <v>271537.41</v>
      </c>
      <c r="G95" s="126">
        <v>48625</v>
      </c>
      <c r="H95" s="126">
        <v>0</v>
      </c>
      <c r="I95" s="126">
        <v>0</v>
      </c>
      <c r="J95" s="126">
        <v>0</v>
      </c>
    </row>
    <row r="96" ht="19.5" customHeight="1" spans="1:10">
      <c r="A96" s="125" t="s">
        <v>291</v>
      </c>
      <c r="B96" s="125"/>
      <c r="C96" s="125"/>
      <c r="D96" s="125" t="s">
        <v>292</v>
      </c>
      <c r="E96" s="126">
        <v>320162.41</v>
      </c>
      <c r="F96" s="126">
        <v>271537.41</v>
      </c>
      <c r="G96" s="126">
        <v>48625</v>
      </c>
      <c r="H96" s="126">
        <v>0</v>
      </c>
      <c r="I96" s="126">
        <v>0</v>
      </c>
      <c r="J96" s="126">
        <v>0</v>
      </c>
    </row>
    <row r="97" ht="19.5" customHeight="1" spans="1:10">
      <c r="A97" s="125" t="s">
        <v>312</v>
      </c>
      <c r="B97" s="125"/>
      <c r="C97" s="125"/>
      <c r="D97" s="125" t="s">
        <v>313</v>
      </c>
      <c r="E97" s="126">
        <v>9000</v>
      </c>
      <c r="F97" s="126">
        <v>0</v>
      </c>
      <c r="G97" s="126">
        <v>9000</v>
      </c>
      <c r="H97" s="126">
        <v>0</v>
      </c>
      <c r="I97" s="126">
        <v>0</v>
      </c>
      <c r="J97" s="126">
        <v>0</v>
      </c>
    </row>
    <row r="98" ht="19.5" customHeight="1" spans="1:10">
      <c r="A98" s="125" t="s">
        <v>314</v>
      </c>
      <c r="B98" s="125"/>
      <c r="C98" s="125"/>
      <c r="D98" s="125" t="s">
        <v>315</v>
      </c>
      <c r="E98" s="126">
        <v>9000</v>
      </c>
      <c r="F98" s="126">
        <v>0</v>
      </c>
      <c r="G98" s="126">
        <v>9000</v>
      </c>
      <c r="H98" s="126">
        <v>0</v>
      </c>
      <c r="I98" s="126">
        <v>0</v>
      </c>
      <c r="J98" s="126">
        <v>0</v>
      </c>
    </row>
    <row r="99" ht="19.5" customHeight="1" spans="1:10">
      <c r="A99" s="125" t="s">
        <v>293</v>
      </c>
      <c r="B99" s="125"/>
      <c r="C99" s="125"/>
      <c r="D99" s="125" t="s">
        <v>294</v>
      </c>
      <c r="E99" s="126">
        <v>575000</v>
      </c>
      <c r="F99" s="126">
        <v>0</v>
      </c>
      <c r="G99" s="126">
        <v>575000</v>
      </c>
      <c r="H99" s="126">
        <v>0</v>
      </c>
      <c r="I99" s="126">
        <v>0</v>
      </c>
      <c r="J99" s="126">
        <v>0</v>
      </c>
    </row>
    <row r="100" ht="19.5" customHeight="1" spans="1:10">
      <c r="A100" s="125" t="s">
        <v>295</v>
      </c>
      <c r="B100" s="125"/>
      <c r="C100" s="125"/>
      <c r="D100" s="125" t="s">
        <v>296</v>
      </c>
      <c r="E100" s="126">
        <v>575000</v>
      </c>
      <c r="F100" s="126">
        <v>0</v>
      </c>
      <c r="G100" s="126">
        <v>575000</v>
      </c>
      <c r="H100" s="126">
        <v>0</v>
      </c>
      <c r="I100" s="126">
        <v>0</v>
      </c>
      <c r="J100" s="126">
        <v>0</v>
      </c>
    </row>
    <row r="101" ht="19.5" customHeight="1" spans="1:10">
      <c r="A101" s="125" t="s">
        <v>297</v>
      </c>
      <c r="B101" s="125"/>
      <c r="C101" s="125"/>
      <c r="D101" s="125" t="s">
        <v>298</v>
      </c>
      <c r="E101" s="126">
        <v>265000</v>
      </c>
      <c r="F101" s="126">
        <v>0</v>
      </c>
      <c r="G101" s="126">
        <v>265000</v>
      </c>
      <c r="H101" s="126">
        <v>0</v>
      </c>
      <c r="I101" s="126">
        <v>0</v>
      </c>
      <c r="J101" s="126">
        <v>0</v>
      </c>
    </row>
    <row r="102" ht="19.5" customHeight="1" spans="1:10">
      <c r="A102" s="125" t="s">
        <v>299</v>
      </c>
      <c r="B102" s="125"/>
      <c r="C102" s="125"/>
      <c r="D102" s="125" t="s">
        <v>300</v>
      </c>
      <c r="E102" s="126">
        <v>310000</v>
      </c>
      <c r="F102" s="126">
        <v>0</v>
      </c>
      <c r="G102" s="126">
        <v>310000</v>
      </c>
      <c r="H102" s="126">
        <v>0</v>
      </c>
      <c r="I102" s="126">
        <v>0</v>
      </c>
      <c r="J102" s="126">
        <v>0</v>
      </c>
    </row>
    <row r="103" ht="19.5" customHeight="1" spans="1:10">
      <c r="A103" s="125" t="s">
        <v>316</v>
      </c>
      <c r="B103" s="125"/>
      <c r="C103" s="125"/>
      <c r="D103" s="125"/>
      <c r="E103" s="125"/>
      <c r="F103" s="125"/>
      <c r="G103" s="125"/>
      <c r="H103" s="125"/>
      <c r="I103" s="125"/>
      <c r="J103" s="125"/>
    </row>
  </sheetData>
  <mergeCells count="10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J103"/>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scale="5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317</v>
      </c>
    </row>
    <row r="2" ht="14.25" spans="9:9">
      <c r="I2" s="131" t="s">
        <v>318</v>
      </c>
    </row>
    <row r="3" ht="14.25" spans="1:9">
      <c r="A3" s="131" t="s">
        <v>2</v>
      </c>
      <c r="I3" s="131" t="s">
        <v>3</v>
      </c>
    </row>
    <row r="4" ht="19.5" customHeight="1" spans="1:9">
      <c r="A4" s="124" t="s">
        <v>319</v>
      </c>
      <c r="B4" s="124"/>
      <c r="C4" s="124"/>
      <c r="D4" s="124" t="s">
        <v>320</v>
      </c>
      <c r="E4" s="124"/>
      <c r="F4" s="124"/>
      <c r="G4" s="124"/>
      <c r="H4" s="124"/>
      <c r="I4" s="124"/>
    </row>
    <row r="5" ht="19.5" customHeight="1" spans="1:9">
      <c r="A5" s="132" t="s">
        <v>321</v>
      </c>
      <c r="B5" s="132" t="s">
        <v>7</v>
      </c>
      <c r="C5" s="132" t="s">
        <v>322</v>
      </c>
      <c r="D5" s="132" t="s">
        <v>323</v>
      </c>
      <c r="E5" s="132" t="s">
        <v>7</v>
      </c>
      <c r="F5" s="124" t="s">
        <v>128</v>
      </c>
      <c r="G5" s="132" t="s">
        <v>324</v>
      </c>
      <c r="H5" s="132" t="s">
        <v>325</v>
      </c>
      <c r="I5" s="132" t="s">
        <v>326</v>
      </c>
    </row>
    <row r="6" ht="19.5" customHeight="1" spans="1:9">
      <c r="A6" s="132"/>
      <c r="B6" s="132"/>
      <c r="C6" s="132"/>
      <c r="D6" s="132"/>
      <c r="E6" s="132"/>
      <c r="F6" s="124" t="s">
        <v>123</v>
      </c>
      <c r="G6" s="132" t="s">
        <v>324</v>
      </c>
      <c r="H6" s="132"/>
      <c r="I6" s="132"/>
    </row>
    <row r="7" ht="19.5" customHeight="1" spans="1:9">
      <c r="A7" s="124" t="s">
        <v>327</v>
      </c>
      <c r="B7" s="124"/>
      <c r="C7" s="124" t="s">
        <v>11</v>
      </c>
      <c r="D7" s="124" t="s">
        <v>327</v>
      </c>
      <c r="E7" s="124"/>
      <c r="F7" s="124" t="s">
        <v>12</v>
      </c>
      <c r="G7" s="124" t="s">
        <v>20</v>
      </c>
      <c r="H7" s="124" t="s">
        <v>24</v>
      </c>
      <c r="I7" s="124" t="s">
        <v>28</v>
      </c>
    </row>
    <row r="8" ht="19.5" customHeight="1" spans="1:9">
      <c r="A8" s="125" t="s">
        <v>328</v>
      </c>
      <c r="B8" s="124" t="s">
        <v>11</v>
      </c>
      <c r="C8" s="126">
        <v>23871902.03</v>
      </c>
      <c r="D8" s="125" t="s">
        <v>14</v>
      </c>
      <c r="E8" s="124" t="s">
        <v>22</v>
      </c>
      <c r="F8" s="126">
        <v>5180578.95</v>
      </c>
      <c r="G8" s="126">
        <v>5180578.95</v>
      </c>
      <c r="H8" s="126">
        <v>0</v>
      </c>
      <c r="I8" s="126">
        <v>0</v>
      </c>
    </row>
    <row r="9" ht="19.5" customHeight="1" spans="1:9">
      <c r="A9" s="125" t="s">
        <v>329</v>
      </c>
      <c r="B9" s="124" t="s">
        <v>12</v>
      </c>
      <c r="C9" s="126">
        <v>575000</v>
      </c>
      <c r="D9" s="125" t="s">
        <v>17</v>
      </c>
      <c r="E9" s="124" t="s">
        <v>26</v>
      </c>
      <c r="F9" s="126">
        <v>0</v>
      </c>
      <c r="G9" s="126">
        <v>0</v>
      </c>
      <c r="H9" s="126">
        <v>0</v>
      </c>
      <c r="I9" s="126">
        <v>0</v>
      </c>
    </row>
    <row r="10" ht="19.5" customHeight="1" spans="1:9">
      <c r="A10" s="125" t="s">
        <v>330</v>
      </c>
      <c r="B10" s="124" t="s">
        <v>20</v>
      </c>
      <c r="C10" s="126">
        <v>0</v>
      </c>
      <c r="D10" s="125" t="s">
        <v>21</v>
      </c>
      <c r="E10" s="124" t="s">
        <v>30</v>
      </c>
      <c r="F10" s="126">
        <v>0</v>
      </c>
      <c r="G10" s="126">
        <v>0</v>
      </c>
      <c r="H10" s="126">
        <v>0</v>
      </c>
      <c r="I10" s="126">
        <v>0</v>
      </c>
    </row>
    <row r="11" ht="19.5" customHeight="1" spans="1:9">
      <c r="A11" s="125"/>
      <c r="B11" s="124" t="s">
        <v>24</v>
      </c>
      <c r="C11" s="134"/>
      <c r="D11" s="125" t="s">
        <v>25</v>
      </c>
      <c r="E11" s="124" t="s">
        <v>34</v>
      </c>
      <c r="F11" s="126">
        <v>0</v>
      </c>
      <c r="G11" s="126">
        <v>0</v>
      </c>
      <c r="H11" s="126">
        <v>0</v>
      </c>
      <c r="I11" s="126">
        <v>0</v>
      </c>
    </row>
    <row r="12" ht="19.5" customHeight="1" spans="1:9">
      <c r="A12" s="125"/>
      <c r="B12" s="124" t="s">
        <v>28</v>
      </c>
      <c r="C12" s="134"/>
      <c r="D12" s="125" t="s">
        <v>29</v>
      </c>
      <c r="E12" s="124" t="s">
        <v>38</v>
      </c>
      <c r="F12" s="126">
        <v>0</v>
      </c>
      <c r="G12" s="126">
        <v>0</v>
      </c>
      <c r="H12" s="126">
        <v>0</v>
      </c>
      <c r="I12" s="126">
        <v>0</v>
      </c>
    </row>
    <row r="13" ht="19.5" customHeight="1" spans="1:9">
      <c r="A13" s="125"/>
      <c r="B13" s="124" t="s">
        <v>32</v>
      </c>
      <c r="C13" s="134"/>
      <c r="D13" s="125" t="s">
        <v>33</v>
      </c>
      <c r="E13" s="124" t="s">
        <v>42</v>
      </c>
      <c r="F13" s="126">
        <v>0</v>
      </c>
      <c r="G13" s="126">
        <v>0</v>
      </c>
      <c r="H13" s="126">
        <v>0</v>
      </c>
      <c r="I13" s="126">
        <v>0</v>
      </c>
    </row>
    <row r="14" ht="19.5" customHeight="1" spans="1:9">
      <c r="A14" s="125"/>
      <c r="B14" s="124" t="s">
        <v>36</v>
      </c>
      <c r="C14" s="134"/>
      <c r="D14" s="125" t="s">
        <v>37</v>
      </c>
      <c r="E14" s="124" t="s">
        <v>45</v>
      </c>
      <c r="F14" s="126">
        <v>284552.08</v>
      </c>
      <c r="G14" s="126">
        <v>284552.08</v>
      </c>
      <c r="H14" s="126">
        <v>0</v>
      </c>
      <c r="I14" s="126">
        <v>0</v>
      </c>
    </row>
    <row r="15" ht="19.5" customHeight="1" spans="1:9">
      <c r="A15" s="125"/>
      <c r="B15" s="124" t="s">
        <v>40</v>
      </c>
      <c r="C15" s="134"/>
      <c r="D15" s="125" t="s">
        <v>41</v>
      </c>
      <c r="E15" s="124" t="s">
        <v>48</v>
      </c>
      <c r="F15" s="126">
        <v>8379937.35</v>
      </c>
      <c r="G15" s="126">
        <v>8379937.35</v>
      </c>
      <c r="H15" s="126">
        <v>0</v>
      </c>
      <c r="I15" s="126">
        <v>0</v>
      </c>
    </row>
    <row r="16" ht="19.5" customHeight="1" spans="1:9">
      <c r="A16" s="125"/>
      <c r="B16" s="124" t="s">
        <v>43</v>
      </c>
      <c r="C16" s="134"/>
      <c r="D16" s="125" t="s">
        <v>44</v>
      </c>
      <c r="E16" s="124" t="s">
        <v>51</v>
      </c>
      <c r="F16" s="126">
        <v>800188.55</v>
      </c>
      <c r="G16" s="126">
        <v>800188.55</v>
      </c>
      <c r="H16" s="126">
        <v>0</v>
      </c>
      <c r="I16" s="126">
        <v>0</v>
      </c>
    </row>
    <row r="17" ht="19.5" customHeight="1" spans="1:9">
      <c r="A17" s="125"/>
      <c r="B17" s="124" t="s">
        <v>46</v>
      </c>
      <c r="C17" s="134"/>
      <c r="D17" s="125" t="s">
        <v>47</v>
      </c>
      <c r="E17" s="124" t="s">
        <v>54</v>
      </c>
      <c r="F17" s="126">
        <v>0</v>
      </c>
      <c r="G17" s="126">
        <v>0</v>
      </c>
      <c r="H17" s="126">
        <v>0</v>
      </c>
      <c r="I17" s="126">
        <v>0</v>
      </c>
    </row>
    <row r="18" ht="19.5" customHeight="1" spans="1:9">
      <c r="A18" s="125"/>
      <c r="B18" s="124" t="s">
        <v>49</v>
      </c>
      <c r="C18" s="134"/>
      <c r="D18" s="125" t="s">
        <v>50</v>
      </c>
      <c r="E18" s="124" t="s">
        <v>57</v>
      </c>
      <c r="F18" s="126">
        <v>1223152.57</v>
      </c>
      <c r="G18" s="126">
        <v>1223152.57</v>
      </c>
      <c r="H18" s="126">
        <v>0</v>
      </c>
      <c r="I18" s="126">
        <v>0</v>
      </c>
    </row>
    <row r="19" ht="19.5" customHeight="1" spans="1:9">
      <c r="A19" s="125"/>
      <c r="B19" s="124" t="s">
        <v>52</v>
      </c>
      <c r="C19" s="134"/>
      <c r="D19" s="125" t="s">
        <v>53</v>
      </c>
      <c r="E19" s="124" t="s">
        <v>60</v>
      </c>
      <c r="F19" s="126">
        <v>6634833.12</v>
      </c>
      <c r="G19" s="126">
        <v>6634833.12</v>
      </c>
      <c r="H19" s="126">
        <v>0</v>
      </c>
      <c r="I19" s="126">
        <v>0</v>
      </c>
    </row>
    <row r="20" ht="19.5" customHeight="1" spans="1:9">
      <c r="A20" s="125"/>
      <c r="B20" s="124" t="s">
        <v>55</v>
      </c>
      <c r="C20" s="134"/>
      <c r="D20" s="125" t="s">
        <v>56</v>
      </c>
      <c r="E20" s="124" t="s">
        <v>63</v>
      </c>
      <c r="F20" s="126">
        <v>130146</v>
      </c>
      <c r="G20" s="126">
        <v>130146</v>
      </c>
      <c r="H20" s="126">
        <v>0</v>
      </c>
      <c r="I20" s="126">
        <v>0</v>
      </c>
    </row>
    <row r="21" ht="19.5" customHeight="1" spans="1:9">
      <c r="A21" s="125"/>
      <c r="B21" s="124" t="s">
        <v>58</v>
      </c>
      <c r="C21" s="134"/>
      <c r="D21" s="125" t="s">
        <v>59</v>
      </c>
      <c r="E21" s="124" t="s">
        <v>66</v>
      </c>
      <c r="F21" s="126">
        <v>0</v>
      </c>
      <c r="G21" s="126">
        <v>0</v>
      </c>
      <c r="H21" s="126">
        <v>0</v>
      </c>
      <c r="I21" s="126">
        <v>0</v>
      </c>
    </row>
    <row r="22" ht="19.5" customHeight="1" spans="1:9">
      <c r="A22" s="125"/>
      <c r="B22" s="124" t="s">
        <v>61</v>
      </c>
      <c r="C22" s="134"/>
      <c r="D22" s="125" t="s">
        <v>62</v>
      </c>
      <c r="E22" s="124" t="s">
        <v>69</v>
      </c>
      <c r="F22" s="126">
        <v>0</v>
      </c>
      <c r="G22" s="126">
        <v>0</v>
      </c>
      <c r="H22" s="126">
        <v>0</v>
      </c>
      <c r="I22" s="126">
        <v>0</v>
      </c>
    </row>
    <row r="23" ht="19.5" customHeight="1" spans="1:9">
      <c r="A23" s="125"/>
      <c r="B23" s="124" t="s">
        <v>64</v>
      </c>
      <c r="C23" s="134"/>
      <c r="D23" s="125" t="s">
        <v>65</v>
      </c>
      <c r="E23" s="124" t="s">
        <v>72</v>
      </c>
      <c r="F23" s="126">
        <v>0</v>
      </c>
      <c r="G23" s="126">
        <v>0</v>
      </c>
      <c r="H23" s="126">
        <v>0</v>
      </c>
      <c r="I23" s="126">
        <v>0</v>
      </c>
    </row>
    <row r="24" ht="19.5" customHeight="1" spans="1:9">
      <c r="A24" s="125"/>
      <c r="B24" s="124" t="s">
        <v>67</v>
      </c>
      <c r="C24" s="134"/>
      <c r="D24" s="125" t="s">
        <v>68</v>
      </c>
      <c r="E24" s="124" t="s">
        <v>75</v>
      </c>
      <c r="F24" s="126">
        <v>0</v>
      </c>
      <c r="G24" s="126">
        <v>0</v>
      </c>
      <c r="H24" s="126">
        <v>0</v>
      </c>
      <c r="I24" s="126">
        <v>0</v>
      </c>
    </row>
    <row r="25" ht="19.5" customHeight="1" spans="1:9">
      <c r="A25" s="125"/>
      <c r="B25" s="124" t="s">
        <v>70</v>
      </c>
      <c r="C25" s="134"/>
      <c r="D25" s="125" t="s">
        <v>71</v>
      </c>
      <c r="E25" s="124" t="s">
        <v>78</v>
      </c>
      <c r="F25" s="126">
        <v>0</v>
      </c>
      <c r="G25" s="126">
        <v>0</v>
      </c>
      <c r="H25" s="126">
        <v>0</v>
      </c>
      <c r="I25" s="126">
        <v>0</v>
      </c>
    </row>
    <row r="26" ht="19.5" customHeight="1" spans="1:9">
      <c r="A26" s="125"/>
      <c r="B26" s="124" t="s">
        <v>73</v>
      </c>
      <c r="C26" s="134"/>
      <c r="D26" s="125" t="s">
        <v>74</v>
      </c>
      <c r="E26" s="124" t="s">
        <v>81</v>
      </c>
      <c r="F26" s="126">
        <v>918351</v>
      </c>
      <c r="G26" s="126">
        <v>918351</v>
      </c>
      <c r="H26" s="126">
        <v>0</v>
      </c>
      <c r="I26" s="126">
        <v>0</v>
      </c>
    </row>
    <row r="27" ht="19.5" customHeight="1" spans="1:9">
      <c r="A27" s="125"/>
      <c r="B27" s="124" t="s">
        <v>76</v>
      </c>
      <c r="C27" s="134"/>
      <c r="D27" s="125" t="s">
        <v>77</v>
      </c>
      <c r="E27" s="124" t="s">
        <v>84</v>
      </c>
      <c r="F27" s="126">
        <v>0</v>
      </c>
      <c r="G27" s="126">
        <v>0</v>
      </c>
      <c r="H27" s="126">
        <v>0</v>
      </c>
      <c r="I27" s="126">
        <v>0</v>
      </c>
    </row>
    <row r="28" ht="19.5" customHeight="1" spans="1:9">
      <c r="A28" s="125"/>
      <c r="B28" s="124" t="s">
        <v>79</v>
      </c>
      <c r="C28" s="134"/>
      <c r="D28" s="125" t="s">
        <v>80</v>
      </c>
      <c r="E28" s="124" t="s">
        <v>87</v>
      </c>
      <c r="F28" s="126">
        <v>0</v>
      </c>
      <c r="G28" s="126">
        <v>0</v>
      </c>
      <c r="H28" s="126">
        <v>0</v>
      </c>
      <c r="I28" s="126">
        <v>0</v>
      </c>
    </row>
    <row r="29" ht="19.5" customHeight="1" spans="1:9">
      <c r="A29" s="125"/>
      <c r="B29" s="124" t="s">
        <v>82</v>
      </c>
      <c r="C29" s="134"/>
      <c r="D29" s="125" t="s">
        <v>83</v>
      </c>
      <c r="E29" s="124" t="s">
        <v>90</v>
      </c>
      <c r="F29" s="126">
        <v>329162.41</v>
      </c>
      <c r="G29" s="126">
        <v>329162.41</v>
      </c>
      <c r="H29" s="126">
        <v>0</v>
      </c>
      <c r="I29" s="126">
        <v>0</v>
      </c>
    </row>
    <row r="30" ht="19.5" customHeight="1" spans="1:9">
      <c r="A30" s="125"/>
      <c r="B30" s="124" t="s">
        <v>85</v>
      </c>
      <c r="C30" s="134"/>
      <c r="D30" s="125" t="s">
        <v>86</v>
      </c>
      <c r="E30" s="124" t="s">
        <v>93</v>
      </c>
      <c r="F30" s="126">
        <v>575000</v>
      </c>
      <c r="G30" s="126">
        <v>0</v>
      </c>
      <c r="H30" s="126">
        <v>575000</v>
      </c>
      <c r="I30" s="126">
        <v>0</v>
      </c>
    </row>
    <row r="31" ht="19.5" customHeight="1" spans="1:9">
      <c r="A31" s="125"/>
      <c r="B31" s="124" t="s">
        <v>88</v>
      </c>
      <c r="C31" s="134"/>
      <c r="D31" s="125" t="s">
        <v>89</v>
      </c>
      <c r="E31" s="124" t="s">
        <v>96</v>
      </c>
      <c r="F31" s="126">
        <v>0</v>
      </c>
      <c r="G31" s="126">
        <v>0</v>
      </c>
      <c r="H31" s="126">
        <v>0</v>
      </c>
      <c r="I31" s="126">
        <v>0</v>
      </c>
    </row>
    <row r="32" ht="19.5" customHeight="1" spans="1:9">
      <c r="A32" s="125"/>
      <c r="B32" s="124" t="s">
        <v>91</v>
      </c>
      <c r="C32" s="134"/>
      <c r="D32" s="125" t="s">
        <v>92</v>
      </c>
      <c r="E32" s="124" t="s">
        <v>100</v>
      </c>
      <c r="F32" s="126">
        <v>0</v>
      </c>
      <c r="G32" s="126">
        <v>0</v>
      </c>
      <c r="H32" s="126">
        <v>0</v>
      </c>
      <c r="I32" s="126">
        <v>0</v>
      </c>
    </row>
    <row r="33" ht="19.5" customHeight="1" spans="1:9">
      <c r="A33" s="125"/>
      <c r="B33" s="124" t="s">
        <v>94</v>
      </c>
      <c r="C33" s="134"/>
      <c r="D33" s="125" t="s">
        <v>95</v>
      </c>
      <c r="E33" s="124" t="s">
        <v>104</v>
      </c>
      <c r="F33" s="126">
        <v>0</v>
      </c>
      <c r="G33" s="126">
        <v>0</v>
      </c>
      <c r="H33" s="126">
        <v>0</v>
      </c>
      <c r="I33" s="126">
        <v>0</v>
      </c>
    </row>
    <row r="34" ht="19.5" customHeight="1" spans="1:9">
      <c r="A34" s="124" t="s">
        <v>97</v>
      </c>
      <c r="B34" s="124" t="s">
        <v>98</v>
      </c>
      <c r="C34" s="126">
        <v>24446902.03</v>
      </c>
      <c r="D34" s="124" t="s">
        <v>99</v>
      </c>
      <c r="E34" s="124" t="s">
        <v>108</v>
      </c>
      <c r="F34" s="126">
        <v>24455902.03</v>
      </c>
      <c r="G34" s="126">
        <v>23880902.03</v>
      </c>
      <c r="H34" s="126">
        <v>575000</v>
      </c>
      <c r="I34" s="126">
        <v>0</v>
      </c>
    </row>
    <row r="35" ht="19.5" customHeight="1" spans="1:9">
      <c r="A35" s="125" t="s">
        <v>331</v>
      </c>
      <c r="B35" s="124" t="s">
        <v>102</v>
      </c>
      <c r="C35" s="126">
        <v>16748</v>
      </c>
      <c r="D35" s="125" t="s">
        <v>332</v>
      </c>
      <c r="E35" s="124" t="s">
        <v>111</v>
      </c>
      <c r="F35" s="126">
        <v>7748</v>
      </c>
      <c r="G35" s="126">
        <v>7748</v>
      </c>
      <c r="H35" s="126">
        <v>0</v>
      </c>
      <c r="I35" s="126">
        <v>0</v>
      </c>
    </row>
    <row r="36" ht="19.5" customHeight="1" spans="1:9">
      <c r="A36" s="125" t="s">
        <v>328</v>
      </c>
      <c r="B36" s="124" t="s">
        <v>106</v>
      </c>
      <c r="C36" s="126">
        <v>16748</v>
      </c>
      <c r="D36" s="125"/>
      <c r="E36" s="124" t="s">
        <v>333</v>
      </c>
      <c r="F36" s="134"/>
      <c r="G36" s="134"/>
      <c r="H36" s="134"/>
      <c r="I36" s="134"/>
    </row>
    <row r="37" ht="19.5" customHeight="1" spans="1:9">
      <c r="A37" s="125" t="s">
        <v>329</v>
      </c>
      <c r="B37" s="124" t="s">
        <v>110</v>
      </c>
      <c r="C37" s="126">
        <v>0</v>
      </c>
      <c r="D37" s="124"/>
      <c r="E37" s="124" t="s">
        <v>334</v>
      </c>
      <c r="F37" s="134"/>
      <c r="G37" s="134"/>
      <c r="H37" s="134"/>
      <c r="I37" s="134"/>
    </row>
    <row r="38" ht="19.5" customHeight="1" spans="1:9">
      <c r="A38" s="125" t="s">
        <v>330</v>
      </c>
      <c r="B38" s="124" t="s">
        <v>15</v>
      </c>
      <c r="C38" s="126">
        <v>0</v>
      </c>
      <c r="D38" s="125"/>
      <c r="E38" s="124" t="s">
        <v>335</v>
      </c>
      <c r="F38" s="134"/>
      <c r="G38" s="134"/>
      <c r="H38" s="134"/>
      <c r="I38" s="134"/>
    </row>
    <row r="39" ht="19.5" customHeight="1" spans="1:9">
      <c r="A39" s="124" t="s">
        <v>109</v>
      </c>
      <c r="B39" s="124" t="s">
        <v>18</v>
      </c>
      <c r="C39" s="126">
        <v>24463650.03</v>
      </c>
      <c r="D39" s="124" t="s">
        <v>109</v>
      </c>
      <c r="E39" s="124" t="s">
        <v>336</v>
      </c>
      <c r="F39" s="126">
        <v>24463650.03</v>
      </c>
      <c r="G39" s="126">
        <v>23888650.03</v>
      </c>
      <c r="H39" s="126">
        <v>575000</v>
      </c>
      <c r="I39" s="126">
        <v>0</v>
      </c>
    </row>
    <row r="40" ht="19.5" customHeight="1" spans="1:9">
      <c r="A40" s="125" t="s">
        <v>337</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5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9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338</v>
      </c>
    </row>
    <row r="2" ht="14.25" spans="20:20">
      <c r="T2" s="131" t="s">
        <v>339</v>
      </c>
    </row>
    <row r="3" ht="14.25" spans="1:20">
      <c r="A3" s="131" t="s">
        <v>2</v>
      </c>
      <c r="T3" s="131" t="s">
        <v>3</v>
      </c>
    </row>
    <row r="4" ht="19.5" customHeight="1" spans="1:20">
      <c r="A4" s="132" t="s">
        <v>6</v>
      </c>
      <c r="B4" s="132"/>
      <c r="C4" s="132"/>
      <c r="D4" s="132"/>
      <c r="E4" s="132" t="s">
        <v>105</v>
      </c>
      <c r="F4" s="132"/>
      <c r="G4" s="132"/>
      <c r="H4" s="132" t="s">
        <v>340</v>
      </c>
      <c r="I4" s="132"/>
      <c r="J4" s="132"/>
      <c r="K4" s="132" t="s">
        <v>341</v>
      </c>
      <c r="L4" s="132"/>
      <c r="M4" s="132"/>
      <c r="N4" s="132"/>
      <c r="O4" s="132"/>
      <c r="P4" s="132" t="s">
        <v>107</v>
      </c>
      <c r="Q4" s="132"/>
      <c r="R4" s="132"/>
      <c r="S4" s="132"/>
      <c r="T4" s="132"/>
    </row>
    <row r="5" ht="19.5" customHeight="1" spans="1:20">
      <c r="A5" s="132" t="s">
        <v>121</v>
      </c>
      <c r="B5" s="132"/>
      <c r="C5" s="132"/>
      <c r="D5" s="132" t="s">
        <v>122</v>
      </c>
      <c r="E5" s="132" t="s">
        <v>128</v>
      </c>
      <c r="F5" s="132" t="s">
        <v>342</v>
      </c>
      <c r="G5" s="132" t="s">
        <v>343</v>
      </c>
      <c r="H5" s="132" t="s">
        <v>128</v>
      </c>
      <c r="I5" s="132" t="s">
        <v>304</v>
      </c>
      <c r="J5" s="132" t="s">
        <v>305</v>
      </c>
      <c r="K5" s="132" t="s">
        <v>128</v>
      </c>
      <c r="L5" s="132" t="s">
        <v>304</v>
      </c>
      <c r="M5" s="132"/>
      <c r="N5" s="132" t="s">
        <v>304</v>
      </c>
      <c r="O5" s="132" t="s">
        <v>305</v>
      </c>
      <c r="P5" s="132" t="s">
        <v>128</v>
      </c>
      <c r="Q5" s="132" t="s">
        <v>342</v>
      </c>
      <c r="R5" s="132" t="s">
        <v>343</v>
      </c>
      <c r="S5" s="132" t="s">
        <v>343</v>
      </c>
      <c r="T5" s="132"/>
    </row>
    <row r="6" ht="19.5" customHeight="1" spans="1:20">
      <c r="A6" s="132"/>
      <c r="B6" s="132"/>
      <c r="C6" s="132"/>
      <c r="D6" s="132"/>
      <c r="E6" s="132"/>
      <c r="F6" s="132"/>
      <c r="G6" s="132" t="s">
        <v>123</v>
      </c>
      <c r="H6" s="132"/>
      <c r="I6" s="132" t="s">
        <v>344</v>
      </c>
      <c r="J6" s="132" t="s">
        <v>123</v>
      </c>
      <c r="K6" s="132"/>
      <c r="L6" s="132" t="s">
        <v>123</v>
      </c>
      <c r="M6" s="132" t="s">
        <v>345</v>
      </c>
      <c r="N6" s="132" t="s">
        <v>344</v>
      </c>
      <c r="O6" s="132" t="s">
        <v>123</v>
      </c>
      <c r="P6" s="132"/>
      <c r="Q6" s="132"/>
      <c r="R6" s="132" t="s">
        <v>123</v>
      </c>
      <c r="S6" s="132" t="s">
        <v>346</v>
      </c>
      <c r="T6" s="132" t="s">
        <v>347</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2"/>
      <c r="B9" s="132"/>
      <c r="C9" s="132"/>
      <c r="D9" s="132" t="s">
        <v>128</v>
      </c>
      <c r="E9" s="126">
        <v>16748</v>
      </c>
      <c r="F9" s="126">
        <v>0</v>
      </c>
      <c r="G9" s="126">
        <v>16748</v>
      </c>
      <c r="H9" s="126">
        <v>23871902.03</v>
      </c>
      <c r="I9" s="126">
        <v>16508700.41</v>
      </c>
      <c r="J9" s="126">
        <v>7363201.62</v>
      </c>
      <c r="K9" s="126">
        <v>23880902.03</v>
      </c>
      <c r="L9" s="126">
        <v>16508700.41</v>
      </c>
      <c r="M9" s="126">
        <v>15542118.81</v>
      </c>
      <c r="N9" s="126">
        <v>966581.6</v>
      </c>
      <c r="O9" s="126">
        <v>7372201.62</v>
      </c>
      <c r="P9" s="126">
        <v>7748</v>
      </c>
      <c r="Q9" s="126">
        <v>0</v>
      </c>
      <c r="R9" s="126">
        <v>7748</v>
      </c>
      <c r="S9" s="126">
        <v>7748</v>
      </c>
      <c r="T9" s="126">
        <v>0</v>
      </c>
    </row>
    <row r="10" ht="19.5" customHeight="1" spans="1:20">
      <c r="A10" s="125" t="s">
        <v>129</v>
      </c>
      <c r="B10" s="125"/>
      <c r="C10" s="125"/>
      <c r="D10" s="125" t="s">
        <v>130</v>
      </c>
      <c r="E10" s="126">
        <v>0</v>
      </c>
      <c r="F10" s="126">
        <v>0</v>
      </c>
      <c r="G10" s="126">
        <v>0</v>
      </c>
      <c r="H10" s="126">
        <v>5180578.95</v>
      </c>
      <c r="I10" s="126">
        <v>4155429.85</v>
      </c>
      <c r="J10" s="126">
        <v>1025149.1</v>
      </c>
      <c r="K10" s="126">
        <v>5180578.95</v>
      </c>
      <c r="L10" s="126">
        <v>4155429.85</v>
      </c>
      <c r="M10" s="126">
        <v>3531392.25</v>
      </c>
      <c r="N10" s="126">
        <v>624037.6</v>
      </c>
      <c r="O10" s="126">
        <v>1025149.1</v>
      </c>
      <c r="P10" s="126">
        <v>0</v>
      </c>
      <c r="Q10" s="126">
        <v>0</v>
      </c>
      <c r="R10" s="126">
        <v>0</v>
      </c>
      <c r="S10" s="126">
        <v>0</v>
      </c>
      <c r="T10" s="126">
        <v>0</v>
      </c>
    </row>
    <row r="11" ht="19.5" customHeight="1" spans="1:20">
      <c r="A11" s="125" t="s">
        <v>131</v>
      </c>
      <c r="B11" s="125"/>
      <c r="C11" s="125"/>
      <c r="D11" s="125" t="s">
        <v>132</v>
      </c>
      <c r="E11" s="126">
        <v>0</v>
      </c>
      <c r="F11" s="126">
        <v>0</v>
      </c>
      <c r="G11" s="126">
        <v>0</v>
      </c>
      <c r="H11" s="126">
        <v>404106</v>
      </c>
      <c r="I11" s="126">
        <v>156821</v>
      </c>
      <c r="J11" s="126">
        <v>247285</v>
      </c>
      <c r="K11" s="126">
        <v>404106</v>
      </c>
      <c r="L11" s="126">
        <v>156821</v>
      </c>
      <c r="M11" s="126">
        <v>142161</v>
      </c>
      <c r="N11" s="126">
        <v>14660</v>
      </c>
      <c r="O11" s="126">
        <v>247285</v>
      </c>
      <c r="P11" s="126">
        <v>0</v>
      </c>
      <c r="Q11" s="126">
        <v>0</v>
      </c>
      <c r="R11" s="126">
        <v>0</v>
      </c>
      <c r="S11" s="126">
        <v>0</v>
      </c>
      <c r="T11" s="126">
        <v>0</v>
      </c>
    </row>
    <row r="12" ht="19.5" customHeight="1" spans="1:20">
      <c r="A12" s="125" t="s">
        <v>133</v>
      </c>
      <c r="B12" s="125"/>
      <c r="C12" s="125"/>
      <c r="D12" s="125" t="s">
        <v>134</v>
      </c>
      <c r="E12" s="126">
        <v>0</v>
      </c>
      <c r="F12" s="126">
        <v>0</v>
      </c>
      <c r="G12" s="126">
        <v>0</v>
      </c>
      <c r="H12" s="126">
        <v>156821</v>
      </c>
      <c r="I12" s="126">
        <v>156821</v>
      </c>
      <c r="J12" s="126">
        <v>0</v>
      </c>
      <c r="K12" s="126">
        <v>156821</v>
      </c>
      <c r="L12" s="126">
        <v>156821</v>
      </c>
      <c r="M12" s="126">
        <v>142161</v>
      </c>
      <c r="N12" s="126">
        <v>14660</v>
      </c>
      <c r="O12" s="126">
        <v>0</v>
      </c>
      <c r="P12" s="126">
        <v>0</v>
      </c>
      <c r="Q12" s="126">
        <v>0</v>
      </c>
      <c r="R12" s="126">
        <v>0</v>
      </c>
      <c r="S12" s="126">
        <v>0</v>
      </c>
      <c r="T12" s="126">
        <v>0</v>
      </c>
    </row>
    <row r="13" ht="19.5" customHeight="1" spans="1:20">
      <c r="A13" s="125" t="s">
        <v>135</v>
      </c>
      <c r="B13" s="125"/>
      <c r="C13" s="125"/>
      <c r="D13" s="125" t="s">
        <v>136</v>
      </c>
      <c r="E13" s="126">
        <v>0</v>
      </c>
      <c r="F13" s="126">
        <v>0</v>
      </c>
      <c r="G13" s="126">
        <v>0</v>
      </c>
      <c r="H13" s="126">
        <v>13900</v>
      </c>
      <c r="I13" s="126">
        <v>0</v>
      </c>
      <c r="J13" s="126">
        <v>13900</v>
      </c>
      <c r="K13" s="126">
        <v>13900</v>
      </c>
      <c r="L13" s="126">
        <v>0</v>
      </c>
      <c r="M13" s="126">
        <v>0</v>
      </c>
      <c r="N13" s="126">
        <v>0</v>
      </c>
      <c r="O13" s="126">
        <v>13900</v>
      </c>
      <c r="P13" s="126">
        <v>0</v>
      </c>
      <c r="Q13" s="126">
        <v>0</v>
      </c>
      <c r="R13" s="126">
        <v>0</v>
      </c>
      <c r="S13" s="126">
        <v>0</v>
      </c>
      <c r="T13" s="126">
        <v>0</v>
      </c>
    </row>
    <row r="14" ht="19.5" customHeight="1" spans="1:20">
      <c r="A14" s="125" t="s">
        <v>137</v>
      </c>
      <c r="B14" s="125"/>
      <c r="C14" s="125"/>
      <c r="D14" s="125" t="s">
        <v>138</v>
      </c>
      <c r="E14" s="126">
        <v>0</v>
      </c>
      <c r="F14" s="126">
        <v>0</v>
      </c>
      <c r="G14" s="126">
        <v>0</v>
      </c>
      <c r="H14" s="126">
        <v>8710</v>
      </c>
      <c r="I14" s="126">
        <v>0</v>
      </c>
      <c r="J14" s="126">
        <v>8710</v>
      </c>
      <c r="K14" s="126">
        <v>8710</v>
      </c>
      <c r="L14" s="126">
        <v>0</v>
      </c>
      <c r="M14" s="126">
        <v>0</v>
      </c>
      <c r="N14" s="126">
        <v>0</v>
      </c>
      <c r="O14" s="126">
        <v>8710</v>
      </c>
      <c r="P14" s="126">
        <v>0</v>
      </c>
      <c r="Q14" s="126">
        <v>0</v>
      </c>
      <c r="R14" s="126">
        <v>0</v>
      </c>
      <c r="S14" s="126">
        <v>0</v>
      </c>
      <c r="T14" s="126">
        <v>0</v>
      </c>
    </row>
    <row r="15" ht="19.5" customHeight="1" spans="1:20">
      <c r="A15" s="125" t="s">
        <v>139</v>
      </c>
      <c r="B15" s="125"/>
      <c r="C15" s="125"/>
      <c r="D15" s="125" t="s">
        <v>140</v>
      </c>
      <c r="E15" s="126">
        <v>0</v>
      </c>
      <c r="F15" s="126">
        <v>0</v>
      </c>
      <c r="G15" s="126">
        <v>0</v>
      </c>
      <c r="H15" s="126">
        <v>224675</v>
      </c>
      <c r="I15" s="126">
        <v>0</v>
      </c>
      <c r="J15" s="126">
        <v>224675</v>
      </c>
      <c r="K15" s="126">
        <v>224675</v>
      </c>
      <c r="L15" s="126">
        <v>0</v>
      </c>
      <c r="M15" s="126">
        <v>0</v>
      </c>
      <c r="N15" s="126">
        <v>0</v>
      </c>
      <c r="O15" s="126">
        <v>224675</v>
      </c>
      <c r="P15" s="126">
        <v>0</v>
      </c>
      <c r="Q15" s="126">
        <v>0</v>
      </c>
      <c r="R15" s="126">
        <v>0</v>
      </c>
      <c r="S15" s="126">
        <v>0</v>
      </c>
      <c r="T15" s="126">
        <v>0</v>
      </c>
    </row>
    <row r="16" ht="19.5" customHeight="1" spans="1:20">
      <c r="A16" s="125" t="s">
        <v>141</v>
      </c>
      <c r="B16" s="125"/>
      <c r="C16" s="125"/>
      <c r="D16" s="125" t="s">
        <v>142</v>
      </c>
      <c r="E16" s="126">
        <v>0</v>
      </c>
      <c r="F16" s="126">
        <v>0</v>
      </c>
      <c r="G16" s="126">
        <v>0</v>
      </c>
      <c r="H16" s="126">
        <v>180000</v>
      </c>
      <c r="I16" s="126">
        <v>0</v>
      </c>
      <c r="J16" s="126">
        <v>180000</v>
      </c>
      <c r="K16" s="126">
        <v>180000</v>
      </c>
      <c r="L16" s="126">
        <v>0</v>
      </c>
      <c r="M16" s="126">
        <v>0</v>
      </c>
      <c r="N16" s="126">
        <v>0</v>
      </c>
      <c r="O16" s="126">
        <v>180000</v>
      </c>
      <c r="P16" s="126">
        <v>0</v>
      </c>
      <c r="Q16" s="126">
        <v>0</v>
      </c>
      <c r="R16" s="126">
        <v>0</v>
      </c>
      <c r="S16" s="126">
        <v>0</v>
      </c>
      <c r="T16" s="126">
        <v>0</v>
      </c>
    </row>
    <row r="17" ht="19.5" customHeight="1" spans="1:20">
      <c r="A17" s="125" t="s">
        <v>143</v>
      </c>
      <c r="B17" s="125"/>
      <c r="C17" s="125"/>
      <c r="D17" s="125" t="s">
        <v>144</v>
      </c>
      <c r="E17" s="126">
        <v>0</v>
      </c>
      <c r="F17" s="126">
        <v>0</v>
      </c>
      <c r="G17" s="126">
        <v>0</v>
      </c>
      <c r="H17" s="126">
        <v>180000</v>
      </c>
      <c r="I17" s="126">
        <v>0</v>
      </c>
      <c r="J17" s="126">
        <v>180000</v>
      </c>
      <c r="K17" s="126">
        <v>180000</v>
      </c>
      <c r="L17" s="126">
        <v>0</v>
      </c>
      <c r="M17" s="126">
        <v>0</v>
      </c>
      <c r="N17" s="126">
        <v>0</v>
      </c>
      <c r="O17" s="126">
        <v>180000</v>
      </c>
      <c r="P17" s="126">
        <v>0</v>
      </c>
      <c r="Q17" s="126">
        <v>0</v>
      </c>
      <c r="R17" s="126">
        <v>0</v>
      </c>
      <c r="S17" s="126">
        <v>0</v>
      </c>
      <c r="T17" s="126">
        <v>0</v>
      </c>
    </row>
    <row r="18" ht="19.5" customHeight="1" spans="1:20">
      <c r="A18" s="125" t="s">
        <v>145</v>
      </c>
      <c r="B18" s="125"/>
      <c r="C18" s="125"/>
      <c r="D18" s="125" t="s">
        <v>146</v>
      </c>
      <c r="E18" s="126">
        <v>0</v>
      </c>
      <c r="F18" s="126">
        <v>0</v>
      </c>
      <c r="G18" s="126">
        <v>0</v>
      </c>
      <c r="H18" s="126">
        <v>3388844.35</v>
      </c>
      <c r="I18" s="126">
        <v>2832930.25</v>
      </c>
      <c r="J18" s="126">
        <v>555914.1</v>
      </c>
      <c r="K18" s="126">
        <v>3388844.35</v>
      </c>
      <c r="L18" s="126">
        <v>2832930.25</v>
      </c>
      <c r="M18" s="126">
        <v>2523655.25</v>
      </c>
      <c r="N18" s="126">
        <v>309275</v>
      </c>
      <c r="O18" s="126">
        <v>555914.1</v>
      </c>
      <c r="P18" s="126">
        <v>0</v>
      </c>
      <c r="Q18" s="126">
        <v>0</v>
      </c>
      <c r="R18" s="126">
        <v>0</v>
      </c>
      <c r="S18" s="126">
        <v>0</v>
      </c>
      <c r="T18" s="126">
        <v>0</v>
      </c>
    </row>
    <row r="19" ht="19.5" customHeight="1" spans="1:20">
      <c r="A19" s="125" t="s">
        <v>147</v>
      </c>
      <c r="B19" s="125"/>
      <c r="C19" s="125"/>
      <c r="D19" s="125" t="s">
        <v>134</v>
      </c>
      <c r="E19" s="126">
        <v>0</v>
      </c>
      <c r="F19" s="126">
        <v>0</v>
      </c>
      <c r="G19" s="126">
        <v>0</v>
      </c>
      <c r="H19" s="126">
        <v>2832930.25</v>
      </c>
      <c r="I19" s="126">
        <v>2832930.25</v>
      </c>
      <c r="J19" s="126">
        <v>0</v>
      </c>
      <c r="K19" s="126">
        <v>2832930.25</v>
      </c>
      <c r="L19" s="126">
        <v>2832930.25</v>
      </c>
      <c r="M19" s="126">
        <v>2523655.25</v>
      </c>
      <c r="N19" s="126">
        <v>309275</v>
      </c>
      <c r="O19" s="126">
        <v>0</v>
      </c>
      <c r="P19" s="126">
        <v>0</v>
      </c>
      <c r="Q19" s="126">
        <v>0</v>
      </c>
      <c r="R19" s="126">
        <v>0</v>
      </c>
      <c r="S19" s="126">
        <v>0</v>
      </c>
      <c r="T19" s="126">
        <v>0</v>
      </c>
    </row>
    <row r="20" ht="19.5" customHeight="1" spans="1:20">
      <c r="A20" s="125" t="s">
        <v>148</v>
      </c>
      <c r="B20" s="125"/>
      <c r="C20" s="125"/>
      <c r="D20" s="125" t="s">
        <v>149</v>
      </c>
      <c r="E20" s="126">
        <v>0</v>
      </c>
      <c r="F20" s="126">
        <v>0</v>
      </c>
      <c r="G20" s="126">
        <v>0</v>
      </c>
      <c r="H20" s="126">
        <v>555914.1</v>
      </c>
      <c r="I20" s="126">
        <v>0</v>
      </c>
      <c r="J20" s="126">
        <v>555914.1</v>
      </c>
      <c r="K20" s="126">
        <v>555914.1</v>
      </c>
      <c r="L20" s="126">
        <v>0</v>
      </c>
      <c r="M20" s="126">
        <v>0</v>
      </c>
      <c r="N20" s="126">
        <v>0</v>
      </c>
      <c r="O20" s="126">
        <v>555914.1</v>
      </c>
      <c r="P20" s="126">
        <v>0</v>
      </c>
      <c r="Q20" s="126">
        <v>0</v>
      </c>
      <c r="R20" s="126">
        <v>0</v>
      </c>
      <c r="S20" s="126">
        <v>0</v>
      </c>
      <c r="T20" s="126">
        <v>0</v>
      </c>
    </row>
    <row r="21" ht="19.5" customHeight="1" spans="1:20">
      <c r="A21" s="125" t="s">
        <v>150</v>
      </c>
      <c r="B21" s="125"/>
      <c r="C21" s="125"/>
      <c r="D21" s="125" t="s">
        <v>151</v>
      </c>
      <c r="E21" s="126">
        <v>0</v>
      </c>
      <c r="F21" s="126">
        <v>0</v>
      </c>
      <c r="G21" s="126">
        <v>0</v>
      </c>
      <c r="H21" s="126">
        <v>11000</v>
      </c>
      <c r="I21" s="126">
        <v>0</v>
      </c>
      <c r="J21" s="126">
        <v>11000</v>
      </c>
      <c r="K21" s="126">
        <v>11000</v>
      </c>
      <c r="L21" s="126">
        <v>0</v>
      </c>
      <c r="M21" s="126">
        <v>0</v>
      </c>
      <c r="N21" s="126">
        <v>0</v>
      </c>
      <c r="O21" s="126">
        <v>11000</v>
      </c>
      <c r="P21" s="126">
        <v>0</v>
      </c>
      <c r="Q21" s="126">
        <v>0</v>
      </c>
      <c r="R21" s="126">
        <v>0</v>
      </c>
      <c r="S21" s="126">
        <v>0</v>
      </c>
      <c r="T21" s="126">
        <v>0</v>
      </c>
    </row>
    <row r="22" ht="19.5" customHeight="1" spans="1:20">
      <c r="A22" s="125" t="s">
        <v>152</v>
      </c>
      <c r="B22" s="125"/>
      <c r="C22" s="125"/>
      <c r="D22" s="125" t="s">
        <v>153</v>
      </c>
      <c r="E22" s="126">
        <v>0</v>
      </c>
      <c r="F22" s="126">
        <v>0</v>
      </c>
      <c r="G22" s="126">
        <v>0</v>
      </c>
      <c r="H22" s="126">
        <v>11000</v>
      </c>
      <c r="I22" s="126">
        <v>0</v>
      </c>
      <c r="J22" s="126">
        <v>11000</v>
      </c>
      <c r="K22" s="126">
        <v>11000</v>
      </c>
      <c r="L22" s="126">
        <v>0</v>
      </c>
      <c r="M22" s="126">
        <v>0</v>
      </c>
      <c r="N22" s="126">
        <v>0</v>
      </c>
      <c r="O22" s="126">
        <v>11000</v>
      </c>
      <c r="P22" s="126">
        <v>0</v>
      </c>
      <c r="Q22" s="126">
        <v>0</v>
      </c>
      <c r="R22" s="126">
        <v>0</v>
      </c>
      <c r="S22" s="126">
        <v>0</v>
      </c>
      <c r="T22" s="126">
        <v>0</v>
      </c>
    </row>
    <row r="23" ht="19.5" customHeight="1" spans="1:20">
      <c r="A23" s="125" t="s">
        <v>154</v>
      </c>
      <c r="B23" s="125"/>
      <c r="C23" s="125"/>
      <c r="D23" s="125" t="s">
        <v>155</v>
      </c>
      <c r="E23" s="126">
        <v>0</v>
      </c>
      <c r="F23" s="126">
        <v>0</v>
      </c>
      <c r="G23" s="126">
        <v>0</v>
      </c>
      <c r="H23" s="126">
        <v>502498.6</v>
      </c>
      <c r="I23" s="126">
        <v>502498.6</v>
      </c>
      <c r="J23" s="126">
        <v>0</v>
      </c>
      <c r="K23" s="126">
        <v>502498.6</v>
      </c>
      <c r="L23" s="126">
        <v>502498.6</v>
      </c>
      <c r="M23" s="126">
        <v>271309</v>
      </c>
      <c r="N23" s="126">
        <v>231189.6</v>
      </c>
      <c r="O23" s="126">
        <v>0</v>
      </c>
      <c r="P23" s="126">
        <v>0</v>
      </c>
      <c r="Q23" s="126">
        <v>0</v>
      </c>
      <c r="R23" s="126">
        <v>0</v>
      </c>
      <c r="S23" s="126">
        <v>0</v>
      </c>
      <c r="T23" s="126">
        <v>0</v>
      </c>
    </row>
    <row r="24" ht="19.5" customHeight="1" spans="1:20">
      <c r="A24" s="125" t="s">
        <v>156</v>
      </c>
      <c r="B24" s="125"/>
      <c r="C24" s="125"/>
      <c r="D24" s="125" t="s">
        <v>134</v>
      </c>
      <c r="E24" s="126">
        <v>0</v>
      </c>
      <c r="F24" s="126">
        <v>0</v>
      </c>
      <c r="G24" s="126">
        <v>0</v>
      </c>
      <c r="H24" s="126">
        <v>502498.6</v>
      </c>
      <c r="I24" s="126">
        <v>502498.6</v>
      </c>
      <c r="J24" s="126">
        <v>0</v>
      </c>
      <c r="K24" s="126">
        <v>502498.6</v>
      </c>
      <c r="L24" s="126">
        <v>502498.6</v>
      </c>
      <c r="M24" s="126">
        <v>271309</v>
      </c>
      <c r="N24" s="126">
        <v>231189.6</v>
      </c>
      <c r="O24" s="126">
        <v>0</v>
      </c>
      <c r="P24" s="126">
        <v>0</v>
      </c>
      <c r="Q24" s="126">
        <v>0</v>
      </c>
      <c r="R24" s="126">
        <v>0</v>
      </c>
      <c r="S24" s="126">
        <v>0</v>
      </c>
      <c r="T24" s="126">
        <v>0</v>
      </c>
    </row>
    <row r="25" ht="19.5" customHeight="1" spans="1:20">
      <c r="A25" s="125" t="s">
        <v>157</v>
      </c>
      <c r="B25" s="125"/>
      <c r="C25" s="125"/>
      <c r="D25" s="125" t="s">
        <v>158</v>
      </c>
      <c r="E25" s="126">
        <v>0</v>
      </c>
      <c r="F25" s="126">
        <v>0</v>
      </c>
      <c r="G25" s="126">
        <v>0</v>
      </c>
      <c r="H25" s="126">
        <v>663180</v>
      </c>
      <c r="I25" s="126">
        <v>663180</v>
      </c>
      <c r="J25" s="126">
        <v>0</v>
      </c>
      <c r="K25" s="126">
        <v>663180</v>
      </c>
      <c r="L25" s="126">
        <v>663180</v>
      </c>
      <c r="M25" s="126">
        <v>594267</v>
      </c>
      <c r="N25" s="126">
        <v>68913</v>
      </c>
      <c r="O25" s="126">
        <v>0</v>
      </c>
      <c r="P25" s="126">
        <v>0</v>
      </c>
      <c r="Q25" s="126">
        <v>0</v>
      </c>
      <c r="R25" s="126">
        <v>0</v>
      </c>
      <c r="S25" s="126">
        <v>0</v>
      </c>
      <c r="T25" s="126">
        <v>0</v>
      </c>
    </row>
    <row r="26" ht="19.5" customHeight="1" spans="1:20">
      <c r="A26" s="125" t="s">
        <v>159</v>
      </c>
      <c r="B26" s="125"/>
      <c r="C26" s="125"/>
      <c r="D26" s="125" t="s">
        <v>134</v>
      </c>
      <c r="E26" s="126">
        <v>0</v>
      </c>
      <c r="F26" s="126">
        <v>0</v>
      </c>
      <c r="G26" s="126">
        <v>0</v>
      </c>
      <c r="H26" s="126">
        <v>663180</v>
      </c>
      <c r="I26" s="126">
        <v>663180</v>
      </c>
      <c r="J26" s="126">
        <v>0</v>
      </c>
      <c r="K26" s="126">
        <v>663180</v>
      </c>
      <c r="L26" s="126">
        <v>663180</v>
      </c>
      <c r="M26" s="126">
        <v>594267</v>
      </c>
      <c r="N26" s="126">
        <v>68913</v>
      </c>
      <c r="O26" s="126">
        <v>0</v>
      </c>
      <c r="P26" s="126">
        <v>0</v>
      </c>
      <c r="Q26" s="126">
        <v>0</v>
      </c>
      <c r="R26" s="126">
        <v>0</v>
      </c>
      <c r="S26" s="126">
        <v>0</v>
      </c>
      <c r="T26" s="126">
        <v>0</v>
      </c>
    </row>
    <row r="27" ht="19.5" customHeight="1" spans="1:20">
      <c r="A27" s="125" t="s">
        <v>160</v>
      </c>
      <c r="B27" s="125"/>
      <c r="C27" s="125"/>
      <c r="D27" s="125" t="s">
        <v>161</v>
      </c>
      <c r="E27" s="126">
        <v>0</v>
      </c>
      <c r="F27" s="126">
        <v>0</v>
      </c>
      <c r="G27" s="126">
        <v>0</v>
      </c>
      <c r="H27" s="126">
        <v>30950</v>
      </c>
      <c r="I27" s="126">
        <v>0</v>
      </c>
      <c r="J27" s="126">
        <v>30950</v>
      </c>
      <c r="K27" s="126">
        <v>30950</v>
      </c>
      <c r="L27" s="126">
        <v>0</v>
      </c>
      <c r="M27" s="126">
        <v>0</v>
      </c>
      <c r="N27" s="126">
        <v>0</v>
      </c>
      <c r="O27" s="126">
        <v>30950</v>
      </c>
      <c r="P27" s="126">
        <v>0</v>
      </c>
      <c r="Q27" s="126">
        <v>0</v>
      </c>
      <c r="R27" s="126">
        <v>0</v>
      </c>
      <c r="S27" s="126">
        <v>0</v>
      </c>
      <c r="T27" s="126">
        <v>0</v>
      </c>
    </row>
    <row r="28" ht="19.5" customHeight="1" spans="1:20">
      <c r="A28" s="125" t="s">
        <v>162</v>
      </c>
      <c r="B28" s="125"/>
      <c r="C28" s="125"/>
      <c r="D28" s="125" t="s">
        <v>163</v>
      </c>
      <c r="E28" s="126">
        <v>0</v>
      </c>
      <c r="F28" s="126">
        <v>0</v>
      </c>
      <c r="G28" s="126">
        <v>0</v>
      </c>
      <c r="H28" s="126">
        <v>30950</v>
      </c>
      <c r="I28" s="126">
        <v>0</v>
      </c>
      <c r="J28" s="126">
        <v>30950</v>
      </c>
      <c r="K28" s="126">
        <v>30950</v>
      </c>
      <c r="L28" s="126">
        <v>0</v>
      </c>
      <c r="M28" s="126">
        <v>0</v>
      </c>
      <c r="N28" s="126">
        <v>0</v>
      </c>
      <c r="O28" s="126">
        <v>30950</v>
      </c>
      <c r="P28" s="126">
        <v>0</v>
      </c>
      <c r="Q28" s="126">
        <v>0</v>
      </c>
      <c r="R28" s="126">
        <v>0</v>
      </c>
      <c r="S28" s="126">
        <v>0</v>
      </c>
      <c r="T28" s="126">
        <v>0</v>
      </c>
    </row>
    <row r="29" ht="19.5" customHeight="1" spans="1:20">
      <c r="A29" s="125" t="s">
        <v>164</v>
      </c>
      <c r="B29" s="125"/>
      <c r="C29" s="125"/>
      <c r="D29" s="125" t="s">
        <v>165</v>
      </c>
      <c r="E29" s="126">
        <v>0</v>
      </c>
      <c r="F29" s="126">
        <v>0</v>
      </c>
      <c r="G29" s="126">
        <v>0</v>
      </c>
      <c r="H29" s="126">
        <v>284552.08</v>
      </c>
      <c r="I29" s="126">
        <v>212552.08</v>
      </c>
      <c r="J29" s="126">
        <v>72000</v>
      </c>
      <c r="K29" s="126">
        <v>284552.08</v>
      </c>
      <c r="L29" s="126">
        <v>212552.08</v>
      </c>
      <c r="M29" s="126">
        <v>201232.08</v>
      </c>
      <c r="N29" s="126">
        <v>11320</v>
      </c>
      <c r="O29" s="126">
        <v>72000</v>
      </c>
      <c r="P29" s="126">
        <v>0</v>
      </c>
      <c r="Q29" s="126">
        <v>0</v>
      </c>
      <c r="R29" s="126">
        <v>0</v>
      </c>
      <c r="S29" s="126">
        <v>0</v>
      </c>
      <c r="T29" s="126">
        <v>0</v>
      </c>
    </row>
    <row r="30" ht="19.5" customHeight="1" spans="1:20">
      <c r="A30" s="125" t="s">
        <v>166</v>
      </c>
      <c r="B30" s="125"/>
      <c r="C30" s="125"/>
      <c r="D30" s="125" t="s">
        <v>167</v>
      </c>
      <c r="E30" s="126">
        <v>0</v>
      </c>
      <c r="F30" s="126">
        <v>0</v>
      </c>
      <c r="G30" s="126">
        <v>0</v>
      </c>
      <c r="H30" s="126">
        <v>212552.08</v>
      </c>
      <c r="I30" s="126">
        <v>212552.08</v>
      </c>
      <c r="J30" s="126">
        <v>0</v>
      </c>
      <c r="K30" s="126">
        <v>212552.08</v>
      </c>
      <c r="L30" s="126">
        <v>212552.08</v>
      </c>
      <c r="M30" s="126">
        <v>201232.08</v>
      </c>
      <c r="N30" s="126">
        <v>11320</v>
      </c>
      <c r="O30" s="126">
        <v>0</v>
      </c>
      <c r="P30" s="126">
        <v>0</v>
      </c>
      <c r="Q30" s="126">
        <v>0</v>
      </c>
      <c r="R30" s="126">
        <v>0</v>
      </c>
      <c r="S30" s="126">
        <v>0</v>
      </c>
      <c r="T30" s="126">
        <v>0</v>
      </c>
    </row>
    <row r="31" ht="19.5" customHeight="1" spans="1:20">
      <c r="A31" s="125" t="s">
        <v>168</v>
      </c>
      <c r="B31" s="125"/>
      <c r="C31" s="125"/>
      <c r="D31" s="125" t="s">
        <v>169</v>
      </c>
      <c r="E31" s="126">
        <v>0</v>
      </c>
      <c r="F31" s="126">
        <v>0</v>
      </c>
      <c r="G31" s="126">
        <v>0</v>
      </c>
      <c r="H31" s="126">
        <v>212552.08</v>
      </c>
      <c r="I31" s="126">
        <v>212552.08</v>
      </c>
      <c r="J31" s="126">
        <v>0</v>
      </c>
      <c r="K31" s="126">
        <v>212552.08</v>
      </c>
      <c r="L31" s="126">
        <v>212552.08</v>
      </c>
      <c r="M31" s="126">
        <v>201232.08</v>
      </c>
      <c r="N31" s="126">
        <v>11320</v>
      </c>
      <c r="O31" s="126">
        <v>0</v>
      </c>
      <c r="P31" s="126">
        <v>0</v>
      </c>
      <c r="Q31" s="126">
        <v>0</v>
      </c>
      <c r="R31" s="126">
        <v>0</v>
      </c>
      <c r="S31" s="126">
        <v>0</v>
      </c>
      <c r="T31" s="126">
        <v>0</v>
      </c>
    </row>
    <row r="32" ht="19.5" customHeight="1" spans="1:20">
      <c r="A32" s="125" t="s">
        <v>170</v>
      </c>
      <c r="B32" s="125"/>
      <c r="C32" s="125"/>
      <c r="D32" s="125" t="s">
        <v>171</v>
      </c>
      <c r="E32" s="126">
        <v>0</v>
      </c>
      <c r="F32" s="126">
        <v>0</v>
      </c>
      <c r="G32" s="126">
        <v>0</v>
      </c>
      <c r="H32" s="126">
        <v>72000</v>
      </c>
      <c r="I32" s="126">
        <v>0</v>
      </c>
      <c r="J32" s="126">
        <v>72000</v>
      </c>
      <c r="K32" s="126">
        <v>72000</v>
      </c>
      <c r="L32" s="126">
        <v>0</v>
      </c>
      <c r="M32" s="126">
        <v>0</v>
      </c>
      <c r="N32" s="126">
        <v>0</v>
      </c>
      <c r="O32" s="126">
        <v>72000</v>
      </c>
      <c r="P32" s="126">
        <v>0</v>
      </c>
      <c r="Q32" s="126">
        <v>0</v>
      </c>
      <c r="R32" s="126">
        <v>0</v>
      </c>
      <c r="S32" s="126">
        <v>0</v>
      </c>
      <c r="T32" s="126">
        <v>0</v>
      </c>
    </row>
    <row r="33" ht="19.5" customHeight="1" spans="1:20">
      <c r="A33" s="125" t="s">
        <v>172</v>
      </c>
      <c r="B33" s="125"/>
      <c r="C33" s="125"/>
      <c r="D33" s="125" t="s">
        <v>171</v>
      </c>
      <c r="E33" s="126">
        <v>0</v>
      </c>
      <c r="F33" s="126">
        <v>0</v>
      </c>
      <c r="G33" s="126">
        <v>0</v>
      </c>
      <c r="H33" s="126">
        <v>72000</v>
      </c>
      <c r="I33" s="126">
        <v>0</v>
      </c>
      <c r="J33" s="126">
        <v>72000</v>
      </c>
      <c r="K33" s="126">
        <v>72000</v>
      </c>
      <c r="L33" s="126">
        <v>0</v>
      </c>
      <c r="M33" s="126">
        <v>0</v>
      </c>
      <c r="N33" s="126">
        <v>0</v>
      </c>
      <c r="O33" s="126">
        <v>72000</v>
      </c>
      <c r="P33" s="126">
        <v>0</v>
      </c>
      <c r="Q33" s="126">
        <v>0</v>
      </c>
      <c r="R33" s="126">
        <v>0</v>
      </c>
      <c r="S33" s="126">
        <v>0</v>
      </c>
      <c r="T33" s="126">
        <v>0</v>
      </c>
    </row>
    <row r="34" ht="19.5" customHeight="1" spans="1:20">
      <c r="A34" s="125" t="s">
        <v>173</v>
      </c>
      <c r="B34" s="125"/>
      <c r="C34" s="125"/>
      <c r="D34" s="125" t="s">
        <v>174</v>
      </c>
      <c r="E34" s="126">
        <v>1748</v>
      </c>
      <c r="F34" s="126">
        <v>0</v>
      </c>
      <c r="G34" s="126">
        <v>1748</v>
      </c>
      <c r="H34" s="126">
        <v>8379937.35</v>
      </c>
      <c r="I34" s="126">
        <v>6000204.31</v>
      </c>
      <c r="J34" s="126">
        <v>2379733.04</v>
      </c>
      <c r="K34" s="126">
        <v>8379937.35</v>
      </c>
      <c r="L34" s="126">
        <v>6000204.31</v>
      </c>
      <c r="M34" s="126">
        <v>5976604.31</v>
      </c>
      <c r="N34" s="126">
        <v>23600</v>
      </c>
      <c r="O34" s="126">
        <v>2379733.04</v>
      </c>
      <c r="P34" s="126">
        <v>1748</v>
      </c>
      <c r="Q34" s="126">
        <v>0</v>
      </c>
      <c r="R34" s="126">
        <v>1748</v>
      </c>
      <c r="S34" s="126">
        <v>1748</v>
      </c>
      <c r="T34" s="126">
        <v>0</v>
      </c>
    </row>
    <row r="35" ht="19.5" customHeight="1" spans="1:20">
      <c r="A35" s="125" t="s">
        <v>175</v>
      </c>
      <c r="B35" s="125"/>
      <c r="C35" s="125"/>
      <c r="D35" s="125" t="s">
        <v>176</v>
      </c>
      <c r="E35" s="126">
        <v>0</v>
      </c>
      <c r="F35" s="126">
        <v>0</v>
      </c>
      <c r="G35" s="126">
        <v>0</v>
      </c>
      <c r="H35" s="126">
        <v>5180200</v>
      </c>
      <c r="I35" s="126">
        <v>3781766.96</v>
      </c>
      <c r="J35" s="126">
        <v>1398433.04</v>
      </c>
      <c r="K35" s="126">
        <v>5180200</v>
      </c>
      <c r="L35" s="126">
        <v>3781766.96</v>
      </c>
      <c r="M35" s="126">
        <v>3781766.96</v>
      </c>
      <c r="N35" s="126">
        <v>0</v>
      </c>
      <c r="O35" s="126">
        <v>1398433.04</v>
      </c>
      <c r="P35" s="126">
        <v>0</v>
      </c>
      <c r="Q35" s="126">
        <v>0</v>
      </c>
      <c r="R35" s="126">
        <v>0</v>
      </c>
      <c r="S35" s="126">
        <v>0</v>
      </c>
      <c r="T35" s="126">
        <v>0</v>
      </c>
    </row>
    <row r="36" ht="19.5" customHeight="1" spans="1:20">
      <c r="A36" s="125" t="s">
        <v>177</v>
      </c>
      <c r="B36" s="125"/>
      <c r="C36" s="125"/>
      <c r="D36" s="125" t="s">
        <v>178</v>
      </c>
      <c r="E36" s="126">
        <v>0</v>
      </c>
      <c r="F36" s="126">
        <v>0</v>
      </c>
      <c r="G36" s="126">
        <v>0</v>
      </c>
      <c r="H36" s="126">
        <v>5065000</v>
      </c>
      <c r="I36" s="126">
        <v>3781766.96</v>
      </c>
      <c r="J36" s="126">
        <v>1283233.04</v>
      </c>
      <c r="K36" s="126">
        <v>5065000</v>
      </c>
      <c r="L36" s="126">
        <v>3781766.96</v>
      </c>
      <c r="M36" s="126">
        <v>3781766.96</v>
      </c>
      <c r="N36" s="126">
        <v>0</v>
      </c>
      <c r="O36" s="126">
        <v>1283233.04</v>
      </c>
      <c r="P36" s="126">
        <v>0</v>
      </c>
      <c r="Q36" s="126">
        <v>0</v>
      </c>
      <c r="R36" s="126">
        <v>0</v>
      </c>
      <c r="S36" s="126">
        <v>0</v>
      </c>
      <c r="T36" s="126">
        <v>0</v>
      </c>
    </row>
    <row r="37" ht="19.5" customHeight="1" spans="1:20">
      <c r="A37" s="125" t="s">
        <v>179</v>
      </c>
      <c r="B37" s="125"/>
      <c r="C37" s="125"/>
      <c r="D37" s="125" t="s">
        <v>180</v>
      </c>
      <c r="E37" s="126">
        <v>0</v>
      </c>
      <c r="F37" s="126">
        <v>0</v>
      </c>
      <c r="G37" s="126">
        <v>0</v>
      </c>
      <c r="H37" s="126">
        <v>115200</v>
      </c>
      <c r="I37" s="126">
        <v>0</v>
      </c>
      <c r="J37" s="126">
        <v>115200</v>
      </c>
      <c r="K37" s="126">
        <v>115200</v>
      </c>
      <c r="L37" s="126">
        <v>0</v>
      </c>
      <c r="M37" s="126">
        <v>0</v>
      </c>
      <c r="N37" s="126">
        <v>0</v>
      </c>
      <c r="O37" s="126">
        <v>115200</v>
      </c>
      <c r="P37" s="126">
        <v>0</v>
      </c>
      <c r="Q37" s="126">
        <v>0</v>
      </c>
      <c r="R37" s="126">
        <v>0</v>
      </c>
      <c r="S37" s="126">
        <v>0</v>
      </c>
      <c r="T37" s="126">
        <v>0</v>
      </c>
    </row>
    <row r="38" ht="19.5" customHeight="1" spans="1:20">
      <c r="A38" s="125" t="s">
        <v>181</v>
      </c>
      <c r="B38" s="125"/>
      <c r="C38" s="125"/>
      <c r="D38" s="125" t="s">
        <v>182</v>
      </c>
      <c r="E38" s="126">
        <v>0</v>
      </c>
      <c r="F38" s="126">
        <v>0</v>
      </c>
      <c r="G38" s="126">
        <v>0</v>
      </c>
      <c r="H38" s="126">
        <v>1500607.87</v>
      </c>
      <c r="I38" s="126">
        <v>1500607.87</v>
      </c>
      <c r="J38" s="126">
        <v>0</v>
      </c>
      <c r="K38" s="126">
        <v>1500607.87</v>
      </c>
      <c r="L38" s="126">
        <v>1500607.87</v>
      </c>
      <c r="M38" s="126">
        <v>1500607.87</v>
      </c>
      <c r="N38" s="126">
        <v>0</v>
      </c>
      <c r="O38" s="126">
        <v>0</v>
      </c>
      <c r="P38" s="126">
        <v>0</v>
      </c>
      <c r="Q38" s="126">
        <v>0</v>
      </c>
      <c r="R38" s="126">
        <v>0</v>
      </c>
      <c r="S38" s="126">
        <v>0</v>
      </c>
      <c r="T38" s="126">
        <v>0</v>
      </c>
    </row>
    <row r="39" ht="19.5" customHeight="1" spans="1:20">
      <c r="A39" s="125" t="s">
        <v>183</v>
      </c>
      <c r="B39" s="125"/>
      <c r="C39" s="125"/>
      <c r="D39" s="125" t="s">
        <v>184</v>
      </c>
      <c r="E39" s="126">
        <v>0</v>
      </c>
      <c r="F39" s="126">
        <v>0</v>
      </c>
      <c r="G39" s="126">
        <v>0</v>
      </c>
      <c r="H39" s="126">
        <v>166800</v>
      </c>
      <c r="I39" s="126">
        <v>166800</v>
      </c>
      <c r="J39" s="126">
        <v>0</v>
      </c>
      <c r="K39" s="126">
        <v>166800</v>
      </c>
      <c r="L39" s="126">
        <v>166800</v>
      </c>
      <c r="M39" s="126">
        <v>166800</v>
      </c>
      <c r="N39" s="126">
        <v>0</v>
      </c>
      <c r="O39" s="126">
        <v>0</v>
      </c>
      <c r="P39" s="126">
        <v>0</v>
      </c>
      <c r="Q39" s="126">
        <v>0</v>
      </c>
      <c r="R39" s="126">
        <v>0</v>
      </c>
      <c r="S39" s="126">
        <v>0</v>
      </c>
      <c r="T39" s="126">
        <v>0</v>
      </c>
    </row>
    <row r="40" ht="19.5" customHeight="1" spans="1:20">
      <c r="A40" s="125" t="s">
        <v>185</v>
      </c>
      <c r="B40" s="125"/>
      <c r="C40" s="125"/>
      <c r="D40" s="125" t="s">
        <v>186</v>
      </c>
      <c r="E40" s="126">
        <v>0</v>
      </c>
      <c r="F40" s="126">
        <v>0</v>
      </c>
      <c r="G40" s="126">
        <v>0</v>
      </c>
      <c r="H40" s="126">
        <v>166800</v>
      </c>
      <c r="I40" s="126">
        <v>166800</v>
      </c>
      <c r="J40" s="126">
        <v>0</v>
      </c>
      <c r="K40" s="126">
        <v>166800</v>
      </c>
      <c r="L40" s="126">
        <v>166800</v>
      </c>
      <c r="M40" s="126">
        <v>166800</v>
      </c>
      <c r="N40" s="126">
        <v>0</v>
      </c>
      <c r="O40" s="126">
        <v>0</v>
      </c>
      <c r="P40" s="126">
        <v>0</v>
      </c>
      <c r="Q40" s="126">
        <v>0</v>
      </c>
      <c r="R40" s="126">
        <v>0</v>
      </c>
      <c r="S40" s="126">
        <v>0</v>
      </c>
      <c r="T40" s="126">
        <v>0</v>
      </c>
    </row>
    <row r="41" ht="19.5" customHeight="1" spans="1:20">
      <c r="A41" s="125" t="s">
        <v>187</v>
      </c>
      <c r="B41" s="125"/>
      <c r="C41" s="125"/>
      <c r="D41" s="125" t="s">
        <v>188</v>
      </c>
      <c r="E41" s="126">
        <v>0</v>
      </c>
      <c r="F41" s="126">
        <v>0</v>
      </c>
      <c r="G41" s="126">
        <v>0</v>
      </c>
      <c r="H41" s="126">
        <v>1073929.92</v>
      </c>
      <c r="I41" s="126">
        <v>1073929.92</v>
      </c>
      <c r="J41" s="126">
        <v>0</v>
      </c>
      <c r="K41" s="126">
        <v>1073929.92</v>
      </c>
      <c r="L41" s="126">
        <v>1073929.92</v>
      </c>
      <c r="M41" s="126">
        <v>1073929.92</v>
      </c>
      <c r="N41" s="126">
        <v>0</v>
      </c>
      <c r="O41" s="126">
        <v>0</v>
      </c>
      <c r="P41" s="126">
        <v>0</v>
      </c>
      <c r="Q41" s="126">
        <v>0</v>
      </c>
      <c r="R41" s="126">
        <v>0</v>
      </c>
      <c r="S41" s="126">
        <v>0</v>
      </c>
      <c r="T41" s="126">
        <v>0</v>
      </c>
    </row>
    <row r="42" ht="19.5" customHeight="1" spans="1:20">
      <c r="A42" s="125" t="s">
        <v>189</v>
      </c>
      <c r="B42" s="125"/>
      <c r="C42" s="125"/>
      <c r="D42" s="125" t="s">
        <v>190</v>
      </c>
      <c r="E42" s="126">
        <v>0</v>
      </c>
      <c r="F42" s="126">
        <v>0</v>
      </c>
      <c r="G42" s="126">
        <v>0</v>
      </c>
      <c r="H42" s="126">
        <v>93077.95</v>
      </c>
      <c r="I42" s="126">
        <v>93077.95</v>
      </c>
      <c r="J42" s="126">
        <v>0</v>
      </c>
      <c r="K42" s="126">
        <v>93077.95</v>
      </c>
      <c r="L42" s="126">
        <v>93077.95</v>
      </c>
      <c r="M42" s="126">
        <v>93077.95</v>
      </c>
      <c r="N42" s="126">
        <v>0</v>
      </c>
      <c r="O42" s="126">
        <v>0</v>
      </c>
      <c r="P42" s="126">
        <v>0</v>
      </c>
      <c r="Q42" s="126">
        <v>0</v>
      </c>
      <c r="R42" s="126">
        <v>0</v>
      </c>
      <c r="S42" s="126">
        <v>0</v>
      </c>
      <c r="T42" s="126">
        <v>0</v>
      </c>
    </row>
    <row r="43" ht="19.5" customHeight="1" spans="1:20">
      <c r="A43" s="125" t="s">
        <v>191</v>
      </c>
      <c r="B43" s="125"/>
      <c r="C43" s="125"/>
      <c r="D43" s="125" t="s">
        <v>192</v>
      </c>
      <c r="E43" s="126">
        <v>0</v>
      </c>
      <c r="F43" s="126">
        <v>0</v>
      </c>
      <c r="G43" s="126">
        <v>0</v>
      </c>
      <c r="H43" s="126">
        <v>28800</v>
      </c>
      <c r="I43" s="126">
        <v>0</v>
      </c>
      <c r="J43" s="126">
        <v>28800</v>
      </c>
      <c r="K43" s="126">
        <v>28800</v>
      </c>
      <c r="L43" s="126">
        <v>0</v>
      </c>
      <c r="M43" s="126">
        <v>0</v>
      </c>
      <c r="N43" s="126">
        <v>0</v>
      </c>
      <c r="O43" s="126">
        <v>28800</v>
      </c>
      <c r="P43" s="126">
        <v>0</v>
      </c>
      <c r="Q43" s="126">
        <v>0</v>
      </c>
      <c r="R43" s="126">
        <v>0</v>
      </c>
      <c r="S43" s="126">
        <v>0</v>
      </c>
      <c r="T43" s="126">
        <v>0</v>
      </c>
    </row>
    <row r="44" ht="19.5" customHeight="1" spans="1:20">
      <c r="A44" s="125" t="s">
        <v>193</v>
      </c>
      <c r="B44" s="125"/>
      <c r="C44" s="125"/>
      <c r="D44" s="125" t="s">
        <v>194</v>
      </c>
      <c r="E44" s="126">
        <v>0</v>
      </c>
      <c r="F44" s="126">
        <v>0</v>
      </c>
      <c r="G44" s="126">
        <v>0</v>
      </c>
      <c r="H44" s="126">
        <v>28800</v>
      </c>
      <c r="I44" s="126">
        <v>0</v>
      </c>
      <c r="J44" s="126">
        <v>28800</v>
      </c>
      <c r="K44" s="126">
        <v>28800</v>
      </c>
      <c r="L44" s="126">
        <v>0</v>
      </c>
      <c r="M44" s="126">
        <v>0</v>
      </c>
      <c r="N44" s="126">
        <v>0</v>
      </c>
      <c r="O44" s="126">
        <v>28800</v>
      </c>
      <c r="P44" s="126">
        <v>0</v>
      </c>
      <c r="Q44" s="126">
        <v>0</v>
      </c>
      <c r="R44" s="126">
        <v>0</v>
      </c>
      <c r="S44" s="126">
        <v>0</v>
      </c>
      <c r="T44" s="126">
        <v>0</v>
      </c>
    </row>
    <row r="45" ht="19.5" customHeight="1" spans="1:20">
      <c r="A45" s="125" t="s">
        <v>195</v>
      </c>
      <c r="B45" s="125"/>
      <c r="C45" s="125"/>
      <c r="D45" s="125" t="s">
        <v>196</v>
      </c>
      <c r="E45" s="126">
        <v>0</v>
      </c>
      <c r="F45" s="126">
        <v>0</v>
      </c>
      <c r="G45" s="126">
        <v>0</v>
      </c>
      <c r="H45" s="126">
        <v>155854.2</v>
      </c>
      <c r="I45" s="126">
        <v>155854.2</v>
      </c>
      <c r="J45" s="126">
        <v>0</v>
      </c>
      <c r="K45" s="126">
        <v>155854.2</v>
      </c>
      <c r="L45" s="126">
        <v>155854.2</v>
      </c>
      <c r="M45" s="126">
        <v>155854.2</v>
      </c>
      <c r="N45" s="126">
        <v>0</v>
      </c>
      <c r="O45" s="126">
        <v>0</v>
      </c>
      <c r="P45" s="126">
        <v>0</v>
      </c>
      <c r="Q45" s="126">
        <v>0</v>
      </c>
      <c r="R45" s="126">
        <v>0</v>
      </c>
      <c r="S45" s="126">
        <v>0</v>
      </c>
      <c r="T45" s="126">
        <v>0</v>
      </c>
    </row>
    <row r="46" ht="19.5" customHeight="1" spans="1:20">
      <c r="A46" s="125" t="s">
        <v>197</v>
      </c>
      <c r="B46" s="125"/>
      <c r="C46" s="125"/>
      <c r="D46" s="125" t="s">
        <v>198</v>
      </c>
      <c r="E46" s="126">
        <v>0</v>
      </c>
      <c r="F46" s="126">
        <v>0</v>
      </c>
      <c r="G46" s="126">
        <v>0</v>
      </c>
      <c r="H46" s="126">
        <v>155854.2</v>
      </c>
      <c r="I46" s="126">
        <v>155854.2</v>
      </c>
      <c r="J46" s="126">
        <v>0</v>
      </c>
      <c r="K46" s="126">
        <v>155854.2</v>
      </c>
      <c r="L46" s="126">
        <v>155854.2</v>
      </c>
      <c r="M46" s="126">
        <v>155854.2</v>
      </c>
      <c r="N46" s="126">
        <v>0</v>
      </c>
      <c r="O46" s="126">
        <v>0</v>
      </c>
      <c r="P46" s="126">
        <v>0</v>
      </c>
      <c r="Q46" s="126">
        <v>0</v>
      </c>
      <c r="R46" s="126">
        <v>0</v>
      </c>
      <c r="S46" s="126">
        <v>0</v>
      </c>
      <c r="T46" s="126">
        <v>0</v>
      </c>
    </row>
    <row r="47" ht="19.5" customHeight="1" spans="1:20">
      <c r="A47" s="125" t="s">
        <v>199</v>
      </c>
      <c r="B47" s="125"/>
      <c r="C47" s="125"/>
      <c r="D47" s="125" t="s">
        <v>200</v>
      </c>
      <c r="E47" s="126">
        <v>1748</v>
      </c>
      <c r="F47" s="126">
        <v>0</v>
      </c>
      <c r="G47" s="126">
        <v>1748</v>
      </c>
      <c r="H47" s="126">
        <v>952500</v>
      </c>
      <c r="I47" s="126">
        <v>0</v>
      </c>
      <c r="J47" s="126">
        <v>952500</v>
      </c>
      <c r="K47" s="126">
        <v>952500</v>
      </c>
      <c r="L47" s="126">
        <v>0</v>
      </c>
      <c r="M47" s="126">
        <v>0</v>
      </c>
      <c r="N47" s="126">
        <v>0</v>
      </c>
      <c r="O47" s="126">
        <v>952500</v>
      </c>
      <c r="P47" s="126">
        <v>1748</v>
      </c>
      <c r="Q47" s="126">
        <v>0</v>
      </c>
      <c r="R47" s="126">
        <v>1748</v>
      </c>
      <c r="S47" s="126">
        <v>1748</v>
      </c>
      <c r="T47" s="126">
        <v>0</v>
      </c>
    </row>
    <row r="48" ht="19.5" customHeight="1" spans="1:20">
      <c r="A48" s="125" t="s">
        <v>201</v>
      </c>
      <c r="B48" s="125"/>
      <c r="C48" s="125"/>
      <c r="D48" s="125" t="s">
        <v>202</v>
      </c>
      <c r="E48" s="126">
        <v>0</v>
      </c>
      <c r="F48" s="126">
        <v>0</v>
      </c>
      <c r="G48" s="126">
        <v>0</v>
      </c>
      <c r="H48" s="126">
        <v>650000</v>
      </c>
      <c r="I48" s="126">
        <v>0</v>
      </c>
      <c r="J48" s="126">
        <v>650000</v>
      </c>
      <c r="K48" s="126">
        <v>650000</v>
      </c>
      <c r="L48" s="126">
        <v>0</v>
      </c>
      <c r="M48" s="126">
        <v>0</v>
      </c>
      <c r="N48" s="126">
        <v>0</v>
      </c>
      <c r="O48" s="126">
        <v>650000</v>
      </c>
      <c r="P48" s="126">
        <v>0</v>
      </c>
      <c r="Q48" s="126">
        <v>0</v>
      </c>
      <c r="R48" s="126">
        <v>0</v>
      </c>
      <c r="S48" s="126">
        <v>0</v>
      </c>
      <c r="T48" s="126">
        <v>0</v>
      </c>
    </row>
    <row r="49" ht="19.5" customHeight="1" spans="1:20">
      <c r="A49" s="125" t="s">
        <v>203</v>
      </c>
      <c r="B49" s="125"/>
      <c r="C49" s="125"/>
      <c r="D49" s="125" t="s">
        <v>204</v>
      </c>
      <c r="E49" s="126">
        <v>1748</v>
      </c>
      <c r="F49" s="126">
        <v>0</v>
      </c>
      <c r="G49" s="126">
        <v>1748</v>
      </c>
      <c r="H49" s="126">
        <v>36000</v>
      </c>
      <c r="I49" s="126">
        <v>0</v>
      </c>
      <c r="J49" s="126">
        <v>36000</v>
      </c>
      <c r="K49" s="126">
        <v>36000</v>
      </c>
      <c r="L49" s="126">
        <v>0</v>
      </c>
      <c r="M49" s="126">
        <v>0</v>
      </c>
      <c r="N49" s="126">
        <v>0</v>
      </c>
      <c r="O49" s="126">
        <v>36000</v>
      </c>
      <c r="P49" s="126">
        <v>1748</v>
      </c>
      <c r="Q49" s="126">
        <v>0</v>
      </c>
      <c r="R49" s="126">
        <v>1748</v>
      </c>
      <c r="S49" s="126">
        <v>1748</v>
      </c>
      <c r="T49" s="126">
        <v>0</v>
      </c>
    </row>
    <row r="50" ht="19.5" customHeight="1" spans="1:20">
      <c r="A50" s="125" t="s">
        <v>205</v>
      </c>
      <c r="B50" s="125"/>
      <c r="C50" s="125"/>
      <c r="D50" s="125" t="s">
        <v>206</v>
      </c>
      <c r="E50" s="126">
        <v>0</v>
      </c>
      <c r="F50" s="126">
        <v>0</v>
      </c>
      <c r="G50" s="126">
        <v>0</v>
      </c>
      <c r="H50" s="126">
        <v>266500</v>
      </c>
      <c r="I50" s="126">
        <v>0</v>
      </c>
      <c r="J50" s="126">
        <v>266500</v>
      </c>
      <c r="K50" s="126">
        <v>266500</v>
      </c>
      <c r="L50" s="126">
        <v>0</v>
      </c>
      <c r="M50" s="126">
        <v>0</v>
      </c>
      <c r="N50" s="126">
        <v>0</v>
      </c>
      <c r="O50" s="126">
        <v>266500</v>
      </c>
      <c r="P50" s="126">
        <v>0</v>
      </c>
      <c r="Q50" s="126">
        <v>0</v>
      </c>
      <c r="R50" s="126">
        <v>0</v>
      </c>
      <c r="S50" s="126">
        <v>0</v>
      </c>
      <c r="T50" s="126">
        <v>0</v>
      </c>
    </row>
    <row r="51" ht="19.5" customHeight="1" spans="1:20">
      <c r="A51" s="125" t="s">
        <v>207</v>
      </c>
      <c r="B51" s="125"/>
      <c r="C51" s="125"/>
      <c r="D51" s="125" t="s">
        <v>208</v>
      </c>
      <c r="E51" s="126">
        <v>0</v>
      </c>
      <c r="F51" s="126">
        <v>0</v>
      </c>
      <c r="G51" s="126">
        <v>0</v>
      </c>
      <c r="H51" s="126">
        <v>561975.28</v>
      </c>
      <c r="I51" s="126">
        <v>561975.28</v>
      </c>
      <c r="J51" s="126">
        <v>0</v>
      </c>
      <c r="K51" s="126">
        <v>561975.28</v>
      </c>
      <c r="L51" s="126">
        <v>561975.28</v>
      </c>
      <c r="M51" s="126">
        <v>538375.28</v>
      </c>
      <c r="N51" s="126">
        <v>23600</v>
      </c>
      <c r="O51" s="126">
        <v>0</v>
      </c>
      <c r="P51" s="126">
        <v>0</v>
      </c>
      <c r="Q51" s="126">
        <v>0</v>
      </c>
      <c r="R51" s="126">
        <v>0</v>
      </c>
      <c r="S51" s="126">
        <v>0</v>
      </c>
      <c r="T51" s="126">
        <v>0</v>
      </c>
    </row>
    <row r="52" ht="19.5" customHeight="1" spans="1:20">
      <c r="A52" s="125" t="s">
        <v>209</v>
      </c>
      <c r="B52" s="125"/>
      <c r="C52" s="125"/>
      <c r="D52" s="125" t="s">
        <v>208</v>
      </c>
      <c r="E52" s="126">
        <v>0</v>
      </c>
      <c r="F52" s="126">
        <v>0</v>
      </c>
      <c r="G52" s="126">
        <v>0</v>
      </c>
      <c r="H52" s="126">
        <v>561975.28</v>
      </c>
      <c r="I52" s="126">
        <v>561975.28</v>
      </c>
      <c r="J52" s="126">
        <v>0</v>
      </c>
      <c r="K52" s="126">
        <v>561975.28</v>
      </c>
      <c r="L52" s="126">
        <v>561975.28</v>
      </c>
      <c r="M52" s="126">
        <v>538375.28</v>
      </c>
      <c r="N52" s="126">
        <v>23600</v>
      </c>
      <c r="O52" s="126">
        <v>0</v>
      </c>
      <c r="P52" s="126">
        <v>0</v>
      </c>
      <c r="Q52" s="126">
        <v>0</v>
      </c>
      <c r="R52" s="126">
        <v>0</v>
      </c>
      <c r="S52" s="126">
        <v>0</v>
      </c>
      <c r="T52" s="126">
        <v>0</v>
      </c>
    </row>
    <row r="53" ht="19.5" customHeight="1" spans="1:20">
      <c r="A53" s="125" t="s">
        <v>210</v>
      </c>
      <c r="B53" s="125"/>
      <c r="C53" s="125"/>
      <c r="D53" s="125" t="s">
        <v>211</v>
      </c>
      <c r="E53" s="126">
        <v>0</v>
      </c>
      <c r="F53" s="126">
        <v>0</v>
      </c>
      <c r="G53" s="126">
        <v>0</v>
      </c>
      <c r="H53" s="126">
        <v>800188.55</v>
      </c>
      <c r="I53" s="126">
        <v>792676.55</v>
      </c>
      <c r="J53" s="126">
        <v>7512</v>
      </c>
      <c r="K53" s="126">
        <v>800188.55</v>
      </c>
      <c r="L53" s="126">
        <v>792676.55</v>
      </c>
      <c r="M53" s="126">
        <v>792676.55</v>
      </c>
      <c r="N53" s="126">
        <v>0</v>
      </c>
      <c r="O53" s="126">
        <v>7512</v>
      </c>
      <c r="P53" s="126">
        <v>0</v>
      </c>
      <c r="Q53" s="126">
        <v>0</v>
      </c>
      <c r="R53" s="126">
        <v>0</v>
      </c>
      <c r="S53" s="126">
        <v>0</v>
      </c>
      <c r="T53" s="126">
        <v>0</v>
      </c>
    </row>
    <row r="54" ht="19.5" customHeight="1" spans="1:20">
      <c r="A54" s="125" t="s">
        <v>212</v>
      </c>
      <c r="B54" s="125"/>
      <c r="C54" s="125"/>
      <c r="D54" s="125" t="s">
        <v>213</v>
      </c>
      <c r="E54" s="126">
        <v>0</v>
      </c>
      <c r="F54" s="126">
        <v>0</v>
      </c>
      <c r="G54" s="126">
        <v>0</v>
      </c>
      <c r="H54" s="126">
        <v>7512</v>
      </c>
      <c r="I54" s="126">
        <v>0</v>
      </c>
      <c r="J54" s="126">
        <v>7512</v>
      </c>
      <c r="K54" s="126">
        <v>7512</v>
      </c>
      <c r="L54" s="126">
        <v>0</v>
      </c>
      <c r="M54" s="126">
        <v>0</v>
      </c>
      <c r="N54" s="126">
        <v>0</v>
      </c>
      <c r="O54" s="126">
        <v>7512</v>
      </c>
      <c r="P54" s="126">
        <v>0</v>
      </c>
      <c r="Q54" s="126">
        <v>0</v>
      </c>
      <c r="R54" s="126">
        <v>0</v>
      </c>
      <c r="S54" s="126">
        <v>0</v>
      </c>
      <c r="T54" s="126">
        <v>0</v>
      </c>
    </row>
    <row r="55" ht="19.5" customHeight="1" spans="1:20">
      <c r="A55" s="125" t="s">
        <v>214</v>
      </c>
      <c r="B55" s="125"/>
      <c r="C55" s="125"/>
      <c r="D55" s="125" t="s">
        <v>215</v>
      </c>
      <c r="E55" s="126">
        <v>0</v>
      </c>
      <c r="F55" s="126">
        <v>0</v>
      </c>
      <c r="G55" s="126">
        <v>0</v>
      </c>
      <c r="H55" s="126">
        <v>7512</v>
      </c>
      <c r="I55" s="126">
        <v>0</v>
      </c>
      <c r="J55" s="126">
        <v>7512</v>
      </c>
      <c r="K55" s="126">
        <v>7512</v>
      </c>
      <c r="L55" s="126">
        <v>0</v>
      </c>
      <c r="M55" s="126">
        <v>0</v>
      </c>
      <c r="N55" s="126">
        <v>0</v>
      </c>
      <c r="O55" s="126">
        <v>7512</v>
      </c>
      <c r="P55" s="126">
        <v>0</v>
      </c>
      <c r="Q55" s="126">
        <v>0</v>
      </c>
      <c r="R55" s="126">
        <v>0</v>
      </c>
      <c r="S55" s="126">
        <v>0</v>
      </c>
      <c r="T55" s="126">
        <v>0</v>
      </c>
    </row>
    <row r="56" ht="19.5" customHeight="1" spans="1:20">
      <c r="A56" s="125" t="s">
        <v>216</v>
      </c>
      <c r="B56" s="125"/>
      <c r="C56" s="125"/>
      <c r="D56" s="125" t="s">
        <v>217</v>
      </c>
      <c r="E56" s="126">
        <v>0</v>
      </c>
      <c r="F56" s="126">
        <v>0</v>
      </c>
      <c r="G56" s="126">
        <v>0</v>
      </c>
      <c r="H56" s="126">
        <v>792676.55</v>
      </c>
      <c r="I56" s="126">
        <v>792676.55</v>
      </c>
      <c r="J56" s="126">
        <v>0</v>
      </c>
      <c r="K56" s="126">
        <v>792676.55</v>
      </c>
      <c r="L56" s="126">
        <v>792676.55</v>
      </c>
      <c r="M56" s="126">
        <v>792676.55</v>
      </c>
      <c r="N56" s="126">
        <v>0</v>
      </c>
      <c r="O56" s="126">
        <v>0</v>
      </c>
      <c r="P56" s="126">
        <v>0</v>
      </c>
      <c r="Q56" s="126">
        <v>0</v>
      </c>
      <c r="R56" s="126">
        <v>0</v>
      </c>
      <c r="S56" s="126">
        <v>0</v>
      </c>
      <c r="T56" s="126">
        <v>0</v>
      </c>
    </row>
    <row r="57" ht="19.5" customHeight="1" spans="1:20">
      <c r="A57" s="125" t="s">
        <v>218</v>
      </c>
      <c r="B57" s="125"/>
      <c r="C57" s="125"/>
      <c r="D57" s="125" t="s">
        <v>219</v>
      </c>
      <c r="E57" s="126">
        <v>0</v>
      </c>
      <c r="F57" s="126">
        <v>0</v>
      </c>
      <c r="G57" s="126">
        <v>0</v>
      </c>
      <c r="H57" s="126">
        <v>169756.95</v>
      </c>
      <c r="I57" s="126">
        <v>169756.95</v>
      </c>
      <c r="J57" s="126">
        <v>0</v>
      </c>
      <c r="K57" s="126">
        <v>169756.95</v>
      </c>
      <c r="L57" s="126">
        <v>169756.95</v>
      </c>
      <c r="M57" s="126">
        <v>169756.95</v>
      </c>
      <c r="N57" s="126">
        <v>0</v>
      </c>
      <c r="O57" s="126">
        <v>0</v>
      </c>
      <c r="P57" s="126">
        <v>0</v>
      </c>
      <c r="Q57" s="126">
        <v>0</v>
      </c>
      <c r="R57" s="126">
        <v>0</v>
      </c>
      <c r="S57" s="126">
        <v>0</v>
      </c>
      <c r="T57" s="126">
        <v>0</v>
      </c>
    </row>
    <row r="58" ht="19.5" customHeight="1" spans="1:20">
      <c r="A58" s="125" t="s">
        <v>220</v>
      </c>
      <c r="B58" s="125"/>
      <c r="C58" s="125"/>
      <c r="D58" s="125" t="s">
        <v>221</v>
      </c>
      <c r="E58" s="126">
        <v>0</v>
      </c>
      <c r="F58" s="126">
        <v>0</v>
      </c>
      <c r="G58" s="126">
        <v>0</v>
      </c>
      <c r="H58" s="126">
        <v>222920.46</v>
      </c>
      <c r="I58" s="126">
        <v>222920.46</v>
      </c>
      <c r="J58" s="126">
        <v>0</v>
      </c>
      <c r="K58" s="126">
        <v>222920.46</v>
      </c>
      <c r="L58" s="126">
        <v>222920.46</v>
      </c>
      <c r="M58" s="126">
        <v>222920.46</v>
      </c>
      <c r="N58" s="126">
        <v>0</v>
      </c>
      <c r="O58" s="126">
        <v>0</v>
      </c>
      <c r="P58" s="126">
        <v>0</v>
      </c>
      <c r="Q58" s="126">
        <v>0</v>
      </c>
      <c r="R58" s="126">
        <v>0</v>
      </c>
      <c r="S58" s="126">
        <v>0</v>
      </c>
      <c r="T58" s="126">
        <v>0</v>
      </c>
    </row>
    <row r="59" ht="19.5" customHeight="1" spans="1:20">
      <c r="A59" s="125" t="s">
        <v>222</v>
      </c>
      <c r="B59" s="125"/>
      <c r="C59" s="125"/>
      <c r="D59" s="125" t="s">
        <v>223</v>
      </c>
      <c r="E59" s="126">
        <v>0</v>
      </c>
      <c r="F59" s="126">
        <v>0</v>
      </c>
      <c r="G59" s="126">
        <v>0</v>
      </c>
      <c r="H59" s="126">
        <v>341457.16</v>
      </c>
      <c r="I59" s="126">
        <v>341457.16</v>
      </c>
      <c r="J59" s="126">
        <v>0</v>
      </c>
      <c r="K59" s="126">
        <v>341457.16</v>
      </c>
      <c r="L59" s="126">
        <v>341457.16</v>
      </c>
      <c r="M59" s="126">
        <v>341457.16</v>
      </c>
      <c r="N59" s="126">
        <v>0</v>
      </c>
      <c r="O59" s="126">
        <v>0</v>
      </c>
      <c r="P59" s="126">
        <v>0</v>
      </c>
      <c r="Q59" s="126">
        <v>0</v>
      </c>
      <c r="R59" s="126">
        <v>0</v>
      </c>
      <c r="S59" s="126">
        <v>0</v>
      </c>
      <c r="T59" s="126">
        <v>0</v>
      </c>
    </row>
    <row r="60" ht="19.5" customHeight="1" spans="1:20">
      <c r="A60" s="125" t="s">
        <v>224</v>
      </c>
      <c r="B60" s="125"/>
      <c r="C60" s="125"/>
      <c r="D60" s="125" t="s">
        <v>225</v>
      </c>
      <c r="E60" s="126">
        <v>0</v>
      </c>
      <c r="F60" s="126">
        <v>0</v>
      </c>
      <c r="G60" s="126">
        <v>0</v>
      </c>
      <c r="H60" s="126">
        <v>58541.98</v>
      </c>
      <c r="I60" s="126">
        <v>58541.98</v>
      </c>
      <c r="J60" s="126">
        <v>0</v>
      </c>
      <c r="K60" s="126">
        <v>58541.98</v>
      </c>
      <c r="L60" s="126">
        <v>58541.98</v>
      </c>
      <c r="M60" s="126">
        <v>58541.98</v>
      </c>
      <c r="N60" s="126">
        <v>0</v>
      </c>
      <c r="O60" s="126">
        <v>0</v>
      </c>
      <c r="P60" s="126">
        <v>0</v>
      </c>
      <c r="Q60" s="126">
        <v>0</v>
      </c>
      <c r="R60" s="126">
        <v>0</v>
      </c>
      <c r="S60" s="126">
        <v>0</v>
      </c>
      <c r="T60" s="126">
        <v>0</v>
      </c>
    </row>
    <row r="61" ht="19.5" customHeight="1" spans="1:20">
      <c r="A61" s="125" t="s">
        <v>226</v>
      </c>
      <c r="B61" s="125"/>
      <c r="C61" s="125"/>
      <c r="D61" s="125" t="s">
        <v>227</v>
      </c>
      <c r="E61" s="126">
        <v>0</v>
      </c>
      <c r="F61" s="126">
        <v>0</v>
      </c>
      <c r="G61" s="126">
        <v>0</v>
      </c>
      <c r="H61" s="126">
        <v>1223152.57</v>
      </c>
      <c r="I61" s="126">
        <v>1223152.57</v>
      </c>
      <c r="J61" s="126">
        <v>0</v>
      </c>
      <c r="K61" s="126">
        <v>1223152.57</v>
      </c>
      <c r="L61" s="126">
        <v>1223152.57</v>
      </c>
      <c r="M61" s="126">
        <v>1158699.57</v>
      </c>
      <c r="N61" s="126">
        <v>64453</v>
      </c>
      <c r="O61" s="126">
        <v>0</v>
      </c>
      <c r="P61" s="126">
        <v>0</v>
      </c>
      <c r="Q61" s="126">
        <v>0</v>
      </c>
      <c r="R61" s="126">
        <v>0</v>
      </c>
      <c r="S61" s="126">
        <v>0</v>
      </c>
      <c r="T61" s="126">
        <v>0</v>
      </c>
    </row>
    <row r="62" ht="19.5" customHeight="1" spans="1:20">
      <c r="A62" s="125" t="s">
        <v>228</v>
      </c>
      <c r="B62" s="125"/>
      <c r="C62" s="125"/>
      <c r="D62" s="125" t="s">
        <v>229</v>
      </c>
      <c r="E62" s="126">
        <v>0</v>
      </c>
      <c r="F62" s="126">
        <v>0</v>
      </c>
      <c r="G62" s="126">
        <v>0</v>
      </c>
      <c r="H62" s="126">
        <v>1223152.57</v>
      </c>
      <c r="I62" s="126">
        <v>1223152.57</v>
      </c>
      <c r="J62" s="126">
        <v>0</v>
      </c>
      <c r="K62" s="126">
        <v>1223152.57</v>
      </c>
      <c r="L62" s="126">
        <v>1223152.57</v>
      </c>
      <c r="M62" s="126">
        <v>1158699.57</v>
      </c>
      <c r="N62" s="126">
        <v>64453</v>
      </c>
      <c r="O62" s="126">
        <v>0</v>
      </c>
      <c r="P62" s="126">
        <v>0</v>
      </c>
      <c r="Q62" s="126">
        <v>0</v>
      </c>
      <c r="R62" s="126">
        <v>0</v>
      </c>
      <c r="S62" s="126">
        <v>0</v>
      </c>
      <c r="T62" s="126">
        <v>0</v>
      </c>
    </row>
    <row r="63" ht="19.5" customHeight="1" spans="1:20">
      <c r="A63" s="125" t="s">
        <v>230</v>
      </c>
      <c r="B63" s="125"/>
      <c r="C63" s="125"/>
      <c r="D63" s="125" t="s">
        <v>229</v>
      </c>
      <c r="E63" s="126">
        <v>0</v>
      </c>
      <c r="F63" s="126">
        <v>0</v>
      </c>
      <c r="G63" s="126">
        <v>0</v>
      </c>
      <c r="H63" s="126">
        <v>1223152.57</v>
      </c>
      <c r="I63" s="126">
        <v>1223152.57</v>
      </c>
      <c r="J63" s="126">
        <v>0</v>
      </c>
      <c r="K63" s="126">
        <v>1223152.57</v>
      </c>
      <c r="L63" s="126">
        <v>1223152.57</v>
      </c>
      <c r="M63" s="126">
        <v>1158699.57</v>
      </c>
      <c r="N63" s="126">
        <v>64453</v>
      </c>
      <c r="O63" s="126">
        <v>0</v>
      </c>
      <c r="P63" s="126">
        <v>0</v>
      </c>
      <c r="Q63" s="126">
        <v>0</v>
      </c>
      <c r="R63" s="126">
        <v>0</v>
      </c>
      <c r="S63" s="126">
        <v>0</v>
      </c>
      <c r="T63" s="126">
        <v>0</v>
      </c>
    </row>
    <row r="64" ht="19.5" customHeight="1" spans="1:20">
      <c r="A64" s="125" t="s">
        <v>235</v>
      </c>
      <c r="B64" s="125"/>
      <c r="C64" s="125"/>
      <c r="D64" s="125" t="s">
        <v>236</v>
      </c>
      <c r="E64" s="126">
        <v>0</v>
      </c>
      <c r="F64" s="126">
        <v>0</v>
      </c>
      <c r="G64" s="126">
        <v>0</v>
      </c>
      <c r="H64" s="126">
        <v>6634833.12</v>
      </c>
      <c r="I64" s="126">
        <v>2934796.64</v>
      </c>
      <c r="J64" s="126">
        <v>3700036.48</v>
      </c>
      <c r="K64" s="126">
        <v>6634833.12</v>
      </c>
      <c r="L64" s="126">
        <v>2934796.64</v>
      </c>
      <c r="M64" s="126">
        <v>2691625.64</v>
      </c>
      <c r="N64" s="126">
        <v>243171</v>
      </c>
      <c r="O64" s="126">
        <v>3700036.48</v>
      </c>
      <c r="P64" s="126">
        <v>0</v>
      </c>
      <c r="Q64" s="126">
        <v>0</v>
      </c>
      <c r="R64" s="126">
        <v>0</v>
      </c>
      <c r="S64" s="126">
        <v>0</v>
      </c>
      <c r="T64" s="126">
        <v>0</v>
      </c>
    </row>
    <row r="65" ht="19.5" customHeight="1" spans="1:20">
      <c r="A65" s="125" t="s">
        <v>237</v>
      </c>
      <c r="B65" s="125"/>
      <c r="C65" s="125"/>
      <c r="D65" s="125" t="s">
        <v>238</v>
      </c>
      <c r="E65" s="126">
        <v>0</v>
      </c>
      <c r="F65" s="126">
        <v>0</v>
      </c>
      <c r="G65" s="126">
        <v>0</v>
      </c>
      <c r="H65" s="126">
        <v>4066800.64</v>
      </c>
      <c r="I65" s="126">
        <v>2834800.64</v>
      </c>
      <c r="J65" s="126">
        <v>1232000</v>
      </c>
      <c r="K65" s="126">
        <v>4066800.64</v>
      </c>
      <c r="L65" s="126">
        <v>2834800.64</v>
      </c>
      <c r="M65" s="126">
        <v>2691625.64</v>
      </c>
      <c r="N65" s="126">
        <v>143175</v>
      </c>
      <c r="O65" s="126">
        <v>1232000</v>
      </c>
      <c r="P65" s="126">
        <v>0</v>
      </c>
      <c r="Q65" s="126">
        <v>0</v>
      </c>
      <c r="R65" s="126">
        <v>0</v>
      </c>
      <c r="S65" s="126">
        <v>0</v>
      </c>
      <c r="T65" s="126">
        <v>0</v>
      </c>
    </row>
    <row r="66" ht="19.5" customHeight="1" spans="1:20">
      <c r="A66" s="125" t="s">
        <v>239</v>
      </c>
      <c r="B66" s="125"/>
      <c r="C66" s="125"/>
      <c r="D66" s="125" t="s">
        <v>240</v>
      </c>
      <c r="E66" s="126">
        <v>0</v>
      </c>
      <c r="F66" s="126">
        <v>0</v>
      </c>
      <c r="G66" s="126">
        <v>0</v>
      </c>
      <c r="H66" s="126">
        <v>2776000.64</v>
      </c>
      <c r="I66" s="126">
        <v>2776000.64</v>
      </c>
      <c r="J66" s="126">
        <v>0</v>
      </c>
      <c r="K66" s="126">
        <v>2776000.64</v>
      </c>
      <c r="L66" s="126">
        <v>2776000.64</v>
      </c>
      <c r="M66" s="126">
        <v>2632825.64</v>
      </c>
      <c r="N66" s="126">
        <v>143175</v>
      </c>
      <c r="O66" s="126">
        <v>0</v>
      </c>
      <c r="P66" s="126">
        <v>0</v>
      </c>
      <c r="Q66" s="126">
        <v>0</v>
      </c>
      <c r="R66" s="126">
        <v>0</v>
      </c>
      <c r="S66" s="126">
        <v>0</v>
      </c>
      <c r="T66" s="126">
        <v>0</v>
      </c>
    </row>
    <row r="67" ht="19.5" customHeight="1" spans="1:20">
      <c r="A67" s="125" t="s">
        <v>241</v>
      </c>
      <c r="B67" s="125"/>
      <c r="C67" s="125"/>
      <c r="D67" s="125" t="s">
        <v>242</v>
      </c>
      <c r="E67" s="126">
        <v>0</v>
      </c>
      <c r="F67" s="126">
        <v>0</v>
      </c>
      <c r="G67" s="126">
        <v>0</v>
      </c>
      <c r="H67" s="126">
        <v>72000</v>
      </c>
      <c r="I67" s="126">
        <v>0</v>
      </c>
      <c r="J67" s="126">
        <v>72000</v>
      </c>
      <c r="K67" s="126">
        <v>72000</v>
      </c>
      <c r="L67" s="126">
        <v>0</v>
      </c>
      <c r="M67" s="126">
        <v>0</v>
      </c>
      <c r="N67" s="126">
        <v>0</v>
      </c>
      <c r="O67" s="126">
        <v>72000</v>
      </c>
      <c r="P67" s="126">
        <v>0</v>
      </c>
      <c r="Q67" s="126">
        <v>0</v>
      </c>
      <c r="R67" s="126">
        <v>0</v>
      </c>
      <c r="S67" s="126">
        <v>0</v>
      </c>
      <c r="T67" s="126">
        <v>0</v>
      </c>
    </row>
    <row r="68" ht="19.5" customHeight="1" spans="1:20">
      <c r="A68" s="125" t="s">
        <v>243</v>
      </c>
      <c r="B68" s="125"/>
      <c r="C68" s="125"/>
      <c r="D68" s="125" t="s">
        <v>244</v>
      </c>
      <c r="E68" s="126">
        <v>0</v>
      </c>
      <c r="F68" s="126">
        <v>0</v>
      </c>
      <c r="G68" s="126">
        <v>0</v>
      </c>
      <c r="H68" s="126">
        <v>90000</v>
      </c>
      <c r="I68" s="126">
        <v>0</v>
      </c>
      <c r="J68" s="126">
        <v>90000</v>
      </c>
      <c r="K68" s="126">
        <v>90000</v>
      </c>
      <c r="L68" s="126">
        <v>0</v>
      </c>
      <c r="M68" s="126">
        <v>0</v>
      </c>
      <c r="N68" s="126">
        <v>0</v>
      </c>
      <c r="O68" s="126">
        <v>90000</v>
      </c>
      <c r="P68" s="126">
        <v>0</v>
      </c>
      <c r="Q68" s="126">
        <v>0</v>
      </c>
      <c r="R68" s="126">
        <v>0</v>
      </c>
      <c r="S68" s="126">
        <v>0</v>
      </c>
      <c r="T68" s="126">
        <v>0</v>
      </c>
    </row>
    <row r="69" ht="19.5" customHeight="1" spans="1:20">
      <c r="A69" s="125" t="s">
        <v>245</v>
      </c>
      <c r="B69" s="125"/>
      <c r="C69" s="125"/>
      <c r="D69" s="125" t="s">
        <v>246</v>
      </c>
      <c r="E69" s="126">
        <v>0</v>
      </c>
      <c r="F69" s="126">
        <v>0</v>
      </c>
      <c r="G69" s="126">
        <v>0</v>
      </c>
      <c r="H69" s="126">
        <v>328800</v>
      </c>
      <c r="I69" s="126">
        <v>58800</v>
      </c>
      <c r="J69" s="126">
        <v>270000</v>
      </c>
      <c r="K69" s="126">
        <v>328800</v>
      </c>
      <c r="L69" s="126">
        <v>58800</v>
      </c>
      <c r="M69" s="126">
        <v>58800</v>
      </c>
      <c r="N69" s="126">
        <v>0</v>
      </c>
      <c r="O69" s="126">
        <v>270000</v>
      </c>
      <c r="P69" s="126">
        <v>0</v>
      </c>
      <c r="Q69" s="126">
        <v>0</v>
      </c>
      <c r="R69" s="126">
        <v>0</v>
      </c>
      <c r="S69" s="126">
        <v>0</v>
      </c>
      <c r="T69" s="126">
        <v>0</v>
      </c>
    </row>
    <row r="70" ht="19.5" customHeight="1" spans="1:20">
      <c r="A70" s="125" t="s">
        <v>247</v>
      </c>
      <c r="B70" s="125"/>
      <c r="C70" s="125"/>
      <c r="D70" s="125" t="s">
        <v>248</v>
      </c>
      <c r="E70" s="126">
        <v>0</v>
      </c>
      <c r="F70" s="126">
        <v>0</v>
      </c>
      <c r="G70" s="126">
        <v>0</v>
      </c>
      <c r="H70" s="126">
        <v>800000</v>
      </c>
      <c r="I70" s="126">
        <v>0</v>
      </c>
      <c r="J70" s="126">
        <v>800000</v>
      </c>
      <c r="K70" s="126">
        <v>800000</v>
      </c>
      <c r="L70" s="126">
        <v>0</v>
      </c>
      <c r="M70" s="126">
        <v>0</v>
      </c>
      <c r="N70" s="126">
        <v>0</v>
      </c>
      <c r="O70" s="126">
        <v>800000</v>
      </c>
      <c r="P70" s="126">
        <v>0</v>
      </c>
      <c r="Q70" s="126">
        <v>0</v>
      </c>
      <c r="R70" s="126">
        <v>0</v>
      </c>
      <c r="S70" s="126">
        <v>0</v>
      </c>
      <c r="T70" s="126">
        <v>0</v>
      </c>
    </row>
    <row r="71" ht="19.5" customHeight="1" spans="1:20">
      <c r="A71" s="125" t="s">
        <v>249</v>
      </c>
      <c r="B71" s="125"/>
      <c r="C71" s="125"/>
      <c r="D71" s="125" t="s">
        <v>250</v>
      </c>
      <c r="E71" s="126">
        <v>0</v>
      </c>
      <c r="F71" s="126">
        <v>0</v>
      </c>
      <c r="G71" s="126">
        <v>0</v>
      </c>
      <c r="H71" s="126">
        <v>498660</v>
      </c>
      <c r="I71" s="126">
        <v>0</v>
      </c>
      <c r="J71" s="126">
        <v>498660</v>
      </c>
      <c r="K71" s="126">
        <v>498660</v>
      </c>
      <c r="L71" s="126">
        <v>0</v>
      </c>
      <c r="M71" s="126">
        <v>0</v>
      </c>
      <c r="N71" s="126">
        <v>0</v>
      </c>
      <c r="O71" s="126">
        <v>498660</v>
      </c>
      <c r="P71" s="126">
        <v>0</v>
      </c>
      <c r="Q71" s="126">
        <v>0</v>
      </c>
      <c r="R71" s="126">
        <v>0</v>
      </c>
      <c r="S71" s="126">
        <v>0</v>
      </c>
      <c r="T71" s="126">
        <v>0</v>
      </c>
    </row>
    <row r="72" ht="19.5" customHeight="1" spans="1:20">
      <c r="A72" s="125" t="s">
        <v>251</v>
      </c>
      <c r="B72" s="125"/>
      <c r="C72" s="125"/>
      <c r="D72" s="125" t="s">
        <v>252</v>
      </c>
      <c r="E72" s="126">
        <v>0</v>
      </c>
      <c r="F72" s="126">
        <v>0</v>
      </c>
      <c r="G72" s="126">
        <v>0</v>
      </c>
      <c r="H72" s="126">
        <v>200000</v>
      </c>
      <c r="I72" s="126">
        <v>0</v>
      </c>
      <c r="J72" s="126">
        <v>200000</v>
      </c>
      <c r="K72" s="126">
        <v>200000</v>
      </c>
      <c r="L72" s="126">
        <v>0</v>
      </c>
      <c r="M72" s="126">
        <v>0</v>
      </c>
      <c r="N72" s="126">
        <v>0</v>
      </c>
      <c r="O72" s="126">
        <v>200000</v>
      </c>
      <c r="P72" s="126">
        <v>0</v>
      </c>
      <c r="Q72" s="126">
        <v>0</v>
      </c>
      <c r="R72" s="126">
        <v>0</v>
      </c>
      <c r="S72" s="126">
        <v>0</v>
      </c>
      <c r="T72" s="126">
        <v>0</v>
      </c>
    </row>
    <row r="73" ht="19.5" customHeight="1" spans="1:20">
      <c r="A73" s="125" t="s">
        <v>253</v>
      </c>
      <c r="B73" s="125"/>
      <c r="C73" s="125"/>
      <c r="D73" s="125" t="s">
        <v>254</v>
      </c>
      <c r="E73" s="126">
        <v>0</v>
      </c>
      <c r="F73" s="126">
        <v>0</v>
      </c>
      <c r="G73" s="126">
        <v>0</v>
      </c>
      <c r="H73" s="126">
        <v>141190</v>
      </c>
      <c r="I73" s="126">
        <v>0</v>
      </c>
      <c r="J73" s="126">
        <v>141190</v>
      </c>
      <c r="K73" s="126">
        <v>141190</v>
      </c>
      <c r="L73" s="126">
        <v>0</v>
      </c>
      <c r="M73" s="126">
        <v>0</v>
      </c>
      <c r="N73" s="126">
        <v>0</v>
      </c>
      <c r="O73" s="126">
        <v>141190</v>
      </c>
      <c r="P73" s="126">
        <v>0</v>
      </c>
      <c r="Q73" s="126">
        <v>0</v>
      </c>
      <c r="R73" s="126">
        <v>0</v>
      </c>
      <c r="S73" s="126">
        <v>0</v>
      </c>
      <c r="T73" s="126">
        <v>0</v>
      </c>
    </row>
    <row r="74" ht="19.5" customHeight="1" spans="1:20">
      <c r="A74" s="125" t="s">
        <v>255</v>
      </c>
      <c r="B74" s="125"/>
      <c r="C74" s="125"/>
      <c r="D74" s="125" t="s">
        <v>256</v>
      </c>
      <c r="E74" s="126">
        <v>0</v>
      </c>
      <c r="F74" s="126">
        <v>0</v>
      </c>
      <c r="G74" s="126">
        <v>0</v>
      </c>
      <c r="H74" s="126">
        <v>157470</v>
      </c>
      <c r="I74" s="126">
        <v>0</v>
      </c>
      <c r="J74" s="126">
        <v>157470</v>
      </c>
      <c r="K74" s="126">
        <v>157470</v>
      </c>
      <c r="L74" s="126">
        <v>0</v>
      </c>
      <c r="M74" s="126">
        <v>0</v>
      </c>
      <c r="N74" s="126">
        <v>0</v>
      </c>
      <c r="O74" s="126">
        <v>157470</v>
      </c>
      <c r="P74" s="126">
        <v>0</v>
      </c>
      <c r="Q74" s="126">
        <v>0</v>
      </c>
      <c r="R74" s="126">
        <v>0</v>
      </c>
      <c r="S74" s="126">
        <v>0</v>
      </c>
      <c r="T74" s="126">
        <v>0</v>
      </c>
    </row>
    <row r="75" ht="19.5" customHeight="1" spans="1:20">
      <c r="A75" s="125" t="s">
        <v>257</v>
      </c>
      <c r="B75" s="125"/>
      <c r="C75" s="125"/>
      <c r="D75" s="125" t="s">
        <v>258</v>
      </c>
      <c r="E75" s="126">
        <v>0</v>
      </c>
      <c r="F75" s="126">
        <v>0</v>
      </c>
      <c r="G75" s="126">
        <v>0</v>
      </c>
      <c r="H75" s="126">
        <v>50000</v>
      </c>
      <c r="I75" s="126">
        <v>0</v>
      </c>
      <c r="J75" s="126">
        <v>50000</v>
      </c>
      <c r="K75" s="126">
        <v>50000</v>
      </c>
      <c r="L75" s="126">
        <v>0</v>
      </c>
      <c r="M75" s="126">
        <v>0</v>
      </c>
      <c r="N75" s="126">
        <v>0</v>
      </c>
      <c r="O75" s="126">
        <v>50000</v>
      </c>
      <c r="P75" s="126">
        <v>0</v>
      </c>
      <c r="Q75" s="126">
        <v>0</v>
      </c>
      <c r="R75" s="126">
        <v>0</v>
      </c>
      <c r="S75" s="126">
        <v>0</v>
      </c>
      <c r="T75" s="126">
        <v>0</v>
      </c>
    </row>
    <row r="76" ht="19.5" customHeight="1" spans="1:20">
      <c r="A76" s="125" t="s">
        <v>259</v>
      </c>
      <c r="B76" s="125"/>
      <c r="C76" s="125"/>
      <c r="D76" s="125" t="s">
        <v>260</v>
      </c>
      <c r="E76" s="126">
        <v>0</v>
      </c>
      <c r="F76" s="126">
        <v>0</v>
      </c>
      <c r="G76" s="126">
        <v>0</v>
      </c>
      <c r="H76" s="126">
        <v>50000</v>
      </c>
      <c r="I76" s="126">
        <v>0</v>
      </c>
      <c r="J76" s="126">
        <v>50000</v>
      </c>
      <c r="K76" s="126">
        <v>50000</v>
      </c>
      <c r="L76" s="126">
        <v>0</v>
      </c>
      <c r="M76" s="126">
        <v>0</v>
      </c>
      <c r="N76" s="126">
        <v>0</v>
      </c>
      <c r="O76" s="126">
        <v>50000</v>
      </c>
      <c r="P76" s="126">
        <v>0</v>
      </c>
      <c r="Q76" s="126">
        <v>0</v>
      </c>
      <c r="R76" s="126">
        <v>0</v>
      </c>
      <c r="S76" s="126">
        <v>0</v>
      </c>
      <c r="T76" s="126">
        <v>0</v>
      </c>
    </row>
    <row r="77" ht="19.5" customHeight="1" spans="1:20">
      <c r="A77" s="125" t="s">
        <v>261</v>
      </c>
      <c r="B77" s="125"/>
      <c r="C77" s="125"/>
      <c r="D77" s="125" t="s">
        <v>262</v>
      </c>
      <c r="E77" s="126">
        <v>0</v>
      </c>
      <c r="F77" s="126">
        <v>0</v>
      </c>
      <c r="G77" s="126">
        <v>0</v>
      </c>
      <c r="H77" s="126">
        <v>1269376.48</v>
      </c>
      <c r="I77" s="126">
        <v>0</v>
      </c>
      <c r="J77" s="126">
        <v>1269376.48</v>
      </c>
      <c r="K77" s="126">
        <v>1269376.48</v>
      </c>
      <c r="L77" s="126">
        <v>0</v>
      </c>
      <c r="M77" s="126">
        <v>0</v>
      </c>
      <c r="N77" s="126">
        <v>0</v>
      </c>
      <c r="O77" s="126">
        <v>1269376.48</v>
      </c>
      <c r="P77" s="126">
        <v>0</v>
      </c>
      <c r="Q77" s="126">
        <v>0</v>
      </c>
      <c r="R77" s="126">
        <v>0</v>
      </c>
      <c r="S77" s="126">
        <v>0</v>
      </c>
      <c r="T77" s="126">
        <v>0</v>
      </c>
    </row>
    <row r="78" ht="19.5" customHeight="1" spans="1:20">
      <c r="A78" s="125" t="s">
        <v>263</v>
      </c>
      <c r="B78" s="125"/>
      <c r="C78" s="125"/>
      <c r="D78" s="125" t="s">
        <v>264</v>
      </c>
      <c r="E78" s="126">
        <v>0</v>
      </c>
      <c r="F78" s="126">
        <v>0</v>
      </c>
      <c r="G78" s="126">
        <v>0</v>
      </c>
      <c r="H78" s="126">
        <v>1000000</v>
      </c>
      <c r="I78" s="126">
        <v>0</v>
      </c>
      <c r="J78" s="126">
        <v>1000000</v>
      </c>
      <c r="K78" s="126">
        <v>1000000</v>
      </c>
      <c r="L78" s="126">
        <v>0</v>
      </c>
      <c r="M78" s="126">
        <v>0</v>
      </c>
      <c r="N78" s="126">
        <v>0</v>
      </c>
      <c r="O78" s="126">
        <v>1000000</v>
      </c>
      <c r="P78" s="126">
        <v>0</v>
      </c>
      <c r="Q78" s="126">
        <v>0</v>
      </c>
      <c r="R78" s="126">
        <v>0</v>
      </c>
      <c r="S78" s="126">
        <v>0</v>
      </c>
      <c r="T78" s="126">
        <v>0</v>
      </c>
    </row>
    <row r="79" ht="19.5" customHeight="1" spans="1:20">
      <c r="A79" s="125" t="s">
        <v>265</v>
      </c>
      <c r="B79" s="125"/>
      <c r="C79" s="125"/>
      <c r="D79" s="125" t="s">
        <v>266</v>
      </c>
      <c r="E79" s="126">
        <v>0</v>
      </c>
      <c r="F79" s="126">
        <v>0</v>
      </c>
      <c r="G79" s="126">
        <v>0</v>
      </c>
      <c r="H79" s="126">
        <v>269376.48</v>
      </c>
      <c r="I79" s="126">
        <v>0</v>
      </c>
      <c r="J79" s="126">
        <v>269376.48</v>
      </c>
      <c r="K79" s="126">
        <v>269376.48</v>
      </c>
      <c r="L79" s="126">
        <v>0</v>
      </c>
      <c r="M79" s="126">
        <v>0</v>
      </c>
      <c r="N79" s="126">
        <v>0</v>
      </c>
      <c r="O79" s="126">
        <v>269376.48</v>
      </c>
      <c r="P79" s="126">
        <v>0</v>
      </c>
      <c r="Q79" s="126">
        <v>0</v>
      </c>
      <c r="R79" s="126">
        <v>0</v>
      </c>
      <c r="S79" s="126">
        <v>0</v>
      </c>
      <c r="T79" s="126">
        <v>0</v>
      </c>
    </row>
    <row r="80" ht="19.5" customHeight="1" spans="1:20">
      <c r="A80" s="125" t="s">
        <v>267</v>
      </c>
      <c r="B80" s="125"/>
      <c r="C80" s="125"/>
      <c r="D80" s="125" t="s">
        <v>268</v>
      </c>
      <c r="E80" s="126">
        <v>0</v>
      </c>
      <c r="F80" s="126">
        <v>0</v>
      </c>
      <c r="G80" s="126">
        <v>0</v>
      </c>
      <c r="H80" s="126">
        <v>749996</v>
      </c>
      <c r="I80" s="126">
        <v>99996</v>
      </c>
      <c r="J80" s="126">
        <v>650000</v>
      </c>
      <c r="K80" s="126">
        <v>749996</v>
      </c>
      <c r="L80" s="126">
        <v>99996</v>
      </c>
      <c r="M80" s="126">
        <v>0</v>
      </c>
      <c r="N80" s="126">
        <v>99996</v>
      </c>
      <c r="O80" s="126">
        <v>650000</v>
      </c>
      <c r="P80" s="126">
        <v>0</v>
      </c>
      <c r="Q80" s="126">
        <v>0</v>
      </c>
      <c r="R80" s="126">
        <v>0</v>
      </c>
      <c r="S80" s="126">
        <v>0</v>
      </c>
      <c r="T80" s="126">
        <v>0</v>
      </c>
    </row>
    <row r="81" ht="19.5" customHeight="1" spans="1:20">
      <c r="A81" s="125" t="s">
        <v>269</v>
      </c>
      <c r="B81" s="125"/>
      <c r="C81" s="125"/>
      <c r="D81" s="125" t="s">
        <v>270</v>
      </c>
      <c r="E81" s="126">
        <v>0</v>
      </c>
      <c r="F81" s="126">
        <v>0</v>
      </c>
      <c r="G81" s="126">
        <v>0</v>
      </c>
      <c r="H81" s="126">
        <v>160000</v>
      </c>
      <c r="I81" s="126">
        <v>0</v>
      </c>
      <c r="J81" s="126">
        <v>160000</v>
      </c>
      <c r="K81" s="126">
        <v>160000</v>
      </c>
      <c r="L81" s="126">
        <v>0</v>
      </c>
      <c r="M81" s="126">
        <v>0</v>
      </c>
      <c r="N81" s="126">
        <v>0</v>
      </c>
      <c r="O81" s="126">
        <v>160000</v>
      </c>
      <c r="P81" s="126">
        <v>0</v>
      </c>
      <c r="Q81" s="126">
        <v>0</v>
      </c>
      <c r="R81" s="126">
        <v>0</v>
      </c>
      <c r="S81" s="126">
        <v>0</v>
      </c>
      <c r="T81" s="126">
        <v>0</v>
      </c>
    </row>
    <row r="82" ht="19.5" customHeight="1" spans="1:20">
      <c r="A82" s="125" t="s">
        <v>271</v>
      </c>
      <c r="B82" s="125"/>
      <c r="C82" s="125"/>
      <c r="D82" s="125" t="s">
        <v>272</v>
      </c>
      <c r="E82" s="126">
        <v>0</v>
      </c>
      <c r="F82" s="126">
        <v>0</v>
      </c>
      <c r="G82" s="126">
        <v>0</v>
      </c>
      <c r="H82" s="126">
        <v>99996</v>
      </c>
      <c r="I82" s="126">
        <v>99996</v>
      </c>
      <c r="J82" s="126">
        <v>0</v>
      </c>
      <c r="K82" s="126">
        <v>99996</v>
      </c>
      <c r="L82" s="126">
        <v>99996</v>
      </c>
      <c r="M82" s="126">
        <v>0</v>
      </c>
      <c r="N82" s="126">
        <v>99996</v>
      </c>
      <c r="O82" s="126">
        <v>0</v>
      </c>
      <c r="P82" s="126">
        <v>0</v>
      </c>
      <c r="Q82" s="126">
        <v>0</v>
      </c>
      <c r="R82" s="126">
        <v>0</v>
      </c>
      <c r="S82" s="126">
        <v>0</v>
      </c>
      <c r="T82" s="126">
        <v>0</v>
      </c>
    </row>
    <row r="83" ht="19.5" customHeight="1" spans="1:20">
      <c r="A83" s="125" t="s">
        <v>273</v>
      </c>
      <c r="B83" s="125"/>
      <c r="C83" s="125"/>
      <c r="D83" s="125" t="s">
        <v>274</v>
      </c>
      <c r="E83" s="126">
        <v>0</v>
      </c>
      <c r="F83" s="126">
        <v>0</v>
      </c>
      <c r="G83" s="126">
        <v>0</v>
      </c>
      <c r="H83" s="126">
        <v>490000</v>
      </c>
      <c r="I83" s="126">
        <v>0</v>
      </c>
      <c r="J83" s="126">
        <v>490000</v>
      </c>
      <c r="K83" s="126">
        <v>490000</v>
      </c>
      <c r="L83" s="126">
        <v>0</v>
      </c>
      <c r="M83" s="126">
        <v>0</v>
      </c>
      <c r="N83" s="126">
        <v>0</v>
      </c>
      <c r="O83" s="126">
        <v>490000</v>
      </c>
      <c r="P83" s="126">
        <v>0</v>
      </c>
      <c r="Q83" s="126">
        <v>0</v>
      </c>
      <c r="R83" s="126">
        <v>0</v>
      </c>
      <c r="S83" s="126">
        <v>0</v>
      </c>
      <c r="T83" s="126">
        <v>0</v>
      </c>
    </row>
    <row r="84" ht="19.5" customHeight="1" spans="1:20">
      <c r="A84" s="125" t="s">
        <v>275</v>
      </c>
      <c r="B84" s="125"/>
      <c r="C84" s="125"/>
      <c r="D84" s="125" t="s">
        <v>276</v>
      </c>
      <c r="E84" s="126">
        <v>0</v>
      </c>
      <c r="F84" s="126">
        <v>0</v>
      </c>
      <c r="G84" s="126">
        <v>0</v>
      </c>
      <c r="H84" s="126">
        <v>130146</v>
      </c>
      <c r="I84" s="126">
        <v>0</v>
      </c>
      <c r="J84" s="126">
        <v>130146</v>
      </c>
      <c r="K84" s="126">
        <v>130146</v>
      </c>
      <c r="L84" s="126">
        <v>0</v>
      </c>
      <c r="M84" s="126">
        <v>0</v>
      </c>
      <c r="N84" s="126">
        <v>0</v>
      </c>
      <c r="O84" s="126">
        <v>130146</v>
      </c>
      <c r="P84" s="126">
        <v>0</v>
      </c>
      <c r="Q84" s="126">
        <v>0</v>
      </c>
      <c r="R84" s="126">
        <v>0</v>
      </c>
      <c r="S84" s="126">
        <v>0</v>
      </c>
      <c r="T84" s="126">
        <v>0</v>
      </c>
    </row>
    <row r="85" ht="19.5" customHeight="1" spans="1:20">
      <c r="A85" s="125" t="s">
        <v>277</v>
      </c>
      <c r="B85" s="125"/>
      <c r="C85" s="125"/>
      <c r="D85" s="125" t="s">
        <v>278</v>
      </c>
      <c r="E85" s="126">
        <v>0</v>
      </c>
      <c r="F85" s="126">
        <v>0</v>
      </c>
      <c r="G85" s="126">
        <v>0</v>
      </c>
      <c r="H85" s="126">
        <v>130146</v>
      </c>
      <c r="I85" s="126">
        <v>0</v>
      </c>
      <c r="J85" s="126">
        <v>130146</v>
      </c>
      <c r="K85" s="126">
        <v>130146</v>
      </c>
      <c r="L85" s="126">
        <v>0</v>
      </c>
      <c r="M85" s="126">
        <v>0</v>
      </c>
      <c r="N85" s="126">
        <v>0</v>
      </c>
      <c r="O85" s="126">
        <v>130146</v>
      </c>
      <c r="P85" s="126">
        <v>0</v>
      </c>
      <c r="Q85" s="126">
        <v>0</v>
      </c>
      <c r="R85" s="126">
        <v>0</v>
      </c>
      <c r="S85" s="126">
        <v>0</v>
      </c>
      <c r="T85" s="126">
        <v>0</v>
      </c>
    </row>
    <row r="86" ht="19.5" customHeight="1" spans="1:20">
      <c r="A86" s="125" t="s">
        <v>279</v>
      </c>
      <c r="B86" s="125"/>
      <c r="C86" s="125"/>
      <c r="D86" s="125" t="s">
        <v>280</v>
      </c>
      <c r="E86" s="126">
        <v>0</v>
      </c>
      <c r="F86" s="126">
        <v>0</v>
      </c>
      <c r="G86" s="126">
        <v>0</v>
      </c>
      <c r="H86" s="126">
        <v>130146</v>
      </c>
      <c r="I86" s="126">
        <v>0</v>
      </c>
      <c r="J86" s="126">
        <v>130146</v>
      </c>
      <c r="K86" s="126">
        <v>130146</v>
      </c>
      <c r="L86" s="126">
        <v>0</v>
      </c>
      <c r="M86" s="126">
        <v>0</v>
      </c>
      <c r="N86" s="126">
        <v>0</v>
      </c>
      <c r="O86" s="126">
        <v>130146</v>
      </c>
      <c r="P86" s="126">
        <v>0</v>
      </c>
      <c r="Q86" s="126">
        <v>0</v>
      </c>
      <c r="R86" s="126">
        <v>0</v>
      </c>
      <c r="S86" s="126">
        <v>0</v>
      </c>
      <c r="T86" s="126">
        <v>0</v>
      </c>
    </row>
    <row r="87" ht="19.5" customHeight="1" spans="1:20">
      <c r="A87" s="125" t="s">
        <v>281</v>
      </c>
      <c r="B87" s="125"/>
      <c r="C87" s="125"/>
      <c r="D87" s="125" t="s">
        <v>282</v>
      </c>
      <c r="E87" s="126">
        <v>0</v>
      </c>
      <c r="F87" s="126">
        <v>0</v>
      </c>
      <c r="G87" s="126">
        <v>0</v>
      </c>
      <c r="H87" s="126">
        <v>918351</v>
      </c>
      <c r="I87" s="126">
        <v>918351</v>
      </c>
      <c r="J87" s="126">
        <v>0</v>
      </c>
      <c r="K87" s="126">
        <v>918351</v>
      </c>
      <c r="L87" s="126">
        <v>918351</v>
      </c>
      <c r="M87" s="126">
        <v>918351</v>
      </c>
      <c r="N87" s="126">
        <v>0</v>
      </c>
      <c r="O87" s="126">
        <v>0</v>
      </c>
      <c r="P87" s="126">
        <v>0</v>
      </c>
      <c r="Q87" s="126">
        <v>0</v>
      </c>
      <c r="R87" s="126">
        <v>0</v>
      </c>
      <c r="S87" s="126">
        <v>0</v>
      </c>
      <c r="T87" s="126">
        <v>0</v>
      </c>
    </row>
    <row r="88" ht="19.5" customHeight="1" spans="1:20">
      <c r="A88" s="125" t="s">
        <v>283</v>
      </c>
      <c r="B88" s="125"/>
      <c r="C88" s="125"/>
      <c r="D88" s="125" t="s">
        <v>284</v>
      </c>
      <c r="E88" s="126">
        <v>0</v>
      </c>
      <c r="F88" s="126">
        <v>0</v>
      </c>
      <c r="G88" s="126">
        <v>0</v>
      </c>
      <c r="H88" s="126">
        <v>918351</v>
      </c>
      <c r="I88" s="126">
        <v>918351</v>
      </c>
      <c r="J88" s="126">
        <v>0</v>
      </c>
      <c r="K88" s="126">
        <v>918351</v>
      </c>
      <c r="L88" s="126">
        <v>918351</v>
      </c>
      <c r="M88" s="126">
        <v>918351</v>
      </c>
      <c r="N88" s="126">
        <v>0</v>
      </c>
      <c r="O88" s="126">
        <v>0</v>
      </c>
      <c r="P88" s="126">
        <v>0</v>
      </c>
      <c r="Q88" s="126">
        <v>0</v>
      </c>
      <c r="R88" s="126">
        <v>0</v>
      </c>
      <c r="S88" s="126">
        <v>0</v>
      </c>
      <c r="T88" s="126">
        <v>0</v>
      </c>
    </row>
    <row r="89" ht="19.5" customHeight="1" spans="1:20">
      <c r="A89" s="125" t="s">
        <v>285</v>
      </c>
      <c r="B89" s="125"/>
      <c r="C89" s="125"/>
      <c r="D89" s="125" t="s">
        <v>286</v>
      </c>
      <c r="E89" s="126">
        <v>0</v>
      </c>
      <c r="F89" s="126">
        <v>0</v>
      </c>
      <c r="G89" s="126">
        <v>0</v>
      </c>
      <c r="H89" s="126">
        <v>918351</v>
      </c>
      <c r="I89" s="126">
        <v>918351</v>
      </c>
      <c r="J89" s="126">
        <v>0</v>
      </c>
      <c r="K89" s="126">
        <v>918351</v>
      </c>
      <c r="L89" s="126">
        <v>918351</v>
      </c>
      <c r="M89" s="126">
        <v>918351</v>
      </c>
      <c r="N89" s="126">
        <v>0</v>
      </c>
      <c r="O89" s="126">
        <v>0</v>
      </c>
      <c r="P89" s="126">
        <v>0</v>
      </c>
      <c r="Q89" s="126">
        <v>0</v>
      </c>
      <c r="R89" s="126">
        <v>0</v>
      </c>
      <c r="S89" s="126">
        <v>0</v>
      </c>
      <c r="T89" s="126">
        <v>0</v>
      </c>
    </row>
    <row r="90" ht="19.5" customHeight="1" spans="1:20">
      <c r="A90" s="125" t="s">
        <v>287</v>
      </c>
      <c r="B90" s="125"/>
      <c r="C90" s="125"/>
      <c r="D90" s="125" t="s">
        <v>288</v>
      </c>
      <c r="E90" s="126">
        <v>15000</v>
      </c>
      <c r="F90" s="126">
        <v>0</v>
      </c>
      <c r="G90" s="126">
        <v>15000</v>
      </c>
      <c r="H90" s="126">
        <v>320162.41</v>
      </c>
      <c r="I90" s="126">
        <v>271537.41</v>
      </c>
      <c r="J90" s="126">
        <v>48625</v>
      </c>
      <c r="K90" s="126">
        <v>329162.41</v>
      </c>
      <c r="L90" s="126">
        <v>271537.41</v>
      </c>
      <c r="M90" s="126">
        <v>271537.41</v>
      </c>
      <c r="N90" s="126">
        <v>0</v>
      </c>
      <c r="O90" s="126">
        <v>57625</v>
      </c>
      <c r="P90" s="126">
        <v>6000</v>
      </c>
      <c r="Q90" s="126">
        <v>0</v>
      </c>
      <c r="R90" s="126">
        <v>6000</v>
      </c>
      <c r="S90" s="126">
        <v>6000</v>
      </c>
      <c r="T90" s="126">
        <v>0</v>
      </c>
    </row>
    <row r="91" ht="19.5" customHeight="1" spans="1:20">
      <c r="A91" s="125" t="s">
        <v>289</v>
      </c>
      <c r="B91" s="125"/>
      <c r="C91" s="125"/>
      <c r="D91" s="125" t="s">
        <v>290</v>
      </c>
      <c r="E91" s="126">
        <v>0</v>
      </c>
      <c r="F91" s="126">
        <v>0</v>
      </c>
      <c r="G91" s="126">
        <v>0</v>
      </c>
      <c r="H91" s="126">
        <v>320162.41</v>
      </c>
      <c r="I91" s="126">
        <v>271537.41</v>
      </c>
      <c r="J91" s="126">
        <v>48625</v>
      </c>
      <c r="K91" s="126">
        <v>320162.41</v>
      </c>
      <c r="L91" s="126">
        <v>271537.41</v>
      </c>
      <c r="M91" s="126">
        <v>271537.41</v>
      </c>
      <c r="N91" s="126">
        <v>0</v>
      </c>
      <c r="O91" s="126">
        <v>48625</v>
      </c>
      <c r="P91" s="126">
        <v>0</v>
      </c>
      <c r="Q91" s="126">
        <v>0</v>
      </c>
      <c r="R91" s="126">
        <v>0</v>
      </c>
      <c r="S91" s="126">
        <v>0</v>
      </c>
      <c r="T91" s="126">
        <v>0</v>
      </c>
    </row>
    <row r="92" ht="19.5" customHeight="1" spans="1:20">
      <c r="A92" s="125" t="s">
        <v>291</v>
      </c>
      <c r="B92" s="125"/>
      <c r="C92" s="125"/>
      <c r="D92" s="125" t="s">
        <v>292</v>
      </c>
      <c r="E92" s="126">
        <v>0</v>
      </c>
      <c r="F92" s="126">
        <v>0</v>
      </c>
      <c r="G92" s="126">
        <v>0</v>
      </c>
      <c r="H92" s="126">
        <v>320162.41</v>
      </c>
      <c r="I92" s="126">
        <v>271537.41</v>
      </c>
      <c r="J92" s="126">
        <v>48625</v>
      </c>
      <c r="K92" s="126">
        <v>320162.41</v>
      </c>
      <c r="L92" s="126">
        <v>271537.41</v>
      </c>
      <c r="M92" s="126">
        <v>271537.41</v>
      </c>
      <c r="N92" s="126">
        <v>0</v>
      </c>
      <c r="O92" s="126">
        <v>48625</v>
      </c>
      <c r="P92" s="126">
        <v>0</v>
      </c>
      <c r="Q92" s="126">
        <v>0</v>
      </c>
      <c r="R92" s="126">
        <v>0</v>
      </c>
      <c r="S92" s="126">
        <v>0</v>
      </c>
      <c r="T92" s="126">
        <v>0</v>
      </c>
    </row>
    <row r="93" ht="19.5" customHeight="1" spans="1:20">
      <c r="A93" s="125" t="s">
        <v>312</v>
      </c>
      <c r="B93" s="125"/>
      <c r="C93" s="125"/>
      <c r="D93" s="125" t="s">
        <v>313</v>
      </c>
      <c r="E93" s="126">
        <v>15000</v>
      </c>
      <c r="F93" s="126">
        <v>0</v>
      </c>
      <c r="G93" s="126">
        <v>15000</v>
      </c>
      <c r="H93" s="126">
        <v>0</v>
      </c>
      <c r="I93" s="126">
        <v>0</v>
      </c>
      <c r="J93" s="126">
        <v>0</v>
      </c>
      <c r="K93" s="126">
        <v>9000</v>
      </c>
      <c r="L93" s="126">
        <v>0</v>
      </c>
      <c r="M93" s="126">
        <v>0</v>
      </c>
      <c r="N93" s="126">
        <v>0</v>
      </c>
      <c r="O93" s="126">
        <v>9000</v>
      </c>
      <c r="P93" s="126">
        <v>6000</v>
      </c>
      <c r="Q93" s="126">
        <v>0</v>
      </c>
      <c r="R93" s="126">
        <v>6000</v>
      </c>
      <c r="S93" s="126">
        <v>6000</v>
      </c>
      <c r="T93" s="126">
        <v>0</v>
      </c>
    </row>
    <row r="94" ht="19.5" customHeight="1" spans="1:20">
      <c r="A94" s="125" t="s">
        <v>314</v>
      </c>
      <c r="B94" s="125"/>
      <c r="C94" s="125"/>
      <c r="D94" s="125" t="s">
        <v>315</v>
      </c>
      <c r="E94" s="126">
        <v>15000</v>
      </c>
      <c r="F94" s="126">
        <v>0</v>
      </c>
      <c r="G94" s="126">
        <v>15000</v>
      </c>
      <c r="H94" s="126">
        <v>0</v>
      </c>
      <c r="I94" s="126">
        <v>0</v>
      </c>
      <c r="J94" s="126">
        <v>0</v>
      </c>
      <c r="K94" s="126">
        <v>9000</v>
      </c>
      <c r="L94" s="126">
        <v>0</v>
      </c>
      <c r="M94" s="126">
        <v>0</v>
      </c>
      <c r="N94" s="126">
        <v>0</v>
      </c>
      <c r="O94" s="126">
        <v>9000</v>
      </c>
      <c r="P94" s="126">
        <v>6000</v>
      </c>
      <c r="Q94" s="126">
        <v>0</v>
      </c>
      <c r="R94" s="126">
        <v>6000</v>
      </c>
      <c r="S94" s="126">
        <v>6000</v>
      </c>
      <c r="T94" s="126">
        <v>0</v>
      </c>
    </row>
    <row r="95" ht="19.5" customHeight="1" spans="1:20">
      <c r="A95" s="125" t="s">
        <v>348</v>
      </c>
      <c r="B95" s="125"/>
      <c r="C95" s="125"/>
      <c r="D95" s="125"/>
      <c r="E95" s="125"/>
      <c r="F95" s="125"/>
      <c r="G95" s="125"/>
      <c r="H95" s="125"/>
      <c r="I95" s="125"/>
      <c r="J95" s="125"/>
      <c r="K95" s="125"/>
      <c r="L95" s="125"/>
      <c r="M95" s="125"/>
      <c r="N95" s="125"/>
      <c r="O95" s="125"/>
      <c r="P95" s="125"/>
      <c r="Q95" s="125"/>
      <c r="R95" s="125"/>
      <c r="S95" s="125"/>
      <c r="T95" s="125"/>
    </row>
  </sheetData>
  <mergeCells count="11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T9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349</v>
      </c>
    </row>
    <row r="2" spans="9:9">
      <c r="I2" s="123" t="s">
        <v>350</v>
      </c>
    </row>
    <row r="3" spans="1:9">
      <c r="A3" s="123" t="s">
        <v>2</v>
      </c>
      <c r="I3" s="123" t="s">
        <v>3</v>
      </c>
    </row>
    <row r="4" ht="19.5" customHeight="1" spans="1:9">
      <c r="A4" s="132" t="s">
        <v>345</v>
      </c>
      <c r="B4" s="132"/>
      <c r="C4" s="132"/>
      <c r="D4" s="132" t="s">
        <v>344</v>
      </c>
      <c r="E4" s="132"/>
      <c r="F4" s="132"/>
      <c r="G4" s="132"/>
      <c r="H4" s="132"/>
      <c r="I4" s="132"/>
    </row>
    <row r="5" ht="19.5" customHeight="1" spans="1:9">
      <c r="A5" s="132" t="s">
        <v>351</v>
      </c>
      <c r="B5" s="132" t="s">
        <v>122</v>
      </c>
      <c r="C5" s="132" t="s">
        <v>8</v>
      </c>
      <c r="D5" s="132" t="s">
        <v>351</v>
      </c>
      <c r="E5" s="132" t="s">
        <v>122</v>
      </c>
      <c r="F5" s="132" t="s">
        <v>8</v>
      </c>
      <c r="G5" s="132" t="s">
        <v>351</v>
      </c>
      <c r="H5" s="132" t="s">
        <v>122</v>
      </c>
      <c r="I5" s="132" t="s">
        <v>8</v>
      </c>
    </row>
    <row r="6" ht="19.5" customHeight="1" spans="1:9">
      <c r="A6" s="132"/>
      <c r="B6" s="132"/>
      <c r="C6" s="132"/>
      <c r="D6" s="132"/>
      <c r="E6" s="132"/>
      <c r="F6" s="132"/>
      <c r="G6" s="132"/>
      <c r="H6" s="132"/>
      <c r="I6" s="132"/>
    </row>
    <row r="7" ht="19.5" customHeight="1" spans="1:9">
      <c r="A7" s="125" t="s">
        <v>352</v>
      </c>
      <c r="B7" s="125" t="s">
        <v>353</v>
      </c>
      <c r="C7" s="126">
        <v>11212097.65</v>
      </c>
      <c r="D7" s="125" t="s">
        <v>354</v>
      </c>
      <c r="E7" s="125" t="s">
        <v>355</v>
      </c>
      <c r="F7" s="126">
        <v>966581.6</v>
      </c>
      <c r="G7" s="125" t="s">
        <v>356</v>
      </c>
      <c r="H7" s="125" t="s">
        <v>357</v>
      </c>
      <c r="I7" s="126">
        <v>0</v>
      </c>
    </row>
    <row r="8" ht="19.5" customHeight="1" spans="1:9">
      <c r="A8" s="125" t="s">
        <v>358</v>
      </c>
      <c r="B8" s="125" t="s">
        <v>359</v>
      </c>
      <c r="C8" s="126">
        <v>2683206</v>
      </c>
      <c r="D8" s="125" t="s">
        <v>360</v>
      </c>
      <c r="E8" s="125" t="s">
        <v>361</v>
      </c>
      <c r="F8" s="126">
        <v>332049.86</v>
      </c>
      <c r="G8" s="125" t="s">
        <v>362</v>
      </c>
      <c r="H8" s="125" t="s">
        <v>363</v>
      </c>
      <c r="I8" s="126">
        <v>0</v>
      </c>
    </row>
    <row r="9" ht="19.5" customHeight="1" spans="1:9">
      <c r="A9" s="125" t="s">
        <v>364</v>
      </c>
      <c r="B9" s="125" t="s">
        <v>365</v>
      </c>
      <c r="C9" s="126">
        <v>3034066</v>
      </c>
      <c r="D9" s="125" t="s">
        <v>366</v>
      </c>
      <c r="E9" s="125" t="s">
        <v>367</v>
      </c>
      <c r="F9" s="126">
        <v>0</v>
      </c>
      <c r="G9" s="125" t="s">
        <v>368</v>
      </c>
      <c r="H9" s="125" t="s">
        <v>369</v>
      </c>
      <c r="I9" s="126">
        <v>0</v>
      </c>
    </row>
    <row r="10" ht="19.5" customHeight="1" spans="1:9">
      <c r="A10" s="125" t="s">
        <v>370</v>
      </c>
      <c r="B10" s="125" t="s">
        <v>371</v>
      </c>
      <c r="C10" s="126">
        <v>844498</v>
      </c>
      <c r="D10" s="125" t="s">
        <v>372</v>
      </c>
      <c r="E10" s="125" t="s">
        <v>373</v>
      </c>
      <c r="F10" s="126">
        <v>0</v>
      </c>
      <c r="G10" s="125" t="s">
        <v>374</v>
      </c>
      <c r="H10" s="125" t="s">
        <v>375</v>
      </c>
      <c r="I10" s="126">
        <v>0</v>
      </c>
    </row>
    <row r="11" ht="19.5" customHeight="1" spans="1:9">
      <c r="A11" s="125" t="s">
        <v>376</v>
      </c>
      <c r="B11" s="125" t="s">
        <v>377</v>
      </c>
      <c r="C11" s="126">
        <v>0</v>
      </c>
      <c r="D11" s="125" t="s">
        <v>378</v>
      </c>
      <c r="E11" s="125" t="s">
        <v>379</v>
      </c>
      <c r="F11" s="126">
        <v>0</v>
      </c>
      <c r="G11" s="125" t="s">
        <v>380</v>
      </c>
      <c r="H11" s="125" t="s">
        <v>381</v>
      </c>
      <c r="I11" s="126">
        <v>0</v>
      </c>
    </row>
    <row r="12" ht="19.5" customHeight="1" spans="1:9">
      <c r="A12" s="125" t="s">
        <v>382</v>
      </c>
      <c r="B12" s="125" t="s">
        <v>383</v>
      </c>
      <c r="C12" s="126">
        <v>1399064</v>
      </c>
      <c r="D12" s="125" t="s">
        <v>384</v>
      </c>
      <c r="E12" s="125" t="s">
        <v>385</v>
      </c>
      <c r="F12" s="126">
        <v>0</v>
      </c>
      <c r="G12" s="125" t="s">
        <v>386</v>
      </c>
      <c r="H12" s="125" t="s">
        <v>387</v>
      </c>
      <c r="I12" s="126">
        <v>0</v>
      </c>
    </row>
    <row r="13" ht="19.5" customHeight="1" spans="1:9">
      <c r="A13" s="125" t="s">
        <v>388</v>
      </c>
      <c r="B13" s="125" t="s">
        <v>389</v>
      </c>
      <c r="C13" s="126">
        <v>1073929.92</v>
      </c>
      <c r="D13" s="125" t="s">
        <v>390</v>
      </c>
      <c r="E13" s="125" t="s">
        <v>391</v>
      </c>
      <c r="F13" s="126">
        <v>20000</v>
      </c>
      <c r="G13" s="125" t="s">
        <v>392</v>
      </c>
      <c r="H13" s="125" t="s">
        <v>393</v>
      </c>
      <c r="I13" s="126">
        <v>0</v>
      </c>
    </row>
    <row r="14" ht="19.5" customHeight="1" spans="1:9">
      <c r="A14" s="125" t="s">
        <v>394</v>
      </c>
      <c r="B14" s="125" t="s">
        <v>395</v>
      </c>
      <c r="C14" s="126">
        <v>93077.95</v>
      </c>
      <c r="D14" s="125" t="s">
        <v>396</v>
      </c>
      <c r="E14" s="125" t="s">
        <v>397</v>
      </c>
      <c r="F14" s="126">
        <v>0</v>
      </c>
      <c r="G14" s="125" t="s">
        <v>398</v>
      </c>
      <c r="H14" s="125" t="s">
        <v>399</v>
      </c>
      <c r="I14" s="126">
        <v>0</v>
      </c>
    </row>
    <row r="15" ht="19.5" customHeight="1" spans="1:9">
      <c r="A15" s="125" t="s">
        <v>400</v>
      </c>
      <c r="B15" s="125" t="s">
        <v>401</v>
      </c>
      <c r="C15" s="126">
        <v>392677.41</v>
      </c>
      <c r="D15" s="125" t="s">
        <v>402</v>
      </c>
      <c r="E15" s="125" t="s">
        <v>403</v>
      </c>
      <c r="F15" s="126">
        <v>0</v>
      </c>
      <c r="G15" s="125" t="s">
        <v>404</v>
      </c>
      <c r="H15" s="125" t="s">
        <v>405</v>
      </c>
      <c r="I15" s="126">
        <v>0</v>
      </c>
    </row>
    <row r="16" ht="19.5" customHeight="1" spans="1:9">
      <c r="A16" s="125" t="s">
        <v>406</v>
      </c>
      <c r="B16" s="125" t="s">
        <v>407</v>
      </c>
      <c r="C16" s="126">
        <v>341457.16</v>
      </c>
      <c r="D16" s="125" t="s">
        <v>408</v>
      </c>
      <c r="E16" s="125" t="s">
        <v>409</v>
      </c>
      <c r="F16" s="126">
        <v>0</v>
      </c>
      <c r="G16" s="125" t="s">
        <v>410</v>
      </c>
      <c r="H16" s="125" t="s">
        <v>411</v>
      </c>
      <c r="I16" s="126">
        <v>0</v>
      </c>
    </row>
    <row r="17" ht="19.5" customHeight="1" spans="1:9">
      <c r="A17" s="125" t="s">
        <v>412</v>
      </c>
      <c r="B17" s="125" t="s">
        <v>413</v>
      </c>
      <c r="C17" s="126">
        <v>78596.92</v>
      </c>
      <c r="D17" s="125" t="s">
        <v>414</v>
      </c>
      <c r="E17" s="125" t="s">
        <v>415</v>
      </c>
      <c r="F17" s="126">
        <v>470</v>
      </c>
      <c r="G17" s="125" t="s">
        <v>416</v>
      </c>
      <c r="H17" s="125" t="s">
        <v>417</v>
      </c>
      <c r="I17" s="126">
        <v>0</v>
      </c>
    </row>
    <row r="18" ht="19.5" customHeight="1" spans="1:9">
      <c r="A18" s="125" t="s">
        <v>418</v>
      </c>
      <c r="B18" s="125" t="s">
        <v>419</v>
      </c>
      <c r="C18" s="126">
        <v>918351</v>
      </c>
      <c r="D18" s="125" t="s">
        <v>420</v>
      </c>
      <c r="E18" s="125" t="s">
        <v>421</v>
      </c>
      <c r="F18" s="126">
        <v>0</v>
      </c>
      <c r="G18" s="125" t="s">
        <v>422</v>
      </c>
      <c r="H18" s="125" t="s">
        <v>423</v>
      </c>
      <c r="I18" s="126">
        <v>0</v>
      </c>
    </row>
    <row r="19" ht="19.5" customHeight="1" spans="1:9">
      <c r="A19" s="125" t="s">
        <v>424</v>
      </c>
      <c r="B19" s="125" t="s">
        <v>425</v>
      </c>
      <c r="C19" s="126">
        <v>0</v>
      </c>
      <c r="D19" s="125" t="s">
        <v>426</v>
      </c>
      <c r="E19" s="125" t="s">
        <v>427</v>
      </c>
      <c r="F19" s="126">
        <v>0</v>
      </c>
      <c r="G19" s="125" t="s">
        <v>428</v>
      </c>
      <c r="H19" s="125" t="s">
        <v>429</v>
      </c>
      <c r="I19" s="126">
        <v>0</v>
      </c>
    </row>
    <row r="20" ht="19.5" customHeight="1" spans="1:9">
      <c r="A20" s="125" t="s">
        <v>430</v>
      </c>
      <c r="B20" s="125" t="s">
        <v>431</v>
      </c>
      <c r="C20" s="126">
        <v>353173.29</v>
      </c>
      <c r="D20" s="125" t="s">
        <v>432</v>
      </c>
      <c r="E20" s="125" t="s">
        <v>433</v>
      </c>
      <c r="F20" s="126">
        <v>0</v>
      </c>
      <c r="G20" s="125" t="s">
        <v>434</v>
      </c>
      <c r="H20" s="125" t="s">
        <v>435</v>
      </c>
      <c r="I20" s="126">
        <v>0</v>
      </c>
    </row>
    <row r="21" ht="19.5" customHeight="1" spans="1:9">
      <c r="A21" s="125" t="s">
        <v>436</v>
      </c>
      <c r="B21" s="125" t="s">
        <v>437</v>
      </c>
      <c r="C21" s="126">
        <v>4330021.16</v>
      </c>
      <c r="D21" s="125" t="s">
        <v>438</v>
      </c>
      <c r="E21" s="125" t="s">
        <v>439</v>
      </c>
      <c r="F21" s="126">
        <v>0</v>
      </c>
      <c r="G21" s="125" t="s">
        <v>440</v>
      </c>
      <c r="H21" s="125" t="s">
        <v>441</v>
      </c>
      <c r="I21" s="126">
        <v>0</v>
      </c>
    </row>
    <row r="22" ht="19.5" customHeight="1" spans="1:9">
      <c r="A22" s="125" t="s">
        <v>442</v>
      </c>
      <c r="B22" s="125" t="s">
        <v>443</v>
      </c>
      <c r="C22" s="126">
        <v>0</v>
      </c>
      <c r="D22" s="125" t="s">
        <v>444</v>
      </c>
      <c r="E22" s="125" t="s">
        <v>445</v>
      </c>
      <c r="F22" s="126">
        <v>0</v>
      </c>
      <c r="G22" s="125" t="s">
        <v>446</v>
      </c>
      <c r="H22" s="125" t="s">
        <v>447</v>
      </c>
      <c r="I22" s="126">
        <v>0</v>
      </c>
    </row>
    <row r="23" ht="19.5" customHeight="1" spans="1:9">
      <c r="A23" s="125" t="s">
        <v>448</v>
      </c>
      <c r="B23" s="125" t="s">
        <v>449</v>
      </c>
      <c r="C23" s="126">
        <v>0</v>
      </c>
      <c r="D23" s="125" t="s">
        <v>450</v>
      </c>
      <c r="E23" s="125" t="s">
        <v>451</v>
      </c>
      <c r="F23" s="126">
        <v>0</v>
      </c>
      <c r="G23" s="125" t="s">
        <v>452</v>
      </c>
      <c r="H23" s="125" t="s">
        <v>453</v>
      </c>
      <c r="I23" s="126">
        <v>0</v>
      </c>
    </row>
    <row r="24" ht="19.5" customHeight="1" spans="1:9">
      <c r="A24" s="125" t="s">
        <v>454</v>
      </c>
      <c r="B24" s="125" t="s">
        <v>455</v>
      </c>
      <c r="C24" s="126">
        <v>0</v>
      </c>
      <c r="D24" s="125" t="s">
        <v>456</v>
      </c>
      <c r="E24" s="125" t="s">
        <v>457</v>
      </c>
      <c r="F24" s="126">
        <v>0</v>
      </c>
      <c r="G24" s="125" t="s">
        <v>458</v>
      </c>
      <c r="H24" s="125" t="s">
        <v>459</v>
      </c>
      <c r="I24" s="126">
        <v>0</v>
      </c>
    </row>
    <row r="25" ht="19.5" customHeight="1" spans="1:9">
      <c r="A25" s="125" t="s">
        <v>460</v>
      </c>
      <c r="B25" s="125" t="s">
        <v>461</v>
      </c>
      <c r="C25" s="126">
        <v>62552.2</v>
      </c>
      <c r="D25" s="125" t="s">
        <v>462</v>
      </c>
      <c r="E25" s="125" t="s">
        <v>463</v>
      </c>
      <c r="F25" s="126">
        <v>0</v>
      </c>
      <c r="G25" s="125" t="s">
        <v>464</v>
      </c>
      <c r="H25" s="125" t="s">
        <v>465</v>
      </c>
      <c r="I25" s="126">
        <v>0</v>
      </c>
    </row>
    <row r="26" ht="19.5" customHeight="1" spans="1:9">
      <c r="A26" s="125" t="s">
        <v>466</v>
      </c>
      <c r="B26" s="125" t="s">
        <v>467</v>
      </c>
      <c r="C26" s="126">
        <v>4267468.96</v>
      </c>
      <c r="D26" s="125" t="s">
        <v>468</v>
      </c>
      <c r="E26" s="125" t="s">
        <v>469</v>
      </c>
      <c r="F26" s="126">
        <v>0</v>
      </c>
      <c r="G26" s="125" t="s">
        <v>470</v>
      </c>
      <c r="H26" s="125" t="s">
        <v>471</v>
      </c>
      <c r="I26" s="126">
        <v>0</v>
      </c>
    </row>
    <row r="27" ht="19.5" customHeight="1" spans="1:9">
      <c r="A27" s="125" t="s">
        <v>472</v>
      </c>
      <c r="B27" s="125" t="s">
        <v>473</v>
      </c>
      <c r="C27" s="126">
        <v>0</v>
      </c>
      <c r="D27" s="125" t="s">
        <v>474</v>
      </c>
      <c r="E27" s="125" t="s">
        <v>475</v>
      </c>
      <c r="F27" s="126">
        <v>960</v>
      </c>
      <c r="G27" s="125" t="s">
        <v>476</v>
      </c>
      <c r="H27" s="125" t="s">
        <v>477</v>
      </c>
      <c r="I27" s="126">
        <v>0</v>
      </c>
    </row>
    <row r="28" ht="19.5" customHeight="1" spans="1:9">
      <c r="A28" s="125" t="s">
        <v>478</v>
      </c>
      <c r="B28" s="125" t="s">
        <v>479</v>
      </c>
      <c r="C28" s="126">
        <v>0</v>
      </c>
      <c r="D28" s="125" t="s">
        <v>480</v>
      </c>
      <c r="E28" s="125" t="s">
        <v>481</v>
      </c>
      <c r="F28" s="126">
        <v>0</v>
      </c>
      <c r="G28" s="125" t="s">
        <v>482</v>
      </c>
      <c r="H28" s="125" t="s">
        <v>483</v>
      </c>
      <c r="I28" s="126">
        <v>0</v>
      </c>
    </row>
    <row r="29" ht="19.5" customHeight="1" spans="1:9">
      <c r="A29" s="125" t="s">
        <v>484</v>
      </c>
      <c r="B29" s="125" t="s">
        <v>485</v>
      </c>
      <c r="C29" s="126">
        <v>0</v>
      </c>
      <c r="D29" s="125" t="s">
        <v>486</v>
      </c>
      <c r="E29" s="125" t="s">
        <v>487</v>
      </c>
      <c r="F29" s="126">
        <v>76946</v>
      </c>
      <c r="G29" s="125" t="s">
        <v>488</v>
      </c>
      <c r="H29" s="125" t="s">
        <v>489</v>
      </c>
      <c r="I29" s="126">
        <v>0</v>
      </c>
    </row>
    <row r="30" ht="19.5" customHeight="1" spans="1:9">
      <c r="A30" s="125" t="s">
        <v>490</v>
      </c>
      <c r="B30" s="125" t="s">
        <v>491</v>
      </c>
      <c r="C30" s="126">
        <v>0</v>
      </c>
      <c r="D30" s="125" t="s">
        <v>492</v>
      </c>
      <c r="E30" s="125" t="s">
        <v>493</v>
      </c>
      <c r="F30" s="126">
        <v>199000</v>
      </c>
      <c r="G30" s="125" t="s">
        <v>494</v>
      </c>
      <c r="H30" s="125" t="s">
        <v>495</v>
      </c>
      <c r="I30" s="126">
        <v>0</v>
      </c>
    </row>
    <row r="31" ht="19.5" customHeight="1" spans="1:9">
      <c r="A31" s="125" t="s">
        <v>496</v>
      </c>
      <c r="B31" s="125" t="s">
        <v>497</v>
      </c>
      <c r="C31" s="126">
        <v>0</v>
      </c>
      <c r="D31" s="125" t="s">
        <v>498</v>
      </c>
      <c r="E31" s="125" t="s">
        <v>499</v>
      </c>
      <c r="F31" s="126">
        <v>52845.74</v>
      </c>
      <c r="G31" s="125" t="s">
        <v>500</v>
      </c>
      <c r="H31" s="125" t="s">
        <v>294</v>
      </c>
      <c r="I31" s="126">
        <v>0</v>
      </c>
    </row>
    <row r="32" ht="19.5" customHeight="1" spans="1:9">
      <c r="A32" s="125" t="s">
        <v>501</v>
      </c>
      <c r="B32" s="125" t="s">
        <v>502</v>
      </c>
      <c r="C32" s="126">
        <v>0</v>
      </c>
      <c r="D32" s="125" t="s">
        <v>503</v>
      </c>
      <c r="E32" s="125" t="s">
        <v>504</v>
      </c>
      <c r="F32" s="126">
        <v>244000</v>
      </c>
      <c r="G32" s="125" t="s">
        <v>505</v>
      </c>
      <c r="H32" s="125" t="s">
        <v>506</v>
      </c>
      <c r="I32" s="126">
        <v>0</v>
      </c>
    </row>
    <row r="33" ht="19.5" customHeight="1" spans="1:9">
      <c r="A33" s="125" t="s">
        <v>507</v>
      </c>
      <c r="B33" s="125" t="s">
        <v>508</v>
      </c>
      <c r="C33" s="126">
        <v>0</v>
      </c>
      <c r="D33" s="125" t="s">
        <v>509</v>
      </c>
      <c r="E33" s="125" t="s">
        <v>510</v>
      </c>
      <c r="F33" s="126">
        <v>0</v>
      </c>
      <c r="G33" s="125" t="s">
        <v>511</v>
      </c>
      <c r="H33" s="125" t="s">
        <v>512</v>
      </c>
      <c r="I33" s="126">
        <v>0</v>
      </c>
    </row>
    <row r="34" ht="19.5" customHeight="1" spans="1:9">
      <c r="A34" s="125"/>
      <c r="B34" s="125"/>
      <c r="C34" s="134"/>
      <c r="D34" s="125" t="s">
        <v>513</v>
      </c>
      <c r="E34" s="125" t="s">
        <v>514</v>
      </c>
      <c r="F34" s="126">
        <v>40310</v>
      </c>
      <c r="G34" s="125" t="s">
        <v>515</v>
      </c>
      <c r="H34" s="125" t="s">
        <v>516</v>
      </c>
      <c r="I34" s="126">
        <v>0</v>
      </c>
    </row>
    <row r="35" ht="19.5" customHeight="1" spans="1:9">
      <c r="A35" s="125"/>
      <c r="B35" s="125"/>
      <c r="C35" s="134"/>
      <c r="D35" s="125" t="s">
        <v>517</v>
      </c>
      <c r="E35" s="125" t="s">
        <v>518</v>
      </c>
      <c r="F35" s="126">
        <v>0</v>
      </c>
      <c r="G35" s="125" t="s">
        <v>519</v>
      </c>
      <c r="H35" s="125" t="s">
        <v>520</v>
      </c>
      <c r="I35" s="126">
        <v>0</v>
      </c>
    </row>
    <row r="36" ht="19.5" customHeight="1" spans="1:9">
      <c r="A36" s="125"/>
      <c r="B36" s="125"/>
      <c r="C36" s="134"/>
      <c r="D36" s="125" t="s">
        <v>521</v>
      </c>
      <c r="E36" s="125" t="s">
        <v>522</v>
      </c>
      <c r="F36" s="126">
        <v>0</v>
      </c>
      <c r="G36" s="125" t="s">
        <v>523</v>
      </c>
      <c r="H36" s="125" t="s">
        <v>524</v>
      </c>
      <c r="I36" s="126">
        <v>0</v>
      </c>
    </row>
    <row r="37" ht="19.5" customHeight="1" spans="1:9">
      <c r="A37" s="125"/>
      <c r="B37" s="125"/>
      <c r="C37" s="134"/>
      <c r="D37" s="125" t="s">
        <v>525</v>
      </c>
      <c r="E37" s="125" t="s">
        <v>526</v>
      </c>
      <c r="F37" s="126">
        <v>0</v>
      </c>
      <c r="G37" s="125"/>
      <c r="H37" s="125"/>
      <c r="I37" s="134"/>
    </row>
    <row r="38" ht="19.5" customHeight="1" spans="1:9">
      <c r="A38" s="125"/>
      <c r="B38" s="125"/>
      <c r="C38" s="134"/>
      <c r="D38" s="125" t="s">
        <v>527</v>
      </c>
      <c r="E38" s="125" t="s">
        <v>528</v>
      </c>
      <c r="F38" s="126">
        <v>0</v>
      </c>
      <c r="G38" s="125"/>
      <c r="H38" s="125"/>
      <c r="I38" s="134"/>
    </row>
    <row r="39" ht="19.5" customHeight="1" spans="1:9">
      <c r="A39" s="125"/>
      <c r="B39" s="125"/>
      <c r="C39" s="134"/>
      <c r="D39" s="125" t="s">
        <v>529</v>
      </c>
      <c r="E39" s="125" t="s">
        <v>530</v>
      </c>
      <c r="F39" s="126">
        <v>0</v>
      </c>
      <c r="G39" s="125"/>
      <c r="H39" s="125"/>
      <c r="I39" s="134"/>
    </row>
    <row r="40" ht="19.5" customHeight="1" spans="1:9">
      <c r="A40" s="124" t="s">
        <v>531</v>
      </c>
      <c r="B40" s="124"/>
      <c r="C40" s="126">
        <v>15542118.81</v>
      </c>
      <c r="D40" s="124" t="s">
        <v>532</v>
      </c>
      <c r="E40" s="124"/>
      <c r="F40" s="136"/>
      <c r="G40" s="124"/>
      <c r="H40" s="124"/>
      <c r="I40" s="126">
        <v>966581.6</v>
      </c>
    </row>
    <row r="41" ht="19.5" customHeight="1" spans="1:9">
      <c r="A41" s="125" t="s">
        <v>533</v>
      </c>
      <c r="B41" s="125"/>
      <c r="C41" s="137"/>
      <c r="D41" s="125"/>
      <c r="E41" s="125"/>
      <c r="F41" s="125"/>
      <c r="G41" s="125"/>
      <c r="H41" s="125"/>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5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0" t="s">
        <v>534</v>
      </c>
    </row>
    <row r="2" spans="12:12">
      <c r="L2" s="123" t="s">
        <v>535</v>
      </c>
    </row>
    <row r="3" spans="1:12">
      <c r="A3" s="123" t="s">
        <v>2</v>
      </c>
      <c r="L3" s="123" t="s">
        <v>3</v>
      </c>
    </row>
    <row r="4" ht="15" customHeight="1" spans="1:12">
      <c r="A4" s="124" t="s">
        <v>536</v>
      </c>
      <c r="B4" s="124"/>
      <c r="C4" s="124"/>
      <c r="D4" s="124" t="s">
        <v>344</v>
      </c>
      <c r="E4" s="124"/>
      <c r="F4" s="124"/>
      <c r="G4" s="124"/>
      <c r="H4" s="124"/>
      <c r="I4" s="124"/>
      <c r="J4" s="124"/>
      <c r="K4" s="124"/>
      <c r="L4" s="124"/>
    </row>
    <row r="5" ht="15" customHeight="1" spans="1:12">
      <c r="A5" s="124" t="s">
        <v>351</v>
      </c>
      <c r="B5" s="124" t="s">
        <v>122</v>
      </c>
      <c r="C5" s="124" t="s">
        <v>8</v>
      </c>
      <c r="D5" s="124" t="s">
        <v>351</v>
      </c>
      <c r="E5" s="124" t="s">
        <v>122</v>
      </c>
      <c r="F5" s="124" t="s">
        <v>8</v>
      </c>
      <c r="G5" s="124" t="s">
        <v>351</v>
      </c>
      <c r="H5" s="124" t="s">
        <v>122</v>
      </c>
      <c r="I5" s="124" t="s">
        <v>8</v>
      </c>
      <c r="J5" s="124" t="s">
        <v>351</v>
      </c>
      <c r="K5" s="124" t="s">
        <v>122</v>
      </c>
      <c r="L5" s="124" t="s">
        <v>8</v>
      </c>
    </row>
    <row r="6" ht="15" customHeight="1" spans="1:12">
      <c r="A6" s="125" t="s">
        <v>352</v>
      </c>
      <c r="B6" s="125" t="s">
        <v>353</v>
      </c>
      <c r="C6" s="126">
        <v>0</v>
      </c>
      <c r="D6" s="125" t="s">
        <v>354</v>
      </c>
      <c r="E6" s="125" t="s">
        <v>355</v>
      </c>
      <c r="F6" s="126">
        <v>1494469.1</v>
      </c>
      <c r="G6" s="125" t="s">
        <v>537</v>
      </c>
      <c r="H6" s="125" t="s">
        <v>538</v>
      </c>
      <c r="I6" s="126">
        <v>0</v>
      </c>
      <c r="J6" s="125" t="s">
        <v>539</v>
      </c>
      <c r="K6" s="125" t="s">
        <v>540</v>
      </c>
      <c r="L6" s="126">
        <v>0</v>
      </c>
    </row>
    <row r="7" ht="15" customHeight="1" spans="1:12">
      <c r="A7" s="125" t="s">
        <v>358</v>
      </c>
      <c r="B7" s="125" t="s">
        <v>359</v>
      </c>
      <c r="C7" s="126">
        <v>0</v>
      </c>
      <c r="D7" s="125" t="s">
        <v>360</v>
      </c>
      <c r="E7" s="125" t="s">
        <v>361</v>
      </c>
      <c r="F7" s="126">
        <v>1204925.39</v>
      </c>
      <c r="G7" s="125" t="s">
        <v>541</v>
      </c>
      <c r="H7" s="125" t="s">
        <v>363</v>
      </c>
      <c r="I7" s="126">
        <v>0</v>
      </c>
      <c r="J7" s="125" t="s">
        <v>542</v>
      </c>
      <c r="K7" s="125" t="s">
        <v>543</v>
      </c>
      <c r="L7" s="126">
        <v>0</v>
      </c>
    </row>
    <row r="8" ht="15" customHeight="1" spans="1:12">
      <c r="A8" s="125" t="s">
        <v>364</v>
      </c>
      <c r="B8" s="125" t="s">
        <v>365</v>
      </c>
      <c r="C8" s="126">
        <v>0</v>
      </c>
      <c r="D8" s="125" t="s">
        <v>366</v>
      </c>
      <c r="E8" s="125" t="s">
        <v>367</v>
      </c>
      <c r="F8" s="126">
        <v>0</v>
      </c>
      <c r="G8" s="125" t="s">
        <v>544</v>
      </c>
      <c r="H8" s="125" t="s">
        <v>369</v>
      </c>
      <c r="I8" s="126">
        <v>0</v>
      </c>
      <c r="J8" s="125" t="s">
        <v>545</v>
      </c>
      <c r="K8" s="125" t="s">
        <v>495</v>
      </c>
      <c r="L8" s="126">
        <v>0</v>
      </c>
    </row>
    <row r="9" ht="15" customHeight="1" spans="1:12">
      <c r="A9" s="125" t="s">
        <v>370</v>
      </c>
      <c r="B9" s="125" t="s">
        <v>371</v>
      </c>
      <c r="C9" s="126">
        <v>0</v>
      </c>
      <c r="D9" s="125" t="s">
        <v>372</v>
      </c>
      <c r="E9" s="125" t="s">
        <v>373</v>
      </c>
      <c r="F9" s="126">
        <v>0</v>
      </c>
      <c r="G9" s="125" t="s">
        <v>546</v>
      </c>
      <c r="H9" s="125" t="s">
        <v>375</v>
      </c>
      <c r="I9" s="126">
        <v>0</v>
      </c>
      <c r="J9" s="125" t="s">
        <v>458</v>
      </c>
      <c r="K9" s="125" t="s">
        <v>459</v>
      </c>
      <c r="L9" s="126">
        <v>0</v>
      </c>
    </row>
    <row r="10" ht="15" customHeight="1" spans="1:12">
      <c r="A10" s="125" t="s">
        <v>376</v>
      </c>
      <c r="B10" s="125" t="s">
        <v>377</v>
      </c>
      <c r="C10" s="126">
        <v>0</v>
      </c>
      <c r="D10" s="125" t="s">
        <v>378</v>
      </c>
      <c r="E10" s="125" t="s">
        <v>379</v>
      </c>
      <c r="F10" s="126">
        <v>0</v>
      </c>
      <c r="G10" s="125" t="s">
        <v>547</v>
      </c>
      <c r="H10" s="125" t="s">
        <v>381</v>
      </c>
      <c r="I10" s="126">
        <v>0</v>
      </c>
      <c r="J10" s="125" t="s">
        <v>464</v>
      </c>
      <c r="K10" s="125" t="s">
        <v>465</v>
      </c>
      <c r="L10" s="126">
        <v>0</v>
      </c>
    </row>
    <row r="11" ht="15" customHeight="1" spans="1:12">
      <c r="A11" s="125" t="s">
        <v>382</v>
      </c>
      <c r="B11" s="125" t="s">
        <v>383</v>
      </c>
      <c r="C11" s="126">
        <v>0</v>
      </c>
      <c r="D11" s="125" t="s">
        <v>384</v>
      </c>
      <c r="E11" s="125" t="s">
        <v>385</v>
      </c>
      <c r="F11" s="126">
        <v>0</v>
      </c>
      <c r="G11" s="125" t="s">
        <v>548</v>
      </c>
      <c r="H11" s="125" t="s">
        <v>387</v>
      </c>
      <c r="I11" s="126">
        <v>0</v>
      </c>
      <c r="J11" s="125" t="s">
        <v>470</v>
      </c>
      <c r="K11" s="125" t="s">
        <v>471</v>
      </c>
      <c r="L11" s="126">
        <v>0</v>
      </c>
    </row>
    <row r="12" ht="15" customHeight="1" spans="1:12">
      <c r="A12" s="125" t="s">
        <v>388</v>
      </c>
      <c r="B12" s="125" t="s">
        <v>389</v>
      </c>
      <c r="C12" s="126">
        <v>0</v>
      </c>
      <c r="D12" s="125" t="s">
        <v>390</v>
      </c>
      <c r="E12" s="125" t="s">
        <v>391</v>
      </c>
      <c r="F12" s="126">
        <v>0</v>
      </c>
      <c r="G12" s="125" t="s">
        <v>549</v>
      </c>
      <c r="H12" s="125" t="s">
        <v>393</v>
      </c>
      <c r="I12" s="126">
        <v>0</v>
      </c>
      <c r="J12" s="125" t="s">
        <v>476</v>
      </c>
      <c r="K12" s="125" t="s">
        <v>477</v>
      </c>
      <c r="L12" s="126">
        <v>0</v>
      </c>
    </row>
    <row r="13" ht="15" customHeight="1" spans="1:12">
      <c r="A13" s="125" t="s">
        <v>394</v>
      </c>
      <c r="B13" s="125" t="s">
        <v>395</v>
      </c>
      <c r="C13" s="126">
        <v>0</v>
      </c>
      <c r="D13" s="125" t="s">
        <v>396</v>
      </c>
      <c r="E13" s="125" t="s">
        <v>397</v>
      </c>
      <c r="F13" s="126">
        <v>0</v>
      </c>
      <c r="G13" s="125" t="s">
        <v>550</v>
      </c>
      <c r="H13" s="125" t="s">
        <v>399</v>
      </c>
      <c r="I13" s="126">
        <v>0</v>
      </c>
      <c r="J13" s="125" t="s">
        <v>482</v>
      </c>
      <c r="K13" s="125" t="s">
        <v>483</v>
      </c>
      <c r="L13" s="126">
        <v>0</v>
      </c>
    </row>
    <row r="14" ht="15" customHeight="1" spans="1:12">
      <c r="A14" s="125" t="s">
        <v>400</v>
      </c>
      <c r="B14" s="125" t="s">
        <v>401</v>
      </c>
      <c r="C14" s="126">
        <v>0</v>
      </c>
      <c r="D14" s="125" t="s">
        <v>402</v>
      </c>
      <c r="E14" s="125" t="s">
        <v>403</v>
      </c>
      <c r="F14" s="126">
        <v>0</v>
      </c>
      <c r="G14" s="125" t="s">
        <v>551</v>
      </c>
      <c r="H14" s="125" t="s">
        <v>429</v>
      </c>
      <c r="I14" s="126">
        <v>0</v>
      </c>
      <c r="J14" s="125" t="s">
        <v>488</v>
      </c>
      <c r="K14" s="125" t="s">
        <v>489</v>
      </c>
      <c r="L14" s="135">
        <v>0</v>
      </c>
    </row>
    <row r="15" ht="15" customHeight="1" spans="1:12">
      <c r="A15" s="125" t="s">
        <v>406</v>
      </c>
      <c r="B15" s="125" t="s">
        <v>407</v>
      </c>
      <c r="C15" s="126">
        <v>0</v>
      </c>
      <c r="D15" s="125" t="s">
        <v>408</v>
      </c>
      <c r="E15" s="125" t="s">
        <v>409</v>
      </c>
      <c r="F15" s="126">
        <v>0</v>
      </c>
      <c r="G15" s="125" t="s">
        <v>552</v>
      </c>
      <c r="H15" s="125" t="s">
        <v>435</v>
      </c>
      <c r="I15" s="126">
        <v>0</v>
      </c>
      <c r="J15" s="125" t="s">
        <v>494</v>
      </c>
      <c r="K15" s="125" t="s">
        <v>495</v>
      </c>
      <c r="L15" s="126">
        <v>0</v>
      </c>
    </row>
    <row r="16" ht="15" customHeight="1" spans="1:12">
      <c r="A16" s="125" t="s">
        <v>412</v>
      </c>
      <c r="B16" s="125" t="s">
        <v>413</v>
      </c>
      <c r="C16" s="126">
        <v>0</v>
      </c>
      <c r="D16" s="125" t="s">
        <v>414</v>
      </c>
      <c r="E16" s="125" t="s">
        <v>415</v>
      </c>
      <c r="F16" s="126">
        <v>3290</v>
      </c>
      <c r="G16" s="125" t="s">
        <v>553</v>
      </c>
      <c r="H16" s="125" t="s">
        <v>441</v>
      </c>
      <c r="I16" s="126">
        <v>0</v>
      </c>
      <c r="J16" s="125" t="s">
        <v>554</v>
      </c>
      <c r="K16" s="125" t="s">
        <v>555</v>
      </c>
      <c r="L16" s="126">
        <v>0</v>
      </c>
    </row>
    <row r="17" ht="15" customHeight="1" spans="1:12">
      <c r="A17" s="125" t="s">
        <v>418</v>
      </c>
      <c r="B17" s="125" t="s">
        <v>419</v>
      </c>
      <c r="C17" s="126">
        <v>0</v>
      </c>
      <c r="D17" s="125" t="s">
        <v>420</v>
      </c>
      <c r="E17" s="125" t="s">
        <v>421</v>
      </c>
      <c r="F17" s="126">
        <v>0</v>
      </c>
      <c r="G17" s="125" t="s">
        <v>556</v>
      </c>
      <c r="H17" s="125" t="s">
        <v>447</v>
      </c>
      <c r="I17" s="126">
        <v>0</v>
      </c>
      <c r="J17" s="125" t="s">
        <v>557</v>
      </c>
      <c r="K17" s="125" t="s">
        <v>558</v>
      </c>
      <c r="L17" s="126">
        <v>0</v>
      </c>
    </row>
    <row r="18" ht="15" customHeight="1" spans="1:12">
      <c r="A18" s="125" t="s">
        <v>424</v>
      </c>
      <c r="B18" s="125" t="s">
        <v>425</v>
      </c>
      <c r="C18" s="126">
        <v>0</v>
      </c>
      <c r="D18" s="125" t="s">
        <v>426</v>
      </c>
      <c r="E18" s="125" t="s">
        <v>427</v>
      </c>
      <c r="F18" s="126">
        <v>0</v>
      </c>
      <c r="G18" s="125" t="s">
        <v>559</v>
      </c>
      <c r="H18" s="125" t="s">
        <v>560</v>
      </c>
      <c r="I18" s="126">
        <v>0</v>
      </c>
      <c r="J18" s="125" t="s">
        <v>561</v>
      </c>
      <c r="K18" s="125" t="s">
        <v>562</v>
      </c>
      <c r="L18" s="126">
        <v>0</v>
      </c>
    </row>
    <row r="19" ht="15" customHeight="1" spans="1:12">
      <c r="A19" s="125" t="s">
        <v>430</v>
      </c>
      <c r="B19" s="125" t="s">
        <v>431</v>
      </c>
      <c r="C19" s="126">
        <v>0</v>
      </c>
      <c r="D19" s="125" t="s">
        <v>432</v>
      </c>
      <c r="E19" s="125" t="s">
        <v>433</v>
      </c>
      <c r="F19" s="126">
        <v>0</v>
      </c>
      <c r="G19" s="125" t="s">
        <v>356</v>
      </c>
      <c r="H19" s="125" t="s">
        <v>357</v>
      </c>
      <c r="I19" s="126">
        <v>3641397.48</v>
      </c>
      <c r="J19" s="125" t="s">
        <v>563</v>
      </c>
      <c r="K19" s="125" t="s">
        <v>564</v>
      </c>
      <c r="L19" s="126">
        <v>0</v>
      </c>
    </row>
    <row r="20" ht="15" customHeight="1" spans="1:12">
      <c r="A20" s="125" t="s">
        <v>436</v>
      </c>
      <c r="B20" s="125" t="s">
        <v>437</v>
      </c>
      <c r="C20" s="126">
        <v>2236335.04</v>
      </c>
      <c r="D20" s="125" t="s">
        <v>438</v>
      </c>
      <c r="E20" s="125" t="s">
        <v>439</v>
      </c>
      <c r="F20" s="126">
        <v>0</v>
      </c>
      <c r="G20" s="125" t="s">
        <v>362</v>
      </c>
      <c r="H20" s="125" t="s">
        <v>363</v>
      </c>
      <c r="I20" s="126">
        <v>38500</v>
      </c>
      <c r="J20" s="125" t="s">
        <v>500</v>
      </c>
      <c r="K20" s="125" t="s">
        <v>294</v>
      </c>
      <c r="L20" s="126">
        <v>0</v>
      </c>
    </row>
    <row r="21" ht="15" customHeight="1" spans="1:12">
      <c r="A21" s="125" t="s">
        <v>442</v>
      </c>
      <c r="B21" s="125" t="s">
        <v>443</v>
      </c>
      <c r="C21" s="126">
        <v>0</v>
      </c>
      <c r="D21" s="125" t="s">
        <v>444</v>
      </c>
      <c r="E21" s="125" t="s">
        <v>445</v>
      </c>
      <c r="F21" s="126">
        <v>0</v>
      </c>
      <c r="G21" s="125" t="s">
        <v>368</v>
      </c>
      <c r="H21" s="125" t="s">
        <v>369</v>
      </c>
      <c r="I21" s="126">
        <v>0</v>
      </c>
      <c r="J21" s="125" t="s">
        <v>505</v>
      </c>
      <c r="K21" s="125" t="s">
        <v>506</v>
      </c>
      <c r="L21" s="126">
        <v>0</v>
      </c>
    </row>
    <row r="22" ht="15" customHeight="1" spans="1:12">
      <c r="A22" s="125" t="s">
        <v>448</v>
      </c>
      <c r="B22" s="125" t="s">
        <v>449</v>
      </c>
      <c r="C22" s="126">
        <v>0</v>
      </c>
      <c r="D22" s="125" t="s">
        <v>450</v>
      </c>
      <c r="E22" s="125" t="s">
        <v>451</v>
      </c>
      <c r="F22" s="126">
        <v>0</v>
      </c>
      <c r="G22" s="125" t="s">
        <v>374</v>
      </c>
      <c r="H22" s="125" t="s">
        <v>375</v>
      </c>
      <c r="I22" s="126">
        <v>0</v>
      </c>
      <c r="J22" s="125" t="s">
        <v>511</v>
      </c>
      <c r="K22" s="125" t="s">
        <v>512</v>
      </c>
      <c r="L22" s="126">
        <v>0</v>
      </c>
    </row>
    <row r="23" ht="15" customHeight="1" spans="1:12">
      <c r="A23" s="125" t="s">
        <v>454</v>
      </c>
      <c r="B23" s="125" t="s">
        <v>455</v>
      </c>
      <c r="C23" s="126">
        <v>0</v>
      </c>
      <c r="D23" s="125" t="s">
        <v>456</v>
      </c>
      <c r="E23" s="125" t="s">
        <v>457</v>
      </c>
      <c r="F23" s="126">
        <v>0</v>
      </c>
      <c r="G23" s="125" t="s">
        <v>380</v>
      </c>
      <c r="H23" s="125" t="s">
        <v>381</v>
      </c>
      <c r="I23" s="126">
        <v>3602897.48</v>
      </c>
      <c r="J23" s="125" t="s">
        <v>515</v>
      </c>
      <c r="K23" s="125" t="s">
        <v>516</v>
      </c>
      <c r="L23" s="126">
        <v>0</v>
      </c>
    </row>
    <row r="24" ht="15" customHeight="1" spans="1:12">
      <c r="A24" s="125" t="s">
        <v>460</v>
      </c>
      <c r="B24" s="125" t="s">
        <v>461</v>
      </c>
      <c r="C24" s="126">
        <v>0</v>
      </c>
      <c r="D24" s="125" t="s">
        <v>462</v>
      </c>
      <c r="E24" s="125" t="s">
        <v>463</v>
      </c>
      <c r="F24" s="126">
        <v>0</v>
      </c>
      <c r="G24" s="125" t="s">
        <v>386</v>
      </c>
      <c r="H24" s="125" t="s">
        <v>387</v>
      </c>
      <c r="I24" s="126">
        <v>0</v>
      </c>
      <c r="J24" s="125" t="s">
        <v>519</v>
      </c>
      <c r="K24" s="125" t="s">
        <v>520</v>
      </c>
      <c r="L24" s="126">
        <v>0</v>
      </c>
    </row>
    <row r="25" ht="15" customHeight="1" spans="1:12">
      <c r="A25" s="125" t="s">
        <v>466</v>
      </c>
      <c r="B25" s="125" t="s">
        <v>467</v>
      </c>
      <c r="C25" s="126">
        <v>1393335.04</v>
      </c>
      <c r="D25" s="125" t="s">
        <v>468</v>
      </c>
      <c r="E25" s="125" t="s">
        <v>469</v>
      </c>
      <c r="F25" s="126">
        <v>0</v>
      </c>
      <c r="G25" s="125" t="s">
        <v>392</v>
      </c>
      <c r="H25" s="125" t="s">
        <v>393</v>
      </c>
      <c r="I25" s="126">
        <v>0</v>
      </c>
      <c r="J25" s="125" t="s">
        <v>523</v>
      </c>
      <c r="K25" s="125" t="s">
        <v>524</v>
      </c>
      <c r="L25" s="126">
        <v>0</v>
      </c>
    </row>
    <row r="26" ht="15" customHeight="1" spans="1:12">
      <c r="A26" s="125" t="s">
        <v>472</v>
      </c>
      <c r="B26" s="125" t="s">
        <v>473</v>
      </c>
      <c r="C26" s="126">
        <v>0</v>
      </c>
      <c r="D26" s="125" t="s">
        <v>474</v>
      </c>
      <c r="E26" s="125" t="s">
        <v>475</v>
      </c>
      <c r="F26" s="126">
        <v>40000</v>
      </c>
      <c r="G26" s="125" t="s">
        <v>398</v>
      </c>
      <c r="H26" s="125" t="s">
        <v>399</v>
      </c>
      <c r="I26" s="126">
        <v>0</v>
      </c>
      <c r="J26" s="125"/>
      <c r="K26" s="125"/>
      <c r="L26" s="134"/>
    </row>
    <row r="27" ht="15" customHeight="1" spans="1:12">
      <c r="A27" s="125" t="s">
        <v>478</v>
      </c>
      <c r="B27" s="125" t="s">
        <v>479</v>
      </c>
      <c r="C27" s="126">
        <v>0</v>
      </c>
      <c r="D27" s="125" t="s">
        <v>480</v>
      </c>
      <c r="E27" s="125" t="s">
        <v>481</v>
      </c>
      <c r="F27" s="126">
        <v>0</v>
      </c>
      <c r="G27" s="125" t="s">
        <v>404</v>
      </c>
      <c r="H27" s="125" t="s">
        <v>405</v>
      </c>
      <c r="I27" s="126">
        <v>0</v>
      </c>
      <c r="J27" s="125"/>
      <c r="K27" s="125"/>
      <c r="L27" s="134"/>
    </row>
    <row r="28" ht="15" customHeight="1" spans="1:12">
      <c r="A28" s="125" t="s">
        <v>484</v>
      </c>
      <c r="B28" s="125" t="s">
        <v>485</v>
      </c>
      <c r="C28" s="126">
        <v>0</v>
      </c>
      <c r="D28" s="125" t="s">
        <v>486</v>
      </c>
      <c r="E28" s="125" t="s">
        <v>487</v>
      </c>
      <c r="F28" s="126">
        <v>0</v>
      </c>
      <c r="G28" s="125" t="s">
        <v>410</v>
      </c>
      <c r="H28" s="125" t="s">
        <v>411</v>
      </c>
      <c r="I28" s="126">
        <v>0</v>
      </c>
      <c r="J28" s="125"/>
      <c r="K28" s="125"/>
      <c r="L28" s="134"/>
    </row>
    <row r="29" ht="15" customHeight="1" spans="1:12">
      <c r="A29" s="125" t="s">
        <v>490</v>
      </c>
      <c r="B29" s="125" t="s">
        <v>491</v>
      </c>
      <c r="C29" s="126">
        <v>0</v>
      </c>
      <c r="D29" s="125" t="s">
        <v>492</v>
      </c>
      <c r="E29" s="125" t="s">
        <v>493</v>
      </c>
      <c r="F29" s="126">
        <v>0</v>
      </c>
      <c r="G29" s="125" t="s">
        <v>416</v>
      </c>
      <c r="H29" s="125" t="s">
        <v>417</v>
      </c>
      <c r="I29" s="126">
        <v>0</v>
      </c>
      <c r="J29" s="125"/>
      <c r="K29" s="125"/>
      <c r="L29" s="134"/>
    </row>
    <row r="30" ht="15" customHeight="1" spans="1:12">
      <c r="A30" s="125" t="s">
        <v>496</v>
      </c>
      <c r="B30" s="125" t="s">
        <v>497</v>
      </c>
      <c r="C30" s="126">
        <v>843000</v>
      </c>
      <c r="D30" s="125" t="s">
        <v>498</v>
      </c>
      <c r="E30" s="125" t="s">
        <v>499</v>
      </c>
      <c r="F30" s="126">
        <v>246253.71</v>
      </c>
      <c r="G30" s="125" t="s">
        <v>422</v>
      </c>
      <c r="H30" s="125" t="s">
        <v>423</v>
      </c>
      <c r="I30" s="126">
        <v>0</v>
      </c>
      <c r="J30" s="125"/>
      <c r="K30" s="125"/>
      <c r="L30" s="134"/>
    </row>
    <row r="31" ht="15" customHeight="1" spans="1:12">
      <c r="A31" s="125" t="s">
        <v>501</v>
      </c>
      <c r="B31" s="125" t="s">
        <v>502</v>
      </c>
      <c r="C31" s="126">
        <v>0</v>
      </c>
      <c r="D31" s="125" t="s">
        <v>503</v>
      </c>
      <c r="E31" s="125" t="s">
        <v>504</v>
      </c>
      <c r="F31" s="126">
        <v>0</v>
      </c>
      <c r="G31" s="125" t="s">
        <v>428</v>
      </c>
      <c r="H31" s="125" t="s">
        <v>429</v>
      </c>
      <c r="I31" s="126">
        <v>0</v>
      </c>
      <c r="J31" s="125"/>
      <c r="K31" s="125"/>
      <c r="L31" s="134"/>
    </row>
    <row r="32" ht="15" customHeight="1" spans="1:12">
      <c r="A32" s="125" t="s">
        <v>507</v>
      </c>
      <c r="B32" s="125" t="s">
        <v>565</v>
      </c>
      <c r="C32" s="126">
        <v>0</v>
      </c>
      <c r="D32" s="125" t="s">
        <v>509</v>
      </c>
      <c r="E32" s="125" t="s">
        <v>510</v>
      </c>
      <c r="F32" s="126">
        <v>0</v>
      </c>
      <c r="G32" s="125" t="s">
        <v>434</v>
      </c>
      <c r="H32" s="125" t="s">
        <v>435</v>
      </c>
      <c r="I32" s="126">
        <v>0</v>
      </c>
      <c r="J32" s="125"/>
      <c r="K32" s="125"/>
      <c r="L32" s="134"/>
    </row>
    <row r="33" ht="15" customHeight="1" spans="1:12">
      <c r="A33" s="125"/>
      <c r="B33" s="125"/>
      <c r="C33" s="133"/>
      <c r="D33" s="125" t="s">
        <v>513</v>
      </c>
      <c r="E33" s="125" t="s">
        <v>514</v>
      </c>
      <c r="F33" s="126">
        <v>0</v>
      </c>
      <c r="G33" s="125" t="s">
        <v>440</v>
      </c>
      <c r="H33" s="125" t="s">
        <v>441</v>
      </c>
      <c r="I33" s="126">
        <v>0</v>
      </c>
      <c r="J33" s="125"/>
      <c r="K33" s="125"/>
      <c r="L33" s="134"/>
    </row>
    <row r="34" ht="15" customHeight="1" spans="1:12">
      <c r="A34" s="125"/>
      <c r="B34" s="125"/>
      <c r="C34" s="134"/>
      <c r="D34" s="125" t="s">
        <v>517</v>
      </c>
      <c r="E34" s="125" t="s">
        <v>518</v>
      </c>
      <c r="F34" s="126">
        <v>0</v>
      </c>
      <c r="G34" s="125" t="s">
        <v>446</v>
      </c>
      <c r="H34" s="125" t="s">
        <v>447</v>
      </c>
      <c r="I34" s="126">
        <v>0</v>
      </c>
      <c r="J34" s="125"/>
      <c r="K34" s="125"/>
      <c r="L34" s="134"/>
    </row>
    <row r="35" ht="15" customHeight="1" spans="1:12">
      <c r="A35" s="125"/>
      <c r="B35" s="125"/>
      <c r="C35" s="134"/>
      <c r="D35" s="125" t="s">
        <v>521</v>
      </c>
      <c r="E35" s="125" t="s">
        <v>522</v>
      </c>
      <c r="F35" s="126">
        <v>0</v>
      </c>
      <c r="G35" s="125" t="s">
        <v>452</v>
      </c>
      <c r="H35" s="125" t="s">
        <v>453</v>
      </c>
      <c r="I35" s="126">
        <v>0</v>
      </c>
      <c r="J35" s="125"/>
      <c r="K35" s="125"/>
      <c r="L35" s="134"/>
    </row>
    <row r="36" ht="15" customHeight="1" spans="1:12">
      <c r="A36" s="125"/>
      <c r="B36" s="125"/>
      <c r="C36" s="134"/>
      <c r="D36" s="125" t="s">
        <v>525</v>
      </c>
      <c r="E36" s="125" t="s">
        <v>526</v>
      </c>
      <c r="F36" s="126">
        <v>0</v>
      </c>
      <c r="G36" s="125"/>
      <c r="H36" s="125"/>
      <c r="I36" s="133"/>
      <c r="J36" s="125"/>
      <c r="K36" s="125"/>
      <c r="L36" s="134"/>
    </row>
    <row r="37" ht="15" customHeight="1" spans="1:12">
      <c r="A37" s="125"/>
      <c r="B37" s="125"/>
      <c r="C37" s="134"/>
      <c r="D37" s="125" t="s">
        <v>527</v>
      </c>
      <c r="E37" s="125" t="s">
        <v>528</v>
      </c>
      <c r="F37" s="126">
        <v>0</v>
      </c>
      <c r="G37" s="125"/>
      <c r="H37" s="125"/>
      <c r="I37" s="134"/>
      <c r="J37" s="125"/>
      <c r="K37" s="125"/>
      <c r="L37" s="134"/>
    </row>
    <row r="38" ht="15" customHeight="1" spans="1:12">
      <c r="A38" s="125"/>
      <c r="B38" s="125"/>
      <c r="C38" s="134"/>
      <c r="D38" s="125" t="s">
        <v>529</v>
      </c>
      <c r="E38" s="125" t="s">
        <v>530</v>
      </c>
      <c r="F38" s="135">
        <v>0</v>
      </c>
      <c r="G38" s="125"/>
      <c r="H38" s="125"/>
      <c r="I38" s="134"/>
      <c r="J38" s="125"/>
      <c r="K38" s="125"/>
      <c r="L38" s="134"/>
    </row>
    <row r="39" ht="15" customHeight="1" spans="1:12">
      <c r="A39" s="125" t="s">
        <v>566</v>
      </c>
      <c r="B39" s="125"/>
      <c r="C39" s="125"/>
      <c r="D39" s="125"/>
      <c r="E39" s="125"/>
      <c r="F39" s="125"/>
      <c r="G39" s="125"/>
      <c r="H39" s="125"/>
      <c r="I39" s="125"/>
      <c r="J39" s="125"/>
      <c r="K39" s="125"/>
      <c r="L39" s="125"/>
    </row>
  </sheetData>
  <mergeCells count="2">
    <mergeCell ref="A4:L4"/>
    <mergeCell ref="A39:L39"/>
  </mergeCells>
  <pageMargins left="0.751388888888889" right="0.751388888888889" top="1" bottom="1" header="0.3" footer="0.3"/>
  <pageSetup paperSize="9" scale="6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567</v>
      </c>
    </row>
    <row r="2" ht="14.25" spans="20:20">
      <c r="T2" s="131" t="s">
        <v>568</v>
      </c>
    </row>
    <row r="3" ht="14.25" spans="1:20">
      <c r="A3" s="131" t="s">
        <v>2</v>
      </c>
      <c r="T3" s="131" t="s">
        <v>3</v>
      </c>
    </row>
    <row r="4" ht="19.5" customHeight="1" spans="1:20">
      <c r="A4" s="132" t="s">
        <v>6</v>
      </c>
      <c r="B4" s="132"/>
      <c r="C4" s="132"/>
      <c r="D4" s="132"/>
      <c r="E4" s="132" t="s">
        <v>105</v>
      </c>
      <c r="F4" s="132"/>
      <c r="G4" s="132"/>
      <c r="H4" s="132" t="s">
        <v>340</v>
      </c>
      <c r="I4" s="132"/>
      <c r="J4" s="132"/>
      <c r="K4" s="132" t="s">
        <v>341</v>
      </c>
      <c r="L4" s="132"/>
      <c r="M4" s="132"/>
      <c r="N4" s="132"/>
      <c r="O4" s="132"/>
      <c r="P4" s="132" t="s">
        <v>107</v>
      </c>
      <c r="Q4" s="132"/>
      <c r="R4" s="132"/>
      <c r="S4" s="132"/>
      <c r="T4" s="132"/>
    </row>
    <row r="5" ht="19.5" customHeight="1" spans="1:20">
      <c r="A5" s="132" t="s">
        <v>121</v>
      </c>
      <c r="B5" s="132"/>
      <c r="C5" s="132"/>
      <c r="D5" s="132" t="s">
        <v>122</v>
      </c>
      <c r="E5" s="132" t="s">
        <v>128</v>
      </c>
      <c r="F5" s="132" t="s">
        <v>342</v>
      </c>
      <c r="G5" s="132" t="s">
        <v>343</v>
      </c>
      <c r="H5" s="132" t="s">
        <v>128</v>
      </c>
      <c r="I5" s="132" t="s">
        <v>304</v>
      </c>
      <c r="J5" s="132" t="s">
        <v>305</v>
      </c>
      <c r="K5" s="132" t="s">
        <v>128</v>
      </c>
      <c r="L5" s="132" t="s">
        <v>304</v>
      </c>
      <c r="M5" s="132"/>
      <c r="N5" s="132" t="s">
        <v>304</v>
      </c>
      <c r="O5" s="132" t="s">
        <v>305</v>
      </c>
      <c r="P5" s="132" t="s">
        <v>128</v>
      </c>
      <c r="Q5" s="132" t="s">
        <v>342</v>
      </c>
      <c r="R5" s="132" t="s">
        <v>343</v>
      </c>
      <c r="S5" s="132" t="s">
        <v>343</v>
      </c>
      <c r="T5" s="132"/>
    </row>
    <row r="6" ht="19.5" customHeight="1" spans="1:20">
      <c r="A6" s="132"/>
      <c r="B6" s="132"/>
      <c r="C6" s="132"/>
      <c r="D6" s="132"/>
      <c r="E6" s="132"/>
      <c r="F6" s="132"/>
      <c r="G6" s="132" t="s">
        <v>123</v>
      </c>
      <c r="H6" s="132"/>
      <c r="I6" s="132"/>
      <c r="J6" s="132" t="s">
        <v>123</v>
      </c>
      <c r="K6" s="132"/>
      <c r="L6" s="132" t="s">
        <v>123</v>
      </c>
      <c r="M6" s="132" t="s">
        <v>345</v>
      </c>
      <c r="N6" s="132" t="s">
        <v>344</v>
      </c>
      <c r="O6" s="132" t="s">
        <v>123</v>
      </c>
      <c r="P6" s="132"/>
      <c r="Q6" s="132"/>
      <c r="R6" s="132" t="s">
        <v>123</v>
      </c>
      <c r="S6" s="132" t="s">
        <v>346</v>
      </c>
      <c r="T6" s="132" t="s">
        <v>347</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2"/>
      <c r="B9" s="132"/>
      <c r="C9" s="132"/>
      <c r="D9" s="132" t="s">
        <v>128</v>
      </c>
      <c r="E9" s="126">
        <v>0</v>
      </c>
      <c r="F9" s="126">
        <v>0</v>
      </c>
      <c r="G9" s="126">
        <v>0</v>
      </c>
      <c r="H9" s="126">
        <v>575000</v>
      </c>
      <c r="I9" s="126">
        <v>0</v>
      </c>
      <c r="J9" s="126">
        <v>575000</v>
      </c>
      <c r="K9" s="126">
        <v>575000</v>
      </c>
      <c r="L9" s="126">
        <v>0</v>
      </c>
      <c r="M9" s="126">
        <v>0</v>
      </c>
      <c r="N9" s="126">
        <v>0</v>
      </c>
      <c r="O9" s="126">
        <v>575000</v>
      </c>
      <c r="P9" s="126">
        <v>0</v>
      </c>
      <c r="Q9" s="126">
        <v>0</v>
      </c>
      <c r="R9" s="126">
        <v>0</v>
      </c>
      <c r="S9" s="126">
        <v>0</v>
      </c>
      <c r="T9" s="126">
        <v>0</v>
      </c>
    </row>
    <row r="10" ht="19.5" customHeight="1" spans="1:20">
      <c r="A10" s="125" t="s">
        <v>293</v>
      </c>
      <c r="B10" s="125"/>
      <c r="C10" s="125"/>
      <c r="D10" s="125" t="s">
        <v>294</v>
      </c>
      <c r="E10" s="126">
        <v>0</v>
      </c>
      <c r="F10" s="126">
        <v>0</v>
      </c>
      <c r="G10" s="126">
        <v>0</v>
      </c>
      <c r="H10" s="126">
        <v>575000</v>
      </c>
      <c r="I10" s="126">
        <v>0</v>
      </c>
      <c r="J10" s="126">
        <v>575000</v>
      </c>
      <c r="K10" s="126">
        <v>575000</v>
      </c>
      <c r="L10" s="126">
        <v>0</v>
      </c>
      <c r="M10" s="126">
        <v>0</v>
      </c>
      <c r="N10" s="126">
        <v>0</v>
      </c>
      <c r="O10" s="126">
        <v>575000</v>
      </c>
      <c r="P10" s="126">
        <v>0</v>
      </c>
      <c r="Q10" s="126">
        <v>0</v>
      </c>
      <c r="R10" s="126">
        <v>0</v>
      </c>
      <c r="S10" s="126">
        <v>0</v>
      </c>
      <c r="T10" s="126">
        <v>0</v>
      </c>
    </row>
    <row r="11" ht="19.5" customHeight="1" spans="1:20">
      <c r="A11" s="125" t="s">
        <v>295</v>
      </c>
      <c r="B11" s="125"/>
      <c r="C11" s="125"/>
      <c r="D11" s="125" t="s">
        <v>296</v>
      </c>
      <c r="E11" s="126">
        <v>0</v>
      </c>
      <c r="F11" s="126">
        <v>0</v>
      </c>
      <c r="G11" s="126">
        <v>0</v>
      </c>
      <c r="H11" s="126">
        <v>575000</v>
      </c>
      <c r="I11" s="126">
        <v>0</v>
      </c>
      <c r="J11" s="126">
        <v>575000</v>
      </c>
      <c r="K11" s="126">
        <v>575000</v>
      </c>
      <c r="L11" s="126">
        <v>0</v>
      </c>
      <c r="M11" s="126">
        <v>0</v>
      </c>
      <c r="N11" s="126">
        <v>0</v>
      </c>
      <c r="O11" s="126">
        <v>575000</v>
      </c>
      <c r="P11" s="126">
        <v>0</v>
      </c>
      <c r="Q11" s="126">
        <v>0</v>
      </c>
      <c r="R11" s="126">
        <v>0</v>
      </c>
      <c r="S11" s="126">
        <v>0</v>
      </c>
      <c r="T11" s="126">
        <v>0</v>
      </c>
    </row>
    <row r="12" ht="19.5" customHeight="1" spans="1:20">
      <c r="A12" s="125" t="s">
        <v>297</v>
      </c>
      <c r="B12" s="125"/>
      <c r="C12" s="125"/>
      <c r="D12" s="125" t="s">
        <v>298</v>
      </c>
      <c r="E12" s="126">
        <v>0</v>
      </c>
      <c r="F12" s="126">
        <v>0</v>
      </c>
      <c r="G12" s="126">
        <v>0</v>
      </c>
      <c r="H12" s="126">
        <v>265000</v>
      </c>
      <c r="I12" s="126">
        <v>0</v>
      </c>
      <c r="J12" s="126">
        <v>265000</v>
      </c>
      <c r="K12" s="126">
        <v>265000</v>
      </c>
      <c r="L12" s="126">
        <v>0</v>
      </c>
      <c r="M12" s="126">
        <v>0</v>
      </c>
      <c r="N12" s="126">
        <v>0</v>
      </c>
      <c r="O12" s="126">
        <v>265000</v>
      </c>
      <c r="P12" s="126">
        <v>0</v>
      </c>
      <c r="Q12" s="126">
        <v>0</v>
      </c>
      <c r="R12" s="126">
        <v>0</v>
      </c>
      <c r="S12" s="126">
        <v>0</v>
      </c>
      <c r="T12" s="126">
        <v>0</v>
      </c>
    </row>
    <row r="13" ht="19.5" customHeight="1" spans="1:20">
      <c r="A13" s="125" t="s">
        <v>299</v>
      </c>
      <c r="B13" s="125"/>
      <c r="C13" s="125"/>
      <c r="D13" s="125" t="s">
        <v>300</v>
      </c>
      <c r="E13" s="126">
        <v>0</v>
      </c>
      <c r="F13" s="126">
        <v>0</v>
      </c>
      <c r="G13" s="126">
        <v>0</v>
      </c>
      <c r="H13" s="126">
        <v>310000</v>
      </c>
      <c r="I13" s="126">
        <v>0</v>
      </c>
      <c r="J13" s="126">
        <v>310000</v>
      </c>
      <c r="K13" s="126">
        <v>310000</v>
      </c>
      <c r="L13" s="126">
        <v>0</v>
      </c>
      <c r="M13" s="126">
        <v>0</v>
      </c>
      <c r="N13" s="126">
        <v>0</v>
      </c>
      <c r="O13" s="126">
        <v>310000</v>
      </c>
      <c r="P13" s="126">
        <v>0</v>
      </c>
      <c r="Q13" s="126">
        <v>0</v>
      </c>
      <c r="R13" s="126">
        <v>0</v>
      </c>
      <c r="S13" s="126">
        <v>0</v>
      </c>
      <c r="T13" s="126">
        <v>0</v>
      </c>
    </row>
    <row r="14" ht="19.5" customHeight="1" spans="1:20">
      <c r="A14" s="125" t="s">
        <v>569</v>
      </c>
      <c r="B14" s="125"/>
      <c r="C14" s="125"/>
      <c r="D14" s="125"/>
      <c r="E14" s="125"/>
      <c r="F14" s="125"/>
      <c r="G14" s="125"/>
      <c r="H14" s="125"/>
      <c r="I14" s="125"/>
      <c r="J14" s="125"/>
      <c r="K14" s="125"/>
      <c r="L14" s="125"/>
      <c r="M14" s="125"/>
      <c r="N14" s="125"/>
      <c r="O14" s="125"/>
      <c r="P14" s="125"/>
      <c r="Q14" s="125"/>
      <c r="R14" s="125"/>
      <c r="S14" s="125"/>
      <c r="T14" s="125"/>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scale="4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570</v>
      </c>
    </row>
    <row r="2" ht="14.25" spans="12:12">
      <c r="L2" s="131" t="s">
        <v>571</v>
      </c>
    </row>
    <row r="3" ht="14.25" spans="1:12">
      <c r="A3" s="131" t="s">
        <v>2</v>
      </c>
      <c r="L3" s="131" t="s">
        <v>3</v>
      </c>
    </row>
    <row r="4" ht="19.5" customHeight="1" spans="1:12">
      <c r="A4" s="132" t="s">
        <v>6</v>
      </c>
      <c r="B4" s="132"/>
      <c r="C4" s="132"/>
      <c r="D4" s="132"/>
      <c r="E4" s="132" t="s">
        <v>105</v>
      </c>
      <c r="F4" s="132"/>
      <c r="G4" s="132"/>
      <c r="H4" s="132" t="s">
        <v>340</v>
      </c>
      <c r="I4" s="132" t="s">
        <v>341</v>
      </c>
      <c r="J4" s="132" t="s">
        <v>107</v>
      </c>
      <c r="K4" s="132"/>
      <c r="L4" s="132"/>
    </row>
    <row r="5" ht="19.5" customHeight="1" spans="1:12">
      <c r="A5" s="132" t="s">
        <v>121</v>
      </c>
      <c r="B5" s="132"/>
      <c r="C5" s="132"/>
      <c r="D5" s="132" t="s">
        <v>122</v>
      </c>
      <c r="E5" s="132" t="s">
        <v>128</v>
      </c>
      <c r="F5" s="132" t="s">
        <v>572</v>
      </c>
      <c r="G5" s="132" t="s">
        <v>573</v>
      </c>
      <c r="H5" s="132"/>
      <c r="I5" s="132"/>
      <c r="J5" s="132" t="s">
        <v>128</v>
      </c>
      <c r="K5" s="132" t="s">
        <v>572</v>
      </c>
      <c r="L5" s="124" t="s">
        <v>573</v>
      </c>
    </row>
    <row r="6" ht="19.5" customHeight="1" spans="1:12">
      <c r="A6" s="132"/>
      <c r="B6" s="132"/>
      <c r="C6" s="132"/>
      <c r="D6" s="132"/>
      <c r="E6" s="132"/>
      <c r="F6" s="132"/>
      <c r="G6" s="132"/>
      <c r="H6" s="132"/>
      <c r="I6" s="132"/>
      <c r="J6" s="132"/>
      <c r="K6" s="132"/>
      <c r="L6" s="124" t="s">
        <v>346</v>
      </c>
    </row>
    <row r="7" ht="19.5" customHeight="1" spans="1:12">
      <c r="A7" s="132"/>
      <c r="B7" s="132"/>
      <c r="C7" s="132"/>
      <c r="D7" s="132"/>
      <c r="E7" s="132"/>
      <c r="F7" s="132"/>
      <c r="G7" s="132"/>
      <c r="H7" s="132"/>
      <c r="I7" s="132"/>
      <c r="J7" s="132"/>
      <c r="K7" s="132"/>
      <c r="L7" s="124"/>
    </row>
    <row r="8" ht="19.5" customHeight="1" spans="1:12">
      <c r="A8" s="132" t="s">
        <v>125</v>
      </c>
      <c r="B8" s="132" t="s">
        <v>126</v>
      </c>
      <c r="C8" s="132" t="s">
        <v>127</v>
      </c>
      <c r="D8" s="132" t="s">
        <v>10</v>
      </c>
      <c r="E8" s="124" t="s">
        <v>11</v>
      </c>
      <c r="F8" s="124" t="s">
        <v>12</v>
      </c>
      <c r="G8" s="124" t="s">
        <v>20</v>
      </c>
      <c r="H8" s="124" t="s">
        <v>24</v>
      </c>
      <c r="I8" s="124" t="s">
        <v>28</v>
      </c>
      <c r="J8" s="124" t="s">
        <v>32</v>
      </c>
      <c r="K8" s="124" t="s">
        <v>36</v>
      </c>
      <c r="L8" s="124" t="s">
        <v>40</v>
      </c>
    </row>
    <row r="9" ht="19.5" customHeight="1" spans="1:12">
      <c r="A9" s="132"/>
      <c r="B9" s="132"/>
      <c r="C9" s="132"/>
      <c r="D9" s="132" t="s">
        <v>128</v>
      </c>
      <c r="E9" s="126">
        <v>0</v>
      </c>
      <c r="F9" s="126">
        <v>0</v>
      </c>
      <c r="G9" s="126">
        <v>0</v>
      </c>
      <c r="H9" s="126">
        <v>0</v>
      </c>
      <c r="I9" s="126">
        <v>0</v>
      </c>
      <c r="J9" s="126">
        <v>0</v>
      </c>
      <c r="K9" s="126">
        <v>0</v>
      </c>
      <c r="L9" s="126">
        <v>0</v>
      </c>
    </row>
    <row r="10" ht="19.5" customHeight="1" spans="1:12">
      <c r="A10" s="125"/>
      <c r="B10" s="125"/>
      <c r="C10" s="125"/>
      <c r="D10" s="125"/>
      <c r="E10" s="126"/>
      <c r="F10" s="126"/>
      <c r="G10" s="126"/>
      <c r="H10" s="126"/>
      <c r="I10" s="126"/>
      <c r="J10" s="126"/>
      <c r="K10" s="126"/>
      <c r="L10" s="126"/>
    </row>
    <row r="11" ht="19.5" customHeight="1" spans="1:12">
      <c r="A11" s="125" t="s">
        <v>574</v>
      </c>
      <c r="B11" s="125"/>
      <c r="C11" s="125"/>
      <c r="D11" s="125"/>
      <c r="E11" s="125"/>
      <c r="F11" s="125"/>
      <c r="G11" s="125"/>
      <c r="H11" s="125"/>
      <c r="I11" s="125"/>
      <c r="J11" s="125"/>
      <c r="K11" s="125"/>
      <c r="L11" s="12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2" t="s">
        <v>575</v>
      </c>
    </row>
    <row r="2" spans="5:5">
      <c r="E2" s="123" t="s">
        <v>576</v>
      </c>
    </row>
    <row r="3" spans="1:5">
      <c r="A3" s="123" t="s">
        <v>2</v>
      </c>
      <c r="E3" s="123" t="s">
        <v>3</v>
      </c>
    </row>
    <row r="4" ht="15" customHeight="1" spans="1:5">
      <c r="A4" s="124" t="s">
        <v>577</v>
      </c>
      <c r="B4" s="124" t="s">
        <v>7</v>
      </c>
      <c r="C4" s="124" t="s">
        <v>578</v>
      </c>
      <c r="D4" s="124" t="s">
        <v>579</v>
      </c>
      <c r="E4" s="124" t="s">
        <v>580</v>
      </c>
    </row>
    <row r="5" ht="15" customHeight="1" spans="1:5">
      <c r="A5" s="124" t="s">
        <v>581</v>
      </c>
      <c r="B5" s="124"/>
      <c r="C5" s="124" t="s">
        <v>11</v>
      </c>
      <c r="D5" s="124" t="s">
        <v>12</v>
      </c>
      <c r="E5" s="124" t="s">
        <v>20</v>
      </c>
    </row>
    <row r="6" ht="15" customHeight="1" spans="1:5">
      <c r="A6" s="125" t="s">
        <v>582</v>
      </c>
      <c r="B6" s="124" t="s">
        <v>11</v>
      </c>
      <c r="C6" s="124" t="s">
        <v>583</v>
      </c>
      <c r="D6" s="124" t="s">
        <v>583</v>
      </c>
      <c r="E6" s="124" t="s">
        <v>583</v>
      </c>
    </row>
    <row r="7" ht="15" customHeight="1" spans="1:5">
      <c r="A7" s="125" t="s">
        <v>584</v>
      </c>
      <c r="B7" s="124" t="s">
        <v>12</v>
      </c>
      <c r="C7" s="126">
        <v>530000</v>
      </c>
      <c r="D7" s="126">
        <v>299099.45</v>
      </c>
      <c r="E7" s="126">
        <v>299099.45</v>
      </c>
    </row>
    <row r="8" ht="15" customHeight="1" spans="1:5">
      <c r="A8" s="125" t="s">
        <v>585</v>
      </c>
      <c r="B8" s="124" t="s">
        <v>20</v>
      </c>
      <c r="C8" s="126">
        <v>0</v>
      </c>
      <c r="D8" s="126">
        <v>0</v>
      </c>
      <c r="E8" s="126">
        <v>0</v>
      </c>
    </row>
    <row r="9" ht="15" customHeight="1" spans="1:5">
      <c r="A9" s="125" t="s">
        <v>586</v>
      </c>
      <c r="B9" s="124" t="s">
        <v>24</v>
      </c>
      <c r="C9" s="126">
        <v>180000</v>
      </c>
      <c r="D9" s="126">
        <v>299099.45</v>
      </c>
      <c r="E9" s="126">
        <v>299099.45</v>
      </c>
    </row>
    <row r="10" ht="15" customHeight="1" spans="1:5">
      <c r="A10" s="125" t="s">
        <v>587</v>
      </c>
      <c r="B10" s="124" t="s">
        <v>28</v>
      </c>
      <c r="C10" s="126">
        <v>0</v>
      </c>
      <c r="D10" s="126">
        <v>0</v>
      </c>
      <c r="E10" s="126">
        <v>0</v>
      </c>
    </row>
    <row r="11" ht="15" customHeight="1" spans="1:5">
      <c r="A11" s="125" t="s">
        <v>588</v>
      </c>
      <c r="B11" s="124" t="s">
        <v>32</v>
      </c>
      <c r="C11" s="126">
        <v>180000</v>
      </c>
      <c r="D11" s="126">
        <v>299099.45</v>
      </c>
      <c r="E11" s="126">
        <v>299099.45</v>
      </c>
    </row>
    <row r="12" ht="15" customHeight="1" spans="1:5">
      <c r="A12" s="125" t="s">
        <v>589</v>
      </c>
      <c r="B12" s="124" t="s">
        <v>36</v>
      </c>
      <c r="C12" s="126">
        <v>350000</v>
      </c>
      <c r="D12" s="126">
        <v>0</v>
      </c>
      <c r="E12" s="126">
        <v>0</v>
      </c>
    </row>
    <row r="13" ht="15" customHeight="1" spans="1:5">
      <c r="A13" s="125" t="s">
        <v>590</v>
      </c>
      <c r="B13" s="124" t="s">
        <v>40</v>
      </c>
      <c r="C13" s="124" t="s">
        <v>583</v>
      </c>
      <c r="D13" s="124" t="s">
        <v>583</v>
      </c>
      <c r="E13" s="126">
        <v>0</v>
      </c>
    </row>
    <row r="14" ht="15" customHeight="1" spans="1:5">
      <c r="A14" s="125" t="s">
        <v>591</v>
      </c>
      <c r="B14" s="124" t="s">
        <v>43</v>
      </c>
      <c r="C14" s="124" t="s">
        <v>583</v>
      </c>
      <c r="D14" s="124" t="s">
        <v>583</v>
      </c>
      <c r="E14" s="126">
        <v>0</v>
      </c>
    </row>
    <row r="15" ht="15" customHeight="1" spans="1:5">
      <c r="A15" s="125" t="s">
        <v>592</v>
      </c>
      <c r="B15" s="124" t="s">
        <v>46</v>
      </c>
      <c r="C15" s="124" t="s">
        <v>583</v>
      </c>
      <c r="D15" s="124" t="s">
        <v>583</v>
      </c>
      <c r="E15" s="126">
        <v>0</v>
      </c>
    </row>
    <row r="16" ht="15" customHeight="1" spans="1:5">
      <c r="A16" s="125" t="s">
        <v>593</v>
      </c>
      <c r="B16" s="124" t="s">
        <v>49</v>
      </c>
      <c r="C16" s="124" t="s">
        <v>583</v>
      </c>
      <c r="D16" s="124" t="s">
        <v>583</v>
      </c>
      <c r="E16" s="124" t="s">
        <v>583</v>
      </c>
    </row>
    <row r="17" ht="15" customHeight="1" spans="1:5">
      <c r="A17" s="125" t="s">
        <v>594</v>
      </c>
      <c r="B17" s="124" t="s">
        <v>52</v>
      </c>
      <c r="C17" s="124" t="s">
        <v>583</v>
      </c>
      <c r="D17" s="124" t="s">
        <v>583</v>
      </c>
      <c r="E17" s="127">
        <v>0</v>
      </c>
    </row>
    <row r="18" ht="15" customHeight="1" spans="1:5">
      <c r="A18" s="125" t="s">
        <v>595</v>
      </c>
      <c r="B18" s="124" t="s">
        <v>55</v>
      </c>
      <c r="C18" s="124" t="s">
        <v>583</v>
      </c>
      <c r="D18" s="124" t="s">
        <v>583</v>
      </c>
      <c r="E18" s="127">
        <v>0</v>
      </c>
    </row>
    <row r="19" ht="15" customHeight="1" spans="1:5">
      <c r="A19" s="125" t="s">
        <v>596</v>
      </c>
      <c r="B19" s="124" t="s">
        <v>58</v>
      </c>
      <c r="C19" s="124" t="s">
        <v>583</v>
      </c>
      <c r="D19" s="124" t="s">
        <v>583</v>
      </c>
      <c r="E19" s="127">
        <v>0</v>
      </c>
    </row>
    <row r="20" ht="15" customHeight="1" spans="1:5">
      <c r="A20" s="125" t="s">
        <v>597</v>
      </c>
      <c r="B20" s="124" t="s">
        <v>61</v>
      </c>
      <c r="C20" s="124" t="s">
        <v>583</v>
      </c>
      <c r="D20" s="124" t="s">
        <v>583</v>
      </c>
      <c r="E20" s="127">
        <v>8</v>
      </c>
    </row>
    <row r="21" ht="15" customHeight="1" spans="1:5">
      <c r="A21" s="125" t="s">
        <v>598</v>
      </c>
      <c r="B21" s="124" t="s">
        <v>64</v>
      </c>
      <c r="C21" s="124" t="s">
        <v>583</v>
      </c>
      <c r="D21" s="124" t="s">
        <v>583</v>
      </c>
      <c r="E21" s="127">
        <v>0</v>
      </c>
    </row>
    <row r="22" ht="15" customHeight="1" spans="1:5">
      <c r="A22" s="125" t="s">
        <v>599</v>
      </c>
      <c r="B22" s="124" t="s">
        <v>67</v>
      </c>
      <c r="C22" s="124" t="s">
        <v>583</v>
      </c>
      <c r="D22" s="124" t="s">
        <v>583</v>
      </c>
      <c r="E22" s="127">
        <v>0</v>
      </c>
    </row>
    <row r="23" ht="15" customHeight="1" spans="1:5">
      <c r="A23" s="125" t="s">
        <v>600</v>
      </c>
      <c r="B23" s="124" t="s">
        <v>70</v>
      </c>
      <c r="C23" s="124" t="s">
        <v>583</v>
      </c>
      <c r="D23" s="124" t="s">
        <v>583</v>
      </c>
      <c r="E23" s="127">
        <v>0</v>
      </c>
    </row>
    <row r="24" ht="15" customHeight="1" spans="1:5">
      <c r="A24" s="125" t="s">
        <v>601</v>
      </c>
      <c r="B24" s="124" t="s">
        <v>73</v>
      </c>
      <c r="C24" s="124" t="s">
        <v>583</v>
      </c>
      <c r="D24" s="124" t="s">
        <v>583</v>
      </c>
      <c r="E24" s="127">
        <v>0</v>
      </c>
    </row>
    <row r="25" ht="15" customHeight="1" spans="1:5">
      <c r="A25" s="125" t="s">
        <v>602</v>
      </c>
      <c r="B25" s="124" t="s">
        <v>76</v>
      </c>
      <c r="C25" s="124" t="s">
        <v>583</v>
      </c>
      <c r="D25" s="124" t="s">
        <v>583</v>
      </c>
      <c r="E25" s="127">
        <v>0</v>
      </c>
    </row>
    <row r="26" ht="15" customHeight="1" spans="1:5">
      <c r="A26" s="125" t="s">
        <v>603</v>
      </c>
      <c r="B26" s="124" t="s">
        <v>79</v>
      </c>
      <c r="C26" s="124" t="s">
        <v>583</v>
      </c>
      <c r="D26" s="124" t="s">
        <v>583</v>
      </c>
      <c r="E26" s="127">
        <v>0</v>
      </c>
    </row>
    <row r="27" ht="15" customHeight="1" spans="1:5">
      <c r="A27" s="125" t="s">
        <v>604</v>
      </c>
      <c r="B27" s="124" t="s">
        <v>82</v>
      </c>
      <c r="C27" s="124" t="s">
        <v>583</v>
      </c>
      <c r="D27" s="124" t="s">
        <v>583</v>
      </c>
      <c r="E27" s="126">
        <v>966581.6</v>
      </c>
    </row>
    <row r="28" ht="15" customHeight="1" spans="1:5">
      <c r="A28" s="125" t="s">
        <v>605</v>
      </c>
      <c r="B28" s="124" t="s">
        <v>85</v>
      </c>
      <c r="C28" s="124" t="s">
        <v>583</v>
      </c>
      <c r="D28" s="124" t="s">
        <v>583</v>
      </c>
      <c r="E28" s="126">
        <v>966581.6</v>
      </c>
    </row>
    <row r="29" ht="15" customHeight="1" spans="1:5">
      <c r="A29" s="125" t="s">
        <v>606</v>
      </c>
      <c r="B29" s="124" t="s">
        <v>88</v>
      </c>
      <c r="C29" s="124" t="s">
        <v>583</v>
      </c>
      <c r="D29" s="124" t="s">
        <v>583</v>
      </c>
      <c r="E29" s="126">
        <v>0</v>
      </c>
    </row>
    <row r="30" ht="41.25" customHeight="1" spans="1:5">
      <c r="A30" s="128" t="s">
        <v>607</v>
      </c>
      <c r="B30" s="128"/>
      <c r="C30" s="128"/>
      <c r="D30" s="128"/>
      <c r="E30" s="128"/>
    </row>
    <row r="31" ht="15" customHeight="1" spans="1:5">
      <c r="A31" s="125" t="s">
        <v>608</v>
      </c>
      <c r="B31" s="125"/>
      <c r="C31" s="125"/>
      <c r="D31" s="125"/>
      <c r="E31" s="125"/>
    </row>
    <row r="33" spans="3:3">
      <c r="C33" s="129" t="s">
        <v>609</v>
      </c>
    </row>
  </sheetData>
  <mergeCells count="3">
    <mergeCell ref="A30:E30"/>
    <mergeCell ref="A31:E31"/>
    <mergeCell ref="B4:B5"/>
  </mergeCells>
  <pageMargins left="0.751388888888889" right="0.751388888888889" top="1" bottom="1"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2" t="s">
        <v>610</v>
      </c>
    </row>
    <row r="2" spans="5:5">
      <c r="E2" s="123" t="s">
        <v>611</v>
      </c>
    </row>
    <row r="3" spans="1:5">
      <c r="A3" s="123" t="s">
        <v>2</v>
      </c>
      <c r="E3" s="123" t="s">
        <v>3</v>
      </c>
    </row>
    <row r="4" ht="15" customHeight="1" spans="1:5">
      <c r="A4" s="124" t="s">
        <v>577</v>
      </c>
      <c r="B4" s="124" t="s">
        <v>7</v>
      </c>
      <c r="C4" s="124" t="s">
        <v>578</v>
      </c>
      <c r="D4" s="124" t="s">
        <v>579</v>
      </c>
      <c r="E4" s="124" t="s">
        <v>580</v>
      </c>
    </row>
    <row r="5" ht="15" customHeight="1" spans="1:5">
      <c r="A5" s="124" t="s">
        <v>581</v>
      </c>
      <c r="B5" s="124"/>
      <c r="C5" s="124" t="s">
        <v>11</v>
      </c>
      <c r="D5" s="124" t="s">
        <v>12</v>
      </c>
      <c r="E5" s="124" t="s">
        <v>20</v>
      </c>
    </row>
    <row r="6" ht="15" customHeight="1" spans="1:5">
      <c r="A6" s="125" t="s">
        <v>612</v>
      </c>
      <c r="B6" s="124" t="s">
        <v>11</v>
      </c>
      <c r="C6" s="124" t="s">
        <v>583</v>
      </c>
      <c r="D6" s="124" t="s">
        <v>583</v>
      </c>
      <c r="E6" s="124" t="s">
        <v>583</v>
      </c>
    </row>
    <row r="7" ht="15" customHeight="1" spans="1:5">
      <c r="A7" s="125" t="s">
        <v>584</v>
      </c>
      <c r="B7" s="124" t="s">
        <v>12</v>
      </c>
      <c r="C7" s="126">
        <v>530000</v>
      </c>
      <c r="D7" s="126">
        <v>299099.45</v>
      </c>
      <c r="E7" s="126">
        <v>299099.45</v>
      </c>
    </row>
    <row r="8" ht="15" customHeight="1" spans="1:5">
      <c r="A8" s="125" t="s">
        <v>585</v>
      </c>
      <c r="B8" s="124" t="s">
        <v>20</v>
      </c>
      <c r="C8" s="126">
        <v>0</v>
      </c>
      <c r="D8" s="126">
        <v>0</v>
      </c>
      <c r="E8" s="126">
        <v>0</v>
      </c>
    </row>
    <row r="9" ht="15" customHeight="1" spans="1:5">
      <c r="A9" s="125" t="s">
        <v>586</v>
      </c>
      <c r="B9" s="124" t="s">
        <v>24</v>
      </c>
      <c r="C9" s="126">
        <v>180000</v>
      </c>
      <c r="D9" s="126">
        <v>299099.45</v>
      </c>
      <c r="E9" s="126">
        <v>299099.45</v>
      </c>
    </row>
    <row r="10" ht="15" customHeight="1" spans="1:5">
      <c r="A10" s="125" t="s">
        <v>587</v>
      </c>
      <c r="B10" s="124" t="s">
        <v>28</v>
      </c>
      <c r="C10" s="126">
        <v>0</v>
      </c>
      <c r="D10" s="126">
        <v>0</v>
      </c>
      <c r="E10" s="126">
        <v>0</v>
      </c>
    </row>
    <row r="11" ht="15" customHeight="1" spans="1:5">
      <c r="A11" s="125" t="s">
        <v>588</v>
      </c>
      <c r="B11" s="124" t="s">
        <v>32</v>
      </c>
      <c r="C11" s="126">
        <v>180000</v>
      </c>
      <c r="D11" s="126">
        <v>299099.45</v>
      </c>
      <c r="E11" s="126">
        <v>299099.45</v>
      </c>
    </row>
    <row r="12" ht="15" customHeight="1" spans="1:5">
      <c r="A12" s="125" t="s">
        <v>589</v>
      </c>
      <c r="B12" s="124" t="s">
        <v>36</v>
      </c>
      <c r="C12" s="126">
        <v>350000</v>
      </c>
      <c r="D12" s="126">
        <v>0</v>
      </c>
      <c r="E12" s="126">
        <v>0</v>
      </c>
    </row>
    <row r="13" ht="15" customHeight="1" spans="1:5">
      <c r="A13" s="125" t="s">
        <v>590</v>
      </c>
      <c r="B13" s="124" t="s">
        <v>40</v>
      </c>
      <c r="C13" s="124" t="s">
        <v>583</v>
      </c>
      <c r="D13" s="124" t="s">
        <v>583</v>
      </c>
      <c r="E13" s="126">
        <v>0</v>
      </c>
    </row>
    <row r="14" ht="15" customHeight="1" spans="1:5">
      <c r="A14" s="125" t="s">
        <v>591</v>
      </c>
      <c r="B14" s="124" t="s">
        <v>43</v>
      </c>
      <c r="C14" s="124" t="s">
        <v>583</v>
      </c>
      <c r="D14" s="124" t="s">
        <v>583</v>
      </c>
      <c r="E14" s="126">
        <v>0</v>
      </c>
    </row>
    <row r="15" ht="15" customHeight="1" spans="1:5">
      <c r="A15" s="125" t="s">
        <v>592</v>
      </c>
      <c r="B15" s="124" t="s">
        <v>46</v>
      </c>
      <c r="C15" s="124" t="s">
        <v>583</v>
      </c>
      <c r="D15" s="124" t="s">
        <v>583</v>
      </c>
      <c r="E15" s="126">
        <v>0</v>
      </c>
    </row>
    <row r="16" ht="15" customHeight="1" spans="1:5">
      <c r="A16" s="125" t="s">
        <v>593</v>
      </c>
      <c r="B16" s="124" t="s">
        <v>49</v>
      </c>
      <c r="C16" s="124" t="s">
        <v>583</v>
      </c>
      <c r="D16" s="124" t="s">
        <v>583</v>
      </c>
      <c r="E16" s="124" t="s">
        <v>583</v>
      </c>
    </row>
    <row r="17" ht="15" customHeight="1" spans="1:5">
      <c r="A17" s="125" t="s">
        <v>594</v>
      </c>
      <c r="B17" s="124" t="s">
        <v>52</v>
      </c>
      <c r="C17" s="124" t="s">
        <v>583</v>
      </c>
      <c r="D17" s="124" t="s">
        <v>583</v>
      </c>
      <c r="E17" s="127">
        <v>0</v>
      </c>
    </row>
    <row r="18" ht="15" customHeight="1" spans="1:5">
      <c r="A18" s="125" t="s">
        <v>595</v>
      </c>
      <c r="B18" s="124" t="s">
        <v>55</v>
      </c>
      <c r="C18" s="124" t="s">
        <v>583</v>
      </c>
      <c r="D18" s="124" t="s">
        <v>583</v>
      </c>
      <c r="E18" s="127">
        <v>0</v>
      </c>
    </row>
    <row r="19" ht="15" customHeight="1" spans="1:5">
      <c r="A19" s="125" t="s">
        <v>596</v>
      </c>
      <c r="B19" s="124" t="s">
        <v>58</v>
      </c>
      <c r="C19" s="124" t="s">
        <v>583</v>
      </c>
      <c r="D19" s="124" t="s">
        <v>583</v>
      </c>
      <c r="E19" s="127">
        <v>0</v>
      </c>
    </row>
    <row r="20" ht="15" customHeight="1" spans="1:5">
      <c r="A20" s="125" t="s">
        <v>597</v>
      </c>
      <c r="B20" s="124" t="s">
        <v>61</v>
      </c>
      <c r="C20" s="124" t="s">
        <v>583</v>
      </c>
      <c r="D20" s="124" t="s">
        <v>583</v>
      </c>
      <c r="E20" s="127">
        <v>8</v>
      </c>
    </row>
    <row r="21" ht="15" customHeight="1" spans="1:5">
      <c r="A21" s="125" t="s">
        <v>598</v>
      </c>
      <c r="B21" s="124" t="s">
        <v>64</v>
      </c>
      <c r="C21" s="124" t="s">
        <v>583</v>
      </c>
      <c r="D21" s="124" t="s">
        <v>583</v>
      </c>
      <c r="E21" s="127">
        <v>0</v>
      </c>
    </row>
    <row r="22" ht="15" customHeight="1" spans="1:5">
      <c r="A22" s="125" t="s">
        <v>599</v>
      </c>
      <c r="B22" s="124" t="s">
        <v>67</v>
      </c>
      <c r="C22" s="124" t="s">
        <v>583</v>
      </c>
      <c r="D22" s="124" t="s">
        <v>583</v>
      </c>
      <c r="E22" s="127">
        <v>0</v>
      </c>
    </row>
    <row r="23" ht="15" customHeight="1" spans="1:5">
      <c r="A23" s="125" t="s">
        <v>600</v>
      </c>
      <c r="B23" s="124" t="s">
        <v>70</v>
      </c>
      <c r="C23" s="124" t="s">
        <v>583</v>
      </c>
      <c r="D23" s="124" t="s">
        <v>583</v>
      </c>
      <c r="E23" s="127">
        <v>0</v>
      </c>
    </row>
    <row r="24" ht="15" customHeight="1" spans="1:5">
      <c r="A24" s="125" t="s">
        <v>601</v>
      </c>
      <c r="B24" s="124" t="s">
        <v>73</v>
      </c>
      <c r="C24" s="124" t="s">
        <v>583</v>
      </c>
      <c r="D24" s="124" t="s">
        <v>583</v>
      </c>
      <c r="E24" s="127">
        <v>0</v>
      </c>
    </row>
    <row r="25" ht="15" customHeight="1" spans="1:5">
      <c r="A25" s="125" t="s">
        <v>602</v>
      </c>
      <c r="B25" s="124" t="s">
        <v>76</v>
      </c>
      <c r="C25" s="124" t="s">
        <v>583</v>
      </c>
      <c r="D25" s="124" t="s">
        <v>583</v>
      </c>
      <c r="E25" s="127">
        <v>0</v>
      </c>
    </row>
    <row r="26" ht="15" customHeight="1" spans="1:5">
      <c r="A26" s="125" t="s">
        <v>603</v>
      </c>
      <c r="B26" s="124" t="s">
        <v>79</v>
      </c>
      <c r="C26" s="124" t="s">
        <v>583</v>
      </c>
      <c r="D26" s="124" t="s">
        <v>583</v>
      </c>
      <c r="E26" s="127">
        <v>0</v>
      </c>
    </row>
    <row r="27" ht="41.25" customHeight="1" spans="1:5">
      <c r="A27" s="128" t="s">
        <v>613</v>
      </c>
      <c r="B27" s="128"/>
      <c r="C27" s="128"/>
      <c r="D27" s="128"/>
      <c r="E27" s="128"/>
    </row>
    <row r="29" spans="3:3">
      <c r="C29" s="129" t="s">
        <v>609</v>
      </c>
    </row>
  </sheetData>
  <mergeCells count="2">
    <mergeCell ref="A27:E27"/>
    <mergeCell ref="B4:B5"/>
  </mergeCells>
  <pageMargins left="0.751388888888889" right="0.751388888888889" top="1" bottom="1" header="0.3" footer="0.3"/>
  <pageSetup paperSize="9" scale="9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A3" sqref="A3:A7"/>
    </sheetView>
  </sheetViews>
  <sheetFormatPr defaultColWidth="9" defaultRowHeight="13.5" outlineLevelCol="2"/>
  <cols>
    <col min="1" max="1" width="56.875" style="37" customWidth="1"/>
    <col min="2" max="2" width="24.375" style="37" customWidth="1"/>
    <col min="3" max="3" width="26.125" style="37" customWidth="1"/>
    <col min="4" max="16384" width="9" style="37"/>
  </cols>
  <sheetData>
    <row r="1" s="37" customFormat="1" ht="24.75" spans="1:3">
      <c r="A1" s="38" t="s">
        <v>614</v>
      </c>
      <c r="B1" s="38"/>
      <c r="C1" s="38"/>
    </row>
    <row r="2" s="37" customFormat="1" ht="25.5" spans="1:3">
      <c r="A2" s="38"/>
      <c r="B2" s="38"/>
      <c r="C2" s="38"/>
    </row>
    <row r="3" s="37" customFormat="1" ht="209" customHeight="1" spans="1:3">
      <c r="A3" s="111" t="s">
        <v>615</v>
      </c>
      <c r="B3" s="112" t="s">
        <v>616</v>
      </c>
      <c r="C3" s="113" t="s">
        <v>617</v>
      </c>
    </row>
    <row r="4" s="37" customFormat="1" ht="160.5" spans="1:3">
      <c r="A4" s="111"/>
      <c r="B4" s="114" t="s">
        <v>618</v>
      </c>
      <c r="C4" s="113" t="s">
        <v>619</v>
      </c>
    </row>
    <row r="5" s="37" customFormat="1" ht="409.5" spans="1:3">
      <c r="A5" s="111"/>
      <c r="B5" s="114" t="s">
        <v>620</v>
      </c>
      <c r="C5" s="115" t="s">
        <v>621</v>
      </c>
    </row>
    <row r="6" s="37" customFormat="1" ht="108.75" spans="1:3">
      <c r="A6" s="111"/>
      <c r="B6" s="114" t="s">
        <v>622</v>
      </c>
      <c r="C6" s="116" t="s">
        <v>623</v>
      </c>
    </row>
    <row r="7" s="37" customFormat="1" ht="60.75" spans="1:3">
      <c r="A7" s="111"/>
      <c r="B7" s="114" t="s">
        <v>624</v>
      </c>
      <c r="C7" s="116" t="s">
        <v>625</v>
      </c>
    </row>
    <row r="8" s="37" customFormat="1" ht="30" customHeight="1" spans="1:3">
      <c r="A8" s="117" t="s">
        <v>626</v>
      </c>
      <c r="B8" s="114" t="s">
        <v>627</v>
      </c>
      <c r="C8" s="116" t="s">
        <v>628</v>
      </c>
    </row>
    <row r="9" s="37" customFormat="1" ht="60.75" spans="1:3">
      <c r="A9" s="117"/>
      <c r="B9" s="118" t="s">
        <v>629</v>
      </c>
      <c r="C9" s="116" t="s">
        <v>630</v>
      </c>
    </row>
    <row r="10" s="37" customFormat="1" ht="57" customHeight="1" spans="1:3">
      <c r="A10" s="119" t="s">
        <v>631</v>
      </c>
      <c r="B10" s="120"/>
      <c r="C10" s="116" t="s">
        <v>632</v>
      </c>
    </row>
    <row r="11" s="37" customFormat="1" ht="57" customHeight="1" spans="1:3">
      <c r="A11" s="119" t="s">
        <v>633</v>
      </c>
      <c r="B11" s="120"/>
      <c r="C11" s="116" t="s">
        <v>634</v>
      </c>
    </row>
    <row r="12" s="37" customFormat="1" ht="57" customHeight="1" spans="1:3">
      <c r="A12" s="119" t="s">
        <v>635</v>
      </c>
      <c r="B12" s="120"/>
      <c r="C12" s="116" t="s">
        <v>636</v>
      </c>
    </row>
    <row r="13" s="37" customFormat="1" ht="57" customHeight="1" spans="1:3">
      <c r="A13" s="119" t="s">
        <v>637</v>
      </c>
      <c r="B13" s="120"/>
      <c r="C13" s="116" t="s">
        <v>638</v>
      </c>
    </row>
    <row r="14" s="37" customFormat="1" ht="57" customHeight="1" spans="1:3">
      <c r="A14" s="119" t="s">
        <v>639</v>
      </c>
      <c r="B14" s="120"/>
      <c r="C14" s="121" t="s">
        <v>640</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A1" sqref="$A1:$XFD1048576"/>
    </sheetView>
  </sheetViews>
  <sheetFormatPr defaultColWidth="9" defaultRowHeight="13.5"/>
  <cols>
    <col min="1" max="1" width="6.625" style="37" customWidth="1"/>
    <col min="2" max="2" width="27.125" style="37" customWidth="1"/>
    <col min="3" max="3" width="26" style="37" customWidth="1"/>
    <col min="4" max="6" width="15.625" style="37" customWidth="1"/>
    <col min="7" max="8" width="13.625" style="37" customWidth="1"/>
    <col min="9" max="9" width="12.625" style="37" customWidth="1"/>
    <col min="10" max="10" width="36" style="37" customWidth="1"/>
    <col min="11" max="16384" width="9" style="37"/>
  </cols>
  <sheetData>
    <row r="1" s="37" customFormat="1" ht="26.25" customHeight="1" spans="1:10">
      <c r="A1" s="38" t="s">
        <v>641</v>
      </c>
      <c r="B1" s="38"/>
      <c r="C1" s="38"/>
      <c r="D1" s="38"/>
      <c r="E1" s="38"/>
      <c r="F1" s="38"/>
      <c r="G1" s="38"/>
      <c r="H1" s="38"/>
      <c r="I1" s="38"/>
      <c r="J1" s="38"/>
    </row>
    <row r="2" s="37" customFormat="1" ht="26.25" customHeight="1" spans="1:10">
      <c r="A2" s="38"/>
      <c r="B2" s="38"/>
      <c r="C2" s="38"/>
      <c r="D2" s="38"/>
      <c r="E2" s="38"/>
      <c r="F2" s="38"/>
      <c r="G2" s="38"/>
      <c r="H2" s="38"/>
      <c r="I2" s="38"/>
      <c r="J2" s="38"/>
    </row>
    <row r="3" s="37" customFormat="1" ht="15.75" customHeight="1" spans="1:10">
      <c r="A3" s="73" t="s">
        <v>642</v>
      </c>
      <c r="B3" s="73"/>
      <c r="C3" s="73"/>
      <c r="D3" s="73"/>
      <c r="E3" s="73"/>
      <c r="F3" s="73"/>
      <c r="G3" s="73"/>
      <c r="H3" s="73"/>
      <c r="I3" s="73"/>
      <c r="J3" s="73"/>
    </row>
    <row r="4" s="37" customFormat="1" ht="15.75" customHeight="1" spans="1:10">
      <c r="A4" s="74" t="s">
        <v>643</v>
      </c>
      <c r="B4" s="40"/>
      <c r="C4" s="40"/>
      <c r="D4" s="40"/>
      <c r="E4" s="40"/>
      <c r="F4" s="40"/>
      <c r="G4" s="40"/>
      <c r="H4" s="40"/>
      <c r="I4" s="40"/>
      <c r="J4" s="40"/>
    </row>
    <row r="5" s="37" customFormat="1" ht="14.25" spans="1:10">
      <c r="A5" s="75" t="s">
        <v>644</v>
      </c>
      <c r="B5" s="40"/>
      <c r="C5" s="40"/>
      <c r="D5" s="40"/>
      <c r="E5" s="40"/>
      <c r="F5" s="40"/>
      <c r="G5" s="40"/>
      <c r="H5" s="40"/>
      <c r="I5" s="40"/>
      <c r="J5" s="40"/>
    </row>
    <row r="6" s="37" customFormat="1" ht="15" customHeight="1" spans="1:10">
      <c r="A6" s="76" t="s">
        <v>643</v>
      </c>
      <c r="B6" s="77" t="s">
        <v>645</v>
      </c>
      <c r="C6" s="77"/>
      <c r="D6" s="43" t="s">
        <v>646</v>
      </c>
      <c r="E6" s="43" t="s">
        <v>647</v>
      </c>
      <c r="F6" s="43" t="s">
        <v>647</v>
      </c>
      <c r="G6" s="40" t="s">
        <v>648</v>
      </c>
      <c r="H6" s="40" t="s">
        <v>649</v>
      </c>
      <c r="I6" s="43" t="s">
        <v>650</v>
      </c>
      <c r="J6" s="98" t="s">
        <v>651</v>
      </c>
    </row>
    <row r="7" s="37" customFormat="1" ht="14.25" spans="1:10">
      <c r="A7" s="76" t="s">
        <v>647</v>
      </c>
      <c r="B7" s="77"/>
      <c r="C7" s="77"/>
      <c r="D7" s="44" t="s">
        <v>578</v>
      </c>
      <c r="E7" s="44" t="s">
        <v>652</v>
      </c>
      <c r="F7" s="44" t="s">
        <v>653</v>
      </c>
      <c r="G7" s="40"/>
      <c r="H7" s="40"/>
      <c r="I7" s="44" t="s">
        <v>654</v>
      </c>
      <c r="J7" s="98"/>
    </row>
    <row r="8" s="37" customFormat="1" ht="15" customHeight="1" spans="1:10">
      <c r="A8" s="76" t="s">
        <v>655</v>
      </c>
      <c r="B8" s="77" t="s">
        <v>656</v>
      </c>
      <c r="C8" s="77"/>
      <c r="D8" s="44">
        <f t="shared" ref="D8:G8" si="0">D9+D10</f>
        <v>2779.45</v>
      </c>
      <c r="E8" s="44">
        <f t="shared" si="0"/>
        <v>3924.75</v>
      </c>
      <c r="F8" s="44">
        <f t="shared" si="0"/>
        <v>3924.75</v>
      </c>
      <c r="G8" s="44">
        <f t="shared" si="0"/>
        <v>3378.62</v>
      </c>
      <c r="H8" s="78">
        <f t="shared" ref="H8:H11" si="1">G8/F8*100%</f>
        <v>0.860849735651952</v>
      </c>
      <c r="I8" s="77"/>
      <c r="J8" s="106"/>
    </row>
    <row r="9" s="37" customFormat="1" ht="14.25" spans="1:10">
      <c r="A9" s="79" t="s">
        <v>657</v>
      </c>
      <c r="B9" s="44" t="s">
        <v>304</v>
      </c>
      <c r="C9" s="77" t="s">
        <v>656</v>
      </c>
      <c r="D9" s="77">
        <v>1948.02</v>
      </c>
      <c r="E9" s="77">
        <v>1650.87</v>
      </c>
      <c r="F9" s="77">
        <v>1650.87</v>
      </c>
      <c r="G9" s="77">
        <v>1650.87</v>
      </c>
      <c r="H9" s="78">
        <f t="shared" si="1"/>
        <v>1</v>
      </c>
      <c r="I9" s="82"/>
      <c r="J9" s="106"/>
    </row>
    <row r="10" s="37" customFormat="1" ht="15.75" customHeight="1" spans="1:10">
      <c r="A10" s="80"/>
      <c r="B10" s="44" t="s">
        <v>305</v>
      </c>
      <c r="C10" s="77" t="s">
        <v>656</v>
      </c>
      <c r="D10" s="77">
        <f t="shared" ref="D10:G10" si="2">D11+D13+D15</f>
        <v>831.43</v>
      </c>
      <c r="E10" s="77">
        <f t="shared" si="2"/>
        <v>2273.88</v>
      </c>
      <c r="F10" s="77">
        <f t="shared" si="2"/>
        <v>2273.88</v>
      </c>
      <c r="G10" s="77">
        <f t="shared" si="2"/>
        <v>1727.75</v>
      </c>
      <c r="H10" s="78">
        <f t="shared" si="1"/>
        <v>0.759824616954281</v>
      </c>
      <c r="I10" s="82"/>
      <c r="J10" s="106"/>
    </row>
    <row r="11" s="37" customFormat="1" ht="15" customHeight="1" spans="1:10">
      <c r="A11" s="80"/>
      <c r="B11" s="44"/>
      <c r="C11" s="81" t="s">
        <v>658</v>
      </c>
      <c r="D11" s="77">
        <v>132.9</v>
      </c>
      <c r="E11" s="77">
        <v>793.82</v>
      </c>
      <c r="F11" s="77">
        <v>793.82</v>
      </c>
      <c r="G11" s="82">
        <v>793.05</v>
      </c>
      <c r="H11" s="83">
        <f t="shared" si="1"/>
        <v>0.99903000680255</v>
      </c>
      <c r="I11" s="82"/>
      <c r="J11" s="106"/>
    </row>
    <row r="12" s="37" customFormat="1" ht="15" customHeight="1" spans="1:10">
      <c r="A12" s="80"/>
      <c r="B12" s="44"/>
      <c r="C12" s="84" t="s">
        <v>659</v>
      </c>
      <c r="D12" s="77"/>
      <c r="E12" s="77"/>
      <c r="F12" s="77"/>
      <c r="G12" s="82"/>
      <c r="H12" s="78"/>
      <c r="I12" s="82"/>
      <c r="J12" s="106"/>
    </row>
    <row r="13" s="37" customFormat="1" ht="15" customHeight="1" spans="1:10">
      <c r="A13" s="80"/>
      <c r="B13" s="44"/>
      <c r="C13" s="85"/>
      <c r="D13" s="77">
        <v>1.67</v>
      </c>
      <c r="E13" s="77">
        <v>1.67</v>
      </c>
      <c r="F13" s="77">
        <v>1.67</v>
      </c>
      <c r="G13" s="82">
        <v>1.67</v>
      </c>
      <c r="H13" s="83">
        <f>G13/F13*100%</f>
        <v>1</v>
      </c>
      <c r="I13" s="82"/>
      <c r="J13" s="106"/>
    </row>
    <row r="14" s="37" customFormat="1" ht="15" customHeight="1" spans="1:10">
      <c r="A14" s="80"/>
      <c r="B14" s="44"/>
      <c r="C14" s="84" t="s">
        <v>660</v>
      </c>
      <c r="D14" s="77"/>
      <c r="E14" s="77"/>
      <c r="F14" s="77"/>
      <c r="G14" s="82"/>
      <c r="H14" s="78"/>
      <c r="I14" s="82"/>
      <c r="J14" s="106"/>
    </row>
    <row r="15" s="37" customFormat="1" ht="15" customHeight="1" spans="1:10">
      <c r="A15" s="80"/>
      <c r="B15" s="44"/>
      <c r="C15" s="86"/>
      <c r="D15" s="75">
        <v>696.86</v>
      </c>
      <c r="E15" s="77">
        <v>1478.39</v>
      </c>
      <c r="F15" s="77">
        <v>1478.39</v>
      </c>
      <c r="G15" s="82">
        <v>933.03</v>
      </c>
      <c r="H15" s="83">
        <f>G15/F15*100%</f>
        <v>0.631112223432247</v>
      </c>
      <c r="I15" s="82"/>
      <c r="J15" s="106"/>
    </row>
    <row r="16" s="37" customFormat="1" ht="15" customHeight="1" spans="1:10">
      <c r="A16" s="87"/>
      <c r="B16" s="45"/>
      <c r="C16" s="86" t="s">
        <v>661</v>
      </c>
      <c r="D16" s="74"/>
      <c r="E16" s="88"/>
      <c r="F16" s="88"/>
      <c r="G16" s="89"/>
      <c r="H16" s="78"/>
      <c r="I16" s="89"/>
      <c r="J16" s="107"/>
    </row>
    <row r="17" s="37" customFormat="1" ht="102" customHeight="1" spans="1:10">
      <c r="A17" s="90" t="s">
        <v>643</v>
      </c>
      <c r="B17" s="91" t="s">
        <v>662</v>
      </c>
      <c r="C17" s="92"/>
      <c r="D17" s="92"/>
      <c r="E17" s="92"/>
      <c r="F17" s="92"/>
      <c r="G17" s="92"/>
      <c r="H17" s="92"/>
      <c r="I17" s="92"/>
      <c r="J17" s="108"/>
    </row>
    <row r="18" s="37" customFormat="1" ht="102.75" customHeight="1" spans="1:10">
      <c r="A18" s="90" t="s">
        <v>663</v>
      </c>
      <c r="B18" s="93"/>
      <c r="C18" s="94"/>
      <c r="D18" s="94"/>
      <c r="E18" s="94"/>
      <c r="F18" s="94"/>
      <c r="G18" s="94"/>
      <c r="H18" s="94"/>
      <c r="I18" s="94"/>
      <c r="J18" s="109"/>
    </row>
    <row r="19" s="37" customFormat="1" ht="102" customHeight="1" spans="1:10">
      <c r="A19" s="57" t="s">
        <v>664</v>
      </c>
      <c r="B19" s="95"/>
      <c r="C19" s="96"/>
      <c r="D19" s="96"/>
      <c r="E19" s="96"/>
      <c r="F19" s="96"/>
      <c r="G19" s="96"/>
      <c r="H19" s="96"/>
      <c r="I19" s="96"/>
      <c r="J19" s="110"/>
    </row>
    <row r="20" s="37" customFormat="1" customHeight="1"/>
    <row r="21" s="37" customFormat="1" ht="14.25"/>
    <row r="22" s="37" customFormat="1" ht="14.25" spans="1:8">
      <c r="A22" s="73" t="s">
        <v>665</v>
      </c>
      <c r="B22" s="73"/>
      <c r="C22" s="73"/>
      <c r="D22" s="73"/>
      <c r="E22" s="73"/>
      <c r="F22" s="73"/>
      <c r="G22" s="73"/>
      <c r="H22" s="73"/>
    </row>
    <row r="23" s="37" customFormat="1" ht="14.25" spans="1:8">
      <c r="A23" s="75" t="s">
        <v>666</v>
      </c>
      <c r="B23" s="75"/>
      <c r="C23" s="75"/>
      <c r="D23" s="97" t="s">
        <v>667</v>
      </c>
      <c r="E23" s="43" t="s">
        <v>668</v>
      </c>
      <c r="F23" s="43" t="s">
        <v>669</v>
      </c>
      <c r="G23" s="43" t="s">
        <v>670</v>
      </c>
      <c r="H23" s="43" t="s">
        <v>671</v>
      </c>
    </row>
    <row r="24" s="37" customFormat="1" ht="49" customHeight="1" spans="1:8">
      <c r="A24" s="74" t="s">
        <v>672</v>
      </c>
      <c r="B24" s="98" t="s">
        <v>673</v>
      </c>
      <c r="C24" s="98" t="s">
        <v>674</v>
      </c>
      <c r="D24" s="88" t="s">
        <v>675</v>
      </c>
      <c r="E24" s="43"/>
      <c r="F24" s="45" t="s">
        <v>676</v>
      </c>
      <c r="G24" s="45" t="s">
        <v>677</v>
      </c>
      <c r="H24" s="45" t="s">
        <v>678</v>
      </c>
    </row>
    <row r="25" s="37" customFormat="1" ht="49" customHeight="1" spans="1:8">
      <c r="A25" s="75" t="s">
        <v>667</v>
      </c>
      <c r="B25" s="98"/>
      <c r="C25" s="98"/>
      <c r="D25" s="63"/>
      <c r="E25" s="43"/>
      <c r="F25" s="63"/>
      <c r="G25" s="63"/>
      <c r="H25" s="63"/>
    </row>
    <row r="26" s="37" customFormat="1" ht="49" customHeight="1" spans="1:8">
      <c r="A26" s="74" t="s">
        <v>679</v>
      </c>
      <c r="B26" s="77" t="s">
        <v>680</v>
      </c>
      <c r="C26" s="99" t="s">
        <v>681</v>
      </c>
      <c r="D26" s="100" t="s">
        <v>682</v>
      </c>
      <c r="E26" s="40">
        <v>2387.19</v>
      </c>
      <c r="F26" s="40" t="s">
        <v>683</v>
      </c>
      <c r="G26" s="40">
        <v>2387.19</v>
      </c>
      <c r="H26" s="40"/>
    </row>
    <row r="27" s="37" customFormat="1" ht="49" customHeight="1" spans="1:8">
      <c r="A27" s="74" t="s">
        <v>667</v>
      </c>
      <c r="B27" s="77" t="s">
        <v>684</v>
      </c>
      <c r="C27" s="99" t="s">
        <v>685</v>
      </c>
      <c r="D27" s="100" t="s">
        <v>686</v>
      </c>
      <c r="E27" s="44" t="s">
        <v>685</v>
      </c>
      <c r="F27" s="44" t="s">
        <v>640</v>
      </c>
      <c r="G27" s="44" t="s">
        <v>685</v>
      </c>
      <c r="H27" s="44"/>
    </row>
    <row r="28" s="37" customFormat="1" ht="49" customHeight="1" spans="1:8">
      <c r="A28" s="80"/>
      <c r="B28" s="77" t="s">
        <v>687</v>
      </c>
      <c r="C28" s="101" t="s">
        <v>688</v>
      </c>
      <c r="D28" s="100" t="s">
        <v>682</v>
      </c>
      <c r="E28" s="102">
        <v>45657</v>
      </c>
      <c r="F28" s="44" t="s">
        <v>640</v>
      </c>
      <c r="G28" s="102">
        <v>45657</v>
      </c>
      <c r="H28" s="44"/>
    </row>
    <row r="29" s="37" customFormat="1" ht="49" customHeight="1" spans="1:8">
      <c r="A29" s="87"/>
      <c r="B29" s="77" t="s">
        <v>689</v>
      </c>
      <c r="C29" s="99" t="s">
        <v>690</v>
      </c>
      <c r="D29" s="100" t="s">
        <v>682</v>
      </c>
      <c r="E29" s="44">
        <v>29.91</v>
      </c>
      <c r="F29" s="44" t="s">
        <v>683</v>
      </c>
      <c r="G29" s="44">
        <v>29.91</v>
      </c>
      <c r="H29" s="44"/>
    </row>
    <row r="30" s="37" customFormat="1" ht="14.25" spans="1:8">
      <c r="A30" s="74" t="s">
        <v>691</v>
      </c>
      <c r="B30" s="45" t="s">
        <v>692</v>
      </c>
      <c r="C30" s="99" t="s">
        <v>693</v>
      </c>
      <c r="D30" s="103" t="s">
        <v>694</v>
      </c>
      <c r="E30" s="77">
        <v>15</v>
      </c>
      <c r="F30" s="77" t="s">
        <v>695</v>
      </c>
      <c r="G30" s="77">
        <v>15</v>
      </c>
      <c r="H30" s="44"/>
    </row>
    <row r="31" s="37" customFormat="1" ht="14.25" spans="1:8">
      <c r="A31" s="74" t="s">
        <v>667</v>
      </c>
      <c r="B31" s="44" t="s">
        <v>667</v>
      </c>
      <c r="C31" s="99"/>
      <c r="D31" s="104"/>
      <c r="E31" s="77"/>
      <c r="F31" s="77"/>
      <c r="G31" s="77"/>
      <c r="H31" s="44"/>
    </row>
    <row r="32" s="37" customFormat="1" ht="14.25" spans="1:8">
      <c r="A32" s="80"/>
      <c r="B32" s="45" t="s">
        <v>696</v>
      </c>
      <c r="C32" s="101" t="s">
        <v>697</v>
      </c>
      <c r="D32" s="103" t="s">
        <v>686</v>
      </c>
      <c r="E32" s="77" t="s">
        <v>698</v>
      </c>
      <c r="F32" s="77" t="s">
        <v>640</v>
      </c>
      <c r="G32" s="77" t="s">
        <v>699</v>
      </c>
      <c r="H32" s="44"/>
    </row>
    <row r="33" s="37" customFormat="1" ht="14.25" spans="1:8">
      <c r="A33" s="80"/>
      <c r="B33" s="44" t="s">
        <v>667</v>
      </c>
      <c r="C33" s="101"/>
      <c r="D33" s="103"/>
      <c r="E33" s="77"/>
      <c r="F33" s="77"/>
      <c r="G33" s="77"/>
      <c r="H33" s="44"/>
    </row>
    <row r="34" s="37" customFormat="1" ht="14.25" spans="1:8">
      <c r="A34" s="80"/>
      <c r="B34" s="45" t="s">
        <v>700</v>
      </c>
      <c r="C34" s="101" t="s">
        <v>701</v>
      </c>
      <c r="D34" s="103" t="s">
        <v>686</v>
      </c>
      <c r="E34" s="77" t="s">
        <v>702</v>
      </c>
      <c r="F34" s="77" t="s">
        <v>640</v>
      </c>
      <c r="G34" s="77" t="s">
        <v>699</v>
      </c>
      <c r="H34" s="44"/>
    </row>
    <row r="35" s="37" customFormat="1" ht="14.25" spans="1:8">
      <c r="A35" s="80"/>
      <c r="B35" s="44" t="s">
        <v>667</v>
      </c>
      <c r="C35" s="105"/>
      <c r="D35" s="103"/>
      <c r="E35" s="77"/>
      <c r="F35" s="77"/>
      <c r="G35" s="77"/>
      <c r="H35" s="44"/>
    </row>
    <row r="36" s="37" customFormat="1" ht="14.25" spans="1:8">
      <c r="A36" s="80"/>
      <c r="B36" s="45" t="s">
        <v>703</v>
      </c>
      <c r="C36" s="101" t="s">
        <v>704</v>
      </c>
      <c r="D36" s="103" t="s">
        <v>686</v>
      </c>
      <c r="E36" s="77" t="s">
        <v>705</v>
      </c>
      <c r="F36" s="77" t="s">
        <v>640</v>
      </c>
      <c r="G36" s="77" t="s">
        <v>699</v>
      </c>
      <c r="H36" s="44"/>
    </row>
    <row r="37" s="37" customFormat="1" ht="14.25" spans="1:8">
      <c r="A37" s="87"/>
      <c r="B37" s="44" t="s">
        <v>706</v>
      </c>
      <c r="C37" s="101"/>
      <c r="D37" s="103"/>
      <c r="E37" s="77"/>
      <c r="F37" s="77"/>
      <c r="G37" s="77"/>
      <c r="H37" s="44"/>
    </row>
    <row r="38" s="37" customFormat="1" ht="14.25" spans="1:8">
      <c r="A38" s="76" t="s">
        <v>707</v>
      </c>
      <c r="B38" s="45" t="s">
        <v>708</v>
      </c>
      <c r="C38" s="99" t="s">
        <v>709</v>
      </c>
      <c r="D38" s="103" t="s">
        <v>694</v>
      </c>
      <c r="E38" s="77">
        <v>95</v>
      </c>
      <c r="F38" s="77" t="s">
        <v>695</v>
      </c>
      <c r="G38" s="77">
        <v>95</v>
      </c>
      <c r="H38" s="44"/>
    </row>
    <row r="39" s="37" customFormat="1" ht="24" customHeight="1" spans="1:8">
      <c r="A39" s="41" t="s">
        <v>667</v>
      </c>
      <c r="B39" s="44" t="s">
        <v>710</v>
      </c>
      <c r="C39" s="99"/>
      <c r="D39" s="103"/>
      <c r="E39" s="77"/>
      <c r="F39" s="77"/>
      <c r="G39" s="77"/>
      <c r="H39" s="44"/>
    </row>
    <row r="40" s="37" customFormat="1" ht="39" customHeight="1" spans="1:8">
      <c r="A40" s="76" t="s">
        <v>711</v>
      </c>
      <c r="B40" s="44" t="s">
        <v>712</v>
      </c>
      <c r="C40" s="44"/>
      <c r="D40" s="44"/>
      <c r="E40" s="44"/>
      <c r="F40" s="44"/>
      <c r="G40" s="44"/>
      <c r="H40" s="44"/>
    </row>
    <row r="41" s="37" customFormat="1" ht="39" customHeight="1" spans="1:8">
      <c r="A41" s="76" t="s">
        <v>713</v>
      </c>
      <c r="B41" s="44"/>
      <c r="C41" s="44"/>
      <c r="D41" s="44"/>
      <c r="E41" s="44"/>
      <c r="F41" s="44"/>
      <c r="G41" s="44"/>
      <c r="H41" s="44"/>
    </row>
    <row r="42" s="37" customFormat="1" ht="39" customHeight="1" spans="1:8">
      <c r="A42" s="41" t="s">
        <v>714</v>
      </c>
      <c r="B42" s="44"/>
      <c r="C42" s="44"/>
      <c r="D42" s="44"/>
      <c r="E42" s="44"/>
      <c r="F42" s="44"/>
      <c r="G42" s="44"/>
      <c r="H42" s="44"/>
    </row>
    <row r="43" s="72" customFormat="1" spans="1:8">
      <c r="A43" s="70" t="s">
        <v>715</v>
      </c>
      <c r="B43" s="70"/>
      <c r="C43" s="70"/>
      <c r="D43" s="70"/>
      <c r="E43" s="70"/>
      <c r="F43" s="70"/>
      <c r="G43" s="70"/>
      <c r="H43" s="70"/>
    </row>
    <row r="44" s="72" customFormat="1" spans="1:8">
      <c r="A44" s="70" t="s">
        <v>716</v>
      </c>
      <c r="B44" s="70"/>
      <c r="C44" s="70"/>
      <c r="D44" s="70"/>
      <c r="E44" s="70"/>
      <c r="F44" s="70"/>
      <c r="G44" s="70"/>
      <c r="H44" s="70"/>
    </row>
  </sheetData>
  <mergeCells count="67">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D30:D31"/>
    <mergeCell ref="D32:D33"/>
    <mergeCell ref="D34:D35"/>
    <mergeCell ref="D36:D37"/>
    <mergeCell ref="D38:D39"/>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XFD1048576"/>
    </sheetView>
  </sheetViews>
  <sheetFormatPr defaultColWidth="9" defaultRowHeight="13.5"/>
  <cols>
    <col min="1" max="7" width="9" style="37"/>
    <col min="8" max="8" width="11.125" style="37"/>
    <col min="9" max="16384" width="9" style="37"/>
  </cols>
  <sheetData>
    <row r="1" s="37" customFormat="1" ht="24.75" spans="1:10">
      <c r="A1" s="38" t="s">
        <v>717</v>
      </c>
      <c r="B1" s="38"/>
      <c r="C1" s="38"/>
      <c r="D1" s="38"/>
      <c r="E1" s="38"/>
      <c r="F1" s="38"/>
      <c r="G1" s="38"/>
      <c r="H1" s="38"/>
      <c r="I1" s="38"/>
      <c r="J1" s="38"/>
    </row>
    <row r="2" s="37" customFormat="1" ht="25.5" spans="1:10">
      <c r="A2" s="38"/>
      <c r="B2" s="38"/>
      <c r="C2" s="38"/>
      <c r="D2" s="38"/>
      <c r="E2" s="38"/>
      <c r="F2" s="38"/>
      <c r="G2" s="38"/>
      <c r="H2" s="38"/>
      <c r="I2" s="38"/>
      <c r="J2" s="38"/>
    </row>
    <row r="3" s="37" customFormat="1" ht="15" customHeight="1" spans="1:10">
      <c r="A3" s="39" t="s">
        <v>718</v>
      </c>
      <c r="B3" s="40" t="s">
        <v>719</v>
      </c>
      <c r="C3" s="40"/>
      <c r="D3" s="40"/>
      <c r="E3" s="40"/>
      <c r="F3" s="40"/>
      <c r="G3" s="40"/>
      <c r="H3" s="40"/>
      <c r="I3" s="40"/>
      <c r="J3" s="40"/>
    </row>
    <row r="4" s="37" customFormat="1" ht="15" customHeight="1" spans="1:10">
      <c r="A4" s="41" t="s">
        <v>720</v>
      </c>
      <c r="B4" s="42" t="s">
        <v>721</v>
      </c>
      <c r="C4" s="42"/>
      <c r="D4" s="42"/>
      <c r="E4" s="43" t="s">
        <v>722</v>
      </c>
      <c r="F4" s="40" t="s">
        <v>721</v>
      </c>
      <c r="G4" s="40"/>
      <c r="H4" s="40"/>
      <c r="I4" s="40"/>
      <c r="J4" s="40"/>
    </row>
    <row r="5" s="37" customFormat="1" ht="14.25" spans="1:10">
      <c r="A5" s="41"/>
      <c r="B5" s="42"/>
      <c r="C5" s="42"/>
      <c r="D5" s="42"/>
      <c r="E5" s="44" t="s">
        <v>676</v>
      </c>
      <c r="F5" s="40"/>
      <c r="G5" s="40"/>
      <c r="H5" s="40"/>
      <c r="I5" s="40"/>
      <c r="J5" s="40"/>
    </row>
    <row r="6" s="37" customFormat="1" ht="15" customHeight="1" spans="1:10">
      <c r="A6" s="41" t="s">
        <v>723</v>
      </c>
      <c r="B6" s="44"/>
      <c r="C6" s="45" t="s">
        <v>646</v>
      </c>
      <c r="D6" s="45" t="s">
        <v>724</v>
      </c>
      <c r="E6" s="43" t="s">
        <v>724</v>
      </c>
      <c r="F6" s="40" t="s">
        <v>725</v>
      </c>
      <c r="G6" s="40"/>
      <c r="H6" s="40" t="s">
        <v>726</v>
      </c>
      <c r="I6" s="40" t="s">
        <v>727</v>
      </c>
      <c r="J6" s="40"/>
    </row>
    <row r="7" s="37" customFormat="1" ht="14.25" spans="1:10">
      <c r="A7" s="41"/>
      <c r="B7" s="44"/>
      <c r="C7" s="44" t="s">
        <v>578</v>
      </c>
      <c r="D7" s="44" t="s">
        <v>578</v>
      </c>
      <c r="E7" s="44" t="s">
        <v>728</v>
      </c>
      <c r="F7" s="40"/>
      <c r="G7" s="40"/>
      <c r="H7" s="40"/>
      <c r="I7" s="40"/>
      <c r="J7" s="40"/>
    </row>
    <row r="8" s="37" customFormat="1" ht="27" customHeight="1" spans="1:10">
      <c r="A8" s="41"/>
      <c r="B8" s="44" t="s">
        <v>656</v>
      </c>
      <c r="C8" s="44">
        <f>C9+C11+C12</f>
        <v>831.43</v>
      </c>
      <c r="D8" s="44">
        <f>D9+D11+D12</f>
        <v>2273.88</v>
      </c>
      <c r="E8" s="44">
        <f>E9+E11+E12</f>
        <v>1727.75</v>
      </c>
      <c r="F8" s="44">
        <v>10</v>
      </c>
      <c r="G8" s="44"/>
      <c r="H8" s="46">
        <f>E8/D8</f>
        <v>0.759824616954281</v>
      </c>
      <c r="I8" s="44">
        <v>8</v>
      </c>
      <c r="J8" s="44"/>
    </row>
    <row r="9" s="37" customFormat="1" ht="15" customHeight="1" spans="1:10">
      <c r="A9" s="41"/>
      <c r="B9" s="47" t="s">
        <v>658</v>
      </c>
      <c r="C9" s="48">
        <v>132.9</v>
      </c>
      <c r="D9" s="45">
        <v>793.82</v>
      </c>
      <c r="E9" s="48">
        <v>793.05</v>
      </c>
      <c r="F9" s="44" t="s">
        <v>583</v>
      </c>
      <c r="G9" s="44"/>
      <c r="H9" s="44" t="s">
        <v>583</v>
      </c>
      <c r="I9" s="44" t="s">
        <v>583</v>
      </c>
      <c r="J9" s="44"/>
    </row>
    <row r="10" s="37" customFormat="1" ht="26.25" spans="1:10">
      <c r="A10" s="41"/>
      <c r="B10" s="48" t="s">
        <v>659</v>
      </c>
      <c r="C10" s="48"/>
      <c r="D10" s="44"/>
      <c r="E10" s="48"/>
      <c r="F10" s="44"/>
      <c r="G10" s="44"/>
      <c r="H10" s="44"/>
      <c r="I10" s="44"/>
      <c r="J10" s="44"/>
    </row>
    <row r="11" s="37" customFormat="1" ht="27" customHeight="1" spans="1:10">
      <c r="A11" s="41"/>
      <c r="B11" s="48" t="s">
        <v>660</v>
      </c>
      <c r="C11" s="48">
        <v>1.67</v>
      </c>
      <c r="D11" s="49">
        <v>1.67</v>
      </c>
      <c r="E11" s="48">
        <v>1.67</v>
      </c>
      <c r="F11" s="44" t="s">
        <v>583</v>
      </c>
      <c r="G11" s="44"/>
      <c r="H11" s="44" t="s">
        <v>583</v>
      </c>
      <c r="I11" s="44" t="s">
        <v>583</v>
      </c>
      <c r="J11" s="44"/>
    </row>
    <row r="12" s="37" customFormat="1" ht="27" customHeight="1" spans="1:10">
      <c r="A12" s="41"/>
      <c r="B12" s="48" t="s">
        <v>729</v>
      </c>
      <c r="C12" s="44">
        <v>696.86</v>
      </c>
      <c r="D12" s="44">
        <v>1478.39</v>
      </c>
      <c r="E12" s="50">
        <v>933.03</v>
      </c>
      <c r="F12" s="44" t="s">
        <v>583</v>
      </c>
      <c r="G12" s="44"/>
      <c r="H12" s="44" t="s">
        <v>583</v>
      </c>
      <c r="I12" s="44" t="s">
        <v>583</v>
      </c>
      <c r="J12" s="44"/>
    </row>
    <row r="13" s="37" customFormat="1" ht="15" customHeight="1" spans="1:10">
      <c r="A13" s="51" t="s">
        <v>730</v>
      </c>
      <c r="B13" s="51"/>
      <c r="C13" s="51"/>
      <c r="D13" s="51"/>
      <c r="E13" s="51"/>
      <c r="F13" s="51"/>
      <c r="G13" s="52" t="s">
        <v>731</v>
      </c>
      <c r="H13" s="52"/>
      <c r="I13" s="52"/>
      <c r="J13" s="52"/>
    </row>
    <row r="14" s="37" customFormat="1" ht="27" customHeight="1" spans="1:10">
      <c r="A14" s="51" t="s">
        <v>732</v>
      </c>
      <c r="B14" s="53" t="s">
        <v>733</v>
      </c>
      <c r="C14" s="53"/>
      <c r="D14" s="53"/>
      <c r="E14" s="53"/>
      <c r="F14" s="53"/>
      <c r="G14" s="54" t="s">
        <v>733</v>
      </c>
      <c r="H14" s="54"/>
      <c r="I14" s="54"/>
      <c r="J14" s="54"/>
    </row>
    <row r="15" s="37" customFormat="1" ht="15" customHeight="1" spans="1:10">
      <c r="A15" s="51" t="s">
        <v>666</v>
      </c>
      <c r="B15" s="51"/>
      <c r="C15" s="51"/>
      <c r="D15" s="55" t="s">
        <v>734</v>
      </c>
      <c r="E15" s="55"/>
      <c r="F15" s="55"/>
      <c r="G15" s="56" t="s">
        <v>735</v>
      </c>
      <c r="H15" s="56"/>
      <c r="I15" s="56"/>
      <c r="J15" s="56"/>
    </row>
    <row r="16" s="37" customFormat="1" ht="24.75" customHeight="1" spans="1:10">
      <c r="A16" s="57" t="s">
        <v>736</v>
      </c>
      <c r="B16" s="41" t="s">
        <v>673</v>
      </c>
      <c r="C16" s="45" t="s">
        <v>737</v>
      </c>
      <c r="D16" s="43" t="s">
        <v>667</v>
      </c>
      <c r="E16" s="40" t="s">
        <v>668</v>
      </c>
      <c r="F16" s="58" t="s">
        <v>669</v>
      </c>
      <c r="G16" s="59" t="s">
        <v>670</v>
      </c>
      <c r="H16" s="60" t="s">
        <v>725</v>
      </c>
      <c r="I16" s="60" t="s">
        <v>727</v>
      </c>
      <c r="J16" s="60" t="s">
        <v>738</v>
      </c>
    </row>
    <row r="17" s="37" customFormat="1" ht="14.25" spans="1:10">
      <c r="A17" s="57"/>
      <c r="B17" s="41"/>
      <c r="C17" s="44" t="s">
        <v>667</v>
      </c>
      <c r="D17" s="44" t="s">
        <v>675</v>
      </c>
      <c r="E17" s="40"/>
      <c r="F17" s="61" t="s">
        <v>676</v>
      </c>
      <c r="G17" s="62" t="s">
        <v>677</v>
      </c>
      <c r="H17" s="60"/>
      <c r="I17" s="60"/>
      <c r="J17" s="60"/>
    </row>
    <row r="18" s="37" customFormat="1" ht="15" customHeight="1" spans="1:10">
      <c r="A18" s="41" t="s">
        <v>739</v>
      </c>
      <c r="B18" s="45" t="s">
        <v>680</v>
      </c>
      <c r="C18" s="42" t="s">
        <v>740</v>
      </c>
      <c r="D18" s="45" t="s">
        <v>741</v>
      </c>
      <c r="E18" s="44">
        <v>2273.88</v>
      </c>
      <c r="F18" s="55" t="s">
        <v>683</v>
      </c>
      <c r="G18" s="55">
        <v>1727.75</v>
      </c>
      <c r="H18" s="55">
        <v>10</v>
      </c>
      <c r="I18" s="55">
        <v>8</v>
      </c>
      <c r="J18" s="55"/>
    </row>
    <row r="19" s="37" customFormat="1" ht="39" spans="1:10">
      <c r="A19" s="41"/>
      <c r="B19" s="43" t="s">
        <v>684</v>
      </c>
      <c r="C19" s="42" t="s">
        <v>742</v>
      </c>
      <c r="D19" s="45" t="s">
        <v>743</v>
      </c>
      <c r="E19" s="44" t="s">
        <v>744</v>
      </c>
      <c r="F19" s="55" t="s">
        <v>640</v>
      </c>
      <c r="G19" s="55" t="s">
        <v>699</v>
      </c>
      <c r="H19" s="55">
        <v>10</v>
      </c>
      <c r="I19" s="55">
        <v>10</v>
      </c>
      <c r="J19" s="55"/>
    </row>
    <row r="20" s="37" customFormat="1" ht="39" spans="1:10">
      <c r="A20" s="41"/>
      <c r="B20" s="43" t="s">
        <v>687</v>
      </c>
      <c r="C20" s="42" t="s">
        <v>745</v>
      </c>
      <c r="D20" s="45" t="s">
        <v>746</v>
      </c>
      <c r="E20" s="44" t="s">
        <v>747</v>
      </c>
      <c r="F20" s="55" t="s">
        <v>640</v>
      </c>
      <c r="G20" s="55" t="s">
        <v>747</v>
      </c>
      <c r="H20" s="55">
        <v>10</v>
      </c>
      <c r="I20" s="55">
        <v>10</v>
      </c>
      <c r="J20" s="55"/>
    </row>
    <row r="21" s="37" customFormat="1" ht="26.25" spans="1:10">
      <c r="A21" s="41"/>
      <c r="B21" s="40" t="s">
        <v>689</v>
      </c>
      <c r="C21" s="42" t="s">
        <v>748</v>
      </c>
      <c r="D21" s="45" t="s">
        <v>694</v>
      </c>
      <c r="E21" s="44">
        <v>100</v>
      </c>
      <c r="F21" s="55" t="s">
        <v>695</v>
      </c>
      <c r="G21" s="55">
        <v>75.98</v>
      </c>
      <c r="H21" s="55">
        <v>10</v>
      </c>
      <c r="I21" s="55">
        <v>8</v>
      </c>
      <c r="J21" s="55"/>
    </row>
    <row r="22" s="37" customFormat="1" ht="27" customHeight="1" spans="1:10">
      <c r="A22" s="41" t="s">
        <v>749</v>
      </c>
      <c r="B22" s="44" t="s">
        <v>750</v>
      </c>
      <c r="C22" s="42" t="s">
        <v>751</v>
      </c>
      <c r="D22" s="45" t="s">
        <v>752</v>
      </c>
      <c r="E22" s="44" t="s">
        <v>699</v>
      </c>
      <c r="F22" s="55" t="s">
        <v>640</v>
      </c>
      <c r="G22" s="55" t="s">
        <v>699</v>
      </c>
      <c r="H22" s="55">
        <v>13</v>
      </c>
      <c r="I22" s="55">
        <v>13</v>
      </c>
      <c r="J22" s="55"/>
    </row>
    <row r="23" s="37" customFormat="1" ht="26.25" spans="1:10">
      <c r="A23" s="41"/>
      <c r="B23" s="44" t="s">
        <v>753</v>
      </c>
      <c r="C23" s="42" t="s">
        <v>754</v>
      </c>
      <c r="D23" s="63"/>
      <c r="E23" s="44" t="s">
        <v>699</v>
      </c>
      <c r="F23" s="55" t="s">
        <v>640</v>
      </c>
      <c r="G23" s="55" t="s">
        <v>699</v>
      </c>
      <c r="H23" s="55">
        <v>14</v>
      </c>
      <c r="I23" s="55">
        <v>14</v>
      </c>
      <c r="J23" s="55"/>
    </row>
    <row r="24" s="37" customFormat="1" ht="26.25" spans="1:10">
      <c r="A24" s="41"/>
      <c r="B24" s="44" t="s">
        <v>755</v>
      </c>
      <c r="C24" s="42" t="s">
        <v>756</v>
      </c>
      <c r="D24" s="63"/>
      <c r="E24" s="44" t="s">
        <v>699</v>
      </c>
      <c r="F24" s="55" t="s">
        <v>640</v>
      </c>
      <c r="G24" s="55" t="s">
        <v>699</v>
      </c>
      <c r="H24" s="55">
        <v>10</v>
      </c>
      <c r="I24" s="55">
        <v>10</v>
      </c>
      <c r="J24" s="55"/>
    </row>
    <row r="25" s="37" customFormat="1" ht="26.25" spans="1:10">
      <c r="A25" s="41"/>
      <c r="B25" s="64" t="s">
        <v>757</v>
      </c>
      <c r="C25" s="42" t="s">
        <v>756</v>
      </c>
      <c r="D25" s="63"/>
      <c r="E25" s="44" t="s">
        <v>699</v>
      </c>
      <c r="F25" s="55" t="s">
        <v>640</v>
      </c>
      <c r="G25" s="55" t="s">
        <v>699</v>
      </c>
      <c r="H25" s="62">
        <v>10</v>
      </c>
      <c r="I25" s="62">
        <v>10</v>
      </c>
      <c r="J25" s="62"/>
    </row>
    <row r="26" s="37" customFormat="1" ht="15" customHeight="1" spans="1:10">
      <c r="A26" s="65" t="s">
        <v>758</v>
      </c>
      <c r="B26" s="66" t="s">
        <v>708</v>
      </c>
      <c r="C26" s="67" t="s">
        <v>759</v>
      </c>
      <c r="D26" s="63"/>
      <c r="E26" s="68">
        <v>95</v>
      </c>
      <c r="F26" s="68" t="s">
        <v>695</v>
      </c>
      <c r="G26" s="68">
        <v>95</v>
      </c>
      <c r="H26" s="68">
        <v>10</v>
      </c>
      <c r="I26" s="68">
        <v>9.5</v>
      </c>
      <c r="J26" s="68"/>
    </row>
    <row r="27" s="37" customFormat="1" ht="26.25" spans="1:10">
      <c r="A27" s="65"/>
      <c r="B27" s="68" t="s">
        <v>710</v>
      </c>
      <c r="C27" s="67"/>
      <c r="D27" s="63"/>
      <c r="E27" s="68"/>
      <c r="F27" s="68"/>
      <c r="G27" s="68"/>
      <c r="H27" s="68"/>
      <c r="I27" s="68"/>
      <c r="J27" s="68"/>
    </row>
    <row r="28" s="37" customFormat="1" ht="15" customHeight="1" spans="1:10">
      <c r="A28" s="41" t="s">
        <v>760</v>
      </c>
      <c r="B28" s="41"/>
      <c r="C28" s="69"/>
      <c r="D28" s="69"/>
      <c r="E28" s="69"/>
      <c r="F28" s="69"/>
      <c r="G28" s="69"/>
      <c r="H28" s="69"/>
      <c r="I28" s="69"/>
      <c r="J28" s="69"/>
    </row>
    <row r="29" s="37" customFormat="1" ht="24" customHeight="1" spans="1:10">
      <c r="A29" s="41" t="s">
        <v>761</v>
      </c>
      <c r="B29" s="44">
        <v>100</v>
      </c>
      <c r="C29" s="44"/>
      <c r="D29" s="44"/>
      <c r="E29" s="44"/>
      <c r="F29" s="44"/>
      <c r="G29" s="44"/>
      <c r="H29" s="44"/>
      <c r="I29" s="40">
        <v>92.5</v>
      </c>
      <c r="J29" s="71" t="s">
        <v>762</v>
      </c>
    </row>
    <row r="30" s="37" customFormat="1" spans="1:10">
      <c r="A30" s="70" t="s">
        <v>763</v>
      </c>
      <c r="B30" s="70"/>
      <c r="C30" s="70"/>
      <c r="D30" s="70"/>
      <c r="E30" s="70"/>
      <c r="F30" s="70"/>
      <c r="G30" s="70"/>
      <c r="H30" s="70"/>
      <c r="I30" s="70"/>
      <c r="J30" s="70"/>
    </row>
    <row r="31" s="37" customFormat="1" spans="1:10">
      <c r="A31" s="70" t="s">
        <v>764</v>
      </c>
      <c r="B31" s="70"/>
      <c r="C31" s="70"/>
      <c r="D31" s="70"/>
      <c r="E31" s="70"/>
      <c r="F31" s="70"/>
      <c r="G31" s="70"/>
      <c r="H31" s="70"/>
      <c r="I31" s="70"/>
      <c r="J31" s="70"/>
    </row>
    <row r="32" s="37" customFormat="1" spans="1:10">
      <c r="A32" s="70" t="s">
        <v>765</v>
      </c>
      <c r="B32" s="70"/>
      <c r="C32" s="70"/>
      <c r="D32" s="70"/>
      <c r="E32" s="70"/>
      <c r="F32" s="70"/>
      <c r="G32" s="70"/>
      <c r="H32" s="70"/>
      <c r="I32" s="70"/>
      <c r="J32" s="70"/>
    </row>
    <row r="33" s="37" customFormat="1" spans="1:10">
      <c r="A33" s="70" t="s">
        <v>766</v>
      </c>
      <c r="B33" s="70"/>
      <c r="C33" s="70"/>
      <c r="D33" s="70"/>
      <c r="E33" s="70"/>
      <c r="F33" s="70"/>
      <c r="G33" s="70"/>
      <c r="H33" s="70"/>
      <c r="I33" s="70"/>
      <c r="J33" s="70"/>
    </row>
    <row r="34" s="37" customFormat="1" spans="1:10">
      <c r="A34" s="70" t="s">
        <v>767</v>
      </c>
      <c r="B34" s="70"/>
      <c r="C34" s="70"/>
      <c r="D34" s="70"/>
      <c r="E34" s="70"/>
      <c r="F34" s="70"/>
      <c r="G34" s="70"/>
      <c r="H34" s="70"/>
      <c r="I34" s="70"/>
      <c r="J34" s="70"/>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9" sqref="P19"/>
    </sheetView>
  </sheetViews>
  <sheetFormatPr defaultColWidth="9" defaultRowHeight="14.25"/>
  <cols>
    <col min="1" max="1" width="6.26666666666667" style="3" customWidth="1"/>
    <col min="2" max="2" width="5.09166666666667" style="3" customWidth="1"/>
    <col min="3" max="4" width="9.725" style="3" customWidth="1"/>
    <col min="5" max="5" width="9.09166666666667" style="3" customWidth="1"/>
    <col min="6" max="11" width="6.725" style="3" customWidth="1"/>
    <col min="12" max="12" width="8.45" style="3" customWidth="1"/>
    <col min="13" max="13" width="7.90833333333333" style="3" customWidth="1"/>
    <col min="14" max="14" width="7.26666666666667" style="4" customWidth="1"/>
    <col min="15" max="15" width="7.26666666666667" style="3" customWidth="1"/>
    <col min="16" max="16" width="9.09166666666667" style="3" customWidth="1"/>
    <col min="17" max="17" width="9" style="3"/>
    <col min="18" max="20" width="7.36666666666667" style="3" customWidth="1"/>
    <col min="21" max="21" width="6.725" style="3" customWidth="1"/>
    <col min="22" max="16384" width="9" style="3"/>
  </cols>
  <sheetData>
    <row r="1" s="1" customFormat="1" ht="36" customHeight="1" spans="1:21">
      <c r="A1" s="5" t="s">
        <v>768</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1" t="s">
        <v>769</v>
      </c>
    </row>
    <row r="3" s="1" customFormat="1" ht="18" customHeight="1" spans="1:21">
      <c r="A3" s="7" t="s">
        <v>770</v>
      </c>
      <c r="B3" s="6"/>
      <c r="C3" s="6"/>
      <c r="D3" s="6"/>
      <c r="E3" s="8"/>
      <c r="F3" s="8"/>
      <c r="G3" s="6"/>
      <c r="H3" s="6"/>
      <c r="I3" s="6"/>
      <c r="J3" s="6"/>
      <c r="K3" s="6"/>
      <c r="L3" s="6"/>
      <c r="M3" s="6"/>
      <c r="N3" s="22"/>
      <c r="U3" s="31" t="s">
        <v>3</v>
      </c>
    </row>
    <row r="4" s="1" customFormat="1" ht="24" customHeight="1" spans="1:21">
      <c r="A4" s="9" t="s">
        <v>6</v>
      </c>
      <c r="B4" s="9" t="s">
        <v>7</v>
      </c>
      <c r="C4" s="10" t="s">
        <v>771</v>
      </c>
      <c r="D4" s="11" t="s">
        <v>772</v>
      </c>
      <c r="E4" s="9" t="s">
        <v>773</v>
      </c>
      <c r="F4" s="12" t="s">
        <v>774</v>
      </c>
      <c r="G4" s="13"/>
      <c r="H4" s="13"/>
      <c r="I4" s="13"/>
      <c r="J4" s="13"/>
      <c r="K4" s="13"/>
      <c r="L4" s="13"/>
      <c r="M4" s="13"/>
      <c r="N4" s="23"/>
      <c r="O4" s="24"/>
      <c r="P4" s="25" t="s">
        <v>775</v>
      </c>
      <c r="Q4" s="9" t="s">
        <v>776</v>
      </c>
      <c r="R4" s="10" t="s">
        <v>777</v>
      </c>
      <c r="S4" s="32"/>
      <c r="T4" s="33" t="s">
        <v>778</v>
      </c>
      <c r="U4" s="32"/>
    </row>
    <row r="5" s="1" customFormat="1" ht="36" customHeight="1" spans="1:21">
      <c r="A5" s="9"/>
      <c r="B5" s="9"/>
      <c r="C5" s="14"/>
      <c r="D5" s="11"/>
      <c r="E5" s="9"/>
      <c r="F5" s="15" t="s">
        <v>123</v>
      </c>
      <c r="G5" s="15"/>
      <c r="H5" s="15" t="s">
        <v>779</v>
      </c>
      <c r="I5" s="15"/>
      <c r="J5" s="26" t="s">
        <v>780</v>
      </c>
      <c r="K5" s="27"/>
      <c r="L5" s="28" t="s">
        <v>781</v>
      </c>
      <c r="M5" s="28"/>
      <c r="N5" s="29" t="s">
        <v>782</v>
      </c>
      <c r="O5" s="29"/>
      <c r="P5" s="25"/>
      <c r="Q5" s="9"/>
      <c r="R5" s="16"/>
      <c r="S5" s="34"/>
      <c r="T5" s="35"/>
      <c r="U5" s="34"/>
    </row>
    <row r="6" s="1" customFormat="1" ht="24" customHeight="1" spans="1:21">
      <c r="A6" s="9"/>
      <c r="B6" s="9"/>
      <c r="C6" s="16"/>
      <c r="D6" s="11"/>
      <c r="E6" s="9"/>
      <c r="F6" s="15" t="s">
        <v>783</v>
      </c>
      <c r="G6" s="17" t="s">
        <v>784</v>
      </c>
      <c r="H6" s="15" t="s">
        <v>783</v>
      </c>
      <c r="I6" s="17" t="s">
        <v>784</v>
      </c>
      <c r="J6" s="15" t="s">
        <v>783</v>
      </c>
      <c r="K6" s="17" t="s">
        <v>784</v>
      </c>
      <c r="L6" s="15" t="s">
        <v>783</v>
      </c>
      <c r="M6" s="17" t="s">
        <v>784</v>
      </c>
      <c r="N6" s="15" t="s">
        <v>783</v>
      </c>
      <c r="O6" s="17" t="s">
        <v>784</v>
      </c>
      <c r="P6" s="25"/>
      <c r="Q6" s="9"/>
      <c r="R6" s="15" t="s">
        <v>783</v>
      </c>
      <c r="S6" s="36" t="s">
        <v>784</v>
      </c>
      <c r="T6" s="15" t="s">
        <v>783</v>
      </c>
      <c r="U6" s="17" t="s">
        <v>784</v>
      </c>
    </row>
    <row r="7" s="2" customFormat="1" ht="24" customHeight="1" spans="1:21">
      <c r="A7" s="9" t="s">
        <v>10</v>
      </c>
      <c r="B7" s="9"/>
      <c r="C7" s="9">
        <v>1</v>
      </c>
      <c r="D7" s="17" t="s">
        <v>12</v>
      </c>
      <c r="E7" s="9">
        <v>3</v>
      </c>
      <c r="F7" s="9">
        <v>4</v>
      </c>
      <c r="G7" s="17" t="s">
        <v>28</v>
      </c>
      <c r="H7" s="9">
        <v>6</v>
      </c>
      <c r="I7" s="9">
        <v>7</v>
      </c>
      <c r="J7" s="17" t="s">
        <v>40</v>
      </c>
      <c r="K7" s="9">
        <v>9</v>
      </c>
      <c r="L7" s="9">
        <v>10</v>
      </c>
      <c r="M7" s="17" t="s">
        <v>49</v>
      </c>
      <c r="N7" s="9">
        <v>12</v>
      </c>
      <c r="O7" s="9">
        <v>13</v>
      </c>
      <c r="P7" s="17" t="s">
        <v>58</v>
      </c>
      <c r="Q7" s="9">
        <v>15</v>
      </c>
      <c r="R7" s="9">
        <v>16</v>
      </c>
      <c r="S7" s="17" t="s">
        <v>67</v>
      </c>
      <c r="T7" s="9">
        <v>18</v>
      </c>
      <c r="U7" s="9">
        <v>19</v>
      </c>
    </row>
    <row r="8" s="1" customFormat="1" ht="24" customHeight="1" spans="1:21">
      <c r="A8" s="18" t="s">
        <v>128</v>
      </c>
      <c r="B8" s="9">
        <v>1</v>
      </c>
      <c r="C8" s="19">
        <v>32808601.1</v>
      </c>
      <c r="D8" s="19">
        <v>43599107.57</v>
      </c>
      <c r="E8" s="19">
        <v>6678882.51</v>
      </c>
      <c r="F8" s="19">
        <f>H8+J8+N8</f>
        <v>11226237.66</v>
      </c>
      <c r="G8" s="19">
        <f>I8+K8+O8</f>
        <v>7179744.79</v>
      </c>
      <c r="H8" s="19">
        <v>8891713.22</v>
      </c>
      <c r="I8" s="19">
        <v>6370334.31</v>
      </c>
      <c r="J8" s="19">
        <v>1117684.51</v>
      </c>
      <c r="K8" s="19">
        <v>395555.97</v>
      </c>
      <c r="L8" s="19">
        <v>0</v>
      </c>
      <c r="M8" s="19">
        <v>0</v>
      </c>
      <c r="N8" s="19">
        <v>1216839.93</v>
      </c>
      <c r="O8" s="19">
        <v>413854.51</v>
      </c>
      <c r="P8" s="30">
        <v>0</v>
      </c>
      <c r="Q8" s="30">
        <v>0</v>
      </c>
      <c r="R8" s="19">
        <v>25439520</v>
      </c>
      <c r="S8" s="19">
        <v>18695506.4</v>
      </c>
      <c r="T8" s="30">
        <v>0</v>
      </c>
      <c r="U8" s="30">
        <v>0</v>
      </c>
    </row>
    <row r="9" s="1" customFormat="1" ht="49" customHeight="1" spans="1:21">
      <c r="A9" s="20" t="s">
        <v>785</v>
      </c>
      <c r="B9" s="20"/>
      <c r="C9" s="20"/>
      <c r="D9" s="20"/>
      <c r="E9" s="20"/>
      <c r="F9" s="20"/>
      <c r="G9" s="20"/>
      <c r="H9" s="20"/>
      <c r="I9" s="20"/>
      <c r="J9" s="20"/>
      <c r="K9" s="20"/>
      <c r="L9" s="20"/>
      <c r="M9" s="20"/>
      <c r="N9" s="20"/>
      <c r="O9" s="20"/>
      <c r="P9" s="20"/>
      <c r="Q9" s="20"/>
      <c r="R9" s="20"/>
      <c r="S9" s="20"/>
      <c r="T9" s="20"/>
      <c r="U9" s="2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2024年度部门整体支出绩效自评情况</vt:lpstr>
      <vt:lpstr>2024年度部门整体支出绩效自评表</vt:lpstr>
      <vt:lpstr>2024年度项目支出绩效自评表</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2025-08-07T08:49:00Z</dcterms:created>
  <dcterms:modified xsi:type="dcterms:W3CDTF">2025-08-18T08:54:43Z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41AE023960F04487A2158C3D26284BB7_12</vt:lpwstr>
  </property>
</Properties>
</file>