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办件统计表" sheetId="1" r:id="rId1"/>
    <sheet name="201602" sheetId="2" state="hidden" r:id="rId2"/>
    <sheet name="201603" sheetId="3" state="hidden" r:id="rId3"/>
  </sheets>
  <definedNames>
    <definedName name="_xlnm._FilterDatabase" localSheetId="0" hidden="1">'2022年办件统计表'!$A$3:$G$48</definedName>
  </definedNames>
  <calcPr calcId="144525"/>
</workbook>
</file>

<file path=xl/sharedStrings.xml><?xml version="1.0" encoding="utf-8"?>
<sst xmlns="http://schemas.openxmlformats.org/spreadsheetml/2006/main" count="43" uniqueCount="40">
  <si>
    <t>石林县政务服务中心窗口（分中心）2025年7月办件情况统计</t>
  </si>
  <si>
    <t>窗  口（分中心）</t>
  </si>
  <si>
    <t>行政权力事项（件）</t>
  </si>
  <si>
    <t>公共服务事项（件）</t>
  </si>
  <si>
    <t>办结（件）</t>
  </si>
  <si>
    <t>咨询件
（件）</t>
  </si>
  <si>
    <t>合计
（件）</t>
  </si>
  <si>
    <t>办结率</t>
  </si>
  <si>
    <t>省内跨县通办办结件数</t>
  </si>
  <si>
    <t>跨省通办
办结件数</t>
  </si>
  <si>
    <t>县民政局</t>
  </si>
  <si>
    <t>县公安局</t>
  </si>
  <si>
    <t>县卫生健康局</t>
  </si>
  <si>
    <t>县住房城乡建设局</t>
  </si>
  <si>
    <t>县市场监管局</t>
  </si>
  <si>
    <t>交通运输局</t>
  </si>
  <si>
    <t>林草局</t>
  </si>
  <si>
    <t>县自然资源局</t>
  </si>
  <si>
    <t>综合窗口</t>
  </si>
  <si>
    <t>县人力资源社会保障局</t>
  </si>
  <si>
    <t>县税务局</t>
  </si>
  <si>
    <t>县烟草专卖局</t>
  </si>
  <si>
    <t>县城市供水有限公司</t>
  </si>
  <si>
    <t>县司法分中心</t>
  </si>
  <si>
    <t>县就业和社会保障服务分中心</t>
  </si>
  <si>
    <t>县医保分中心</t>
  </si>
  <si>
    <t>县税务分中心</t>
  </si>
  <si>
    <t>县车管分中心</t>
  </si>
  <si>
    <t>县不动产登记分中心</t>
  </si>
  <si>
    <t>县农机分中心</t>
  </si>
  <si>
    <t>合  计</t>
  </si>
  <si>
    <t>2025年总计</t>
  </si>
  <si>
    <t>日期</t>
  </si>
  <si>
    <t>行政权力事项</t>
  </si>
  <si>
    <t>公共服务事项</t>
  </si>
  <si>
    <t>办结</t>
  </si>
  <si>
    <t>咨询件</t>
  </si>
  <si>
    <t>合计</t>
  </si>
  <si>
    <t>合   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</si>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</sst>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 tint="0.349986266670736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color theme="1" tint="0.0499893185216834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 tint="0.0499893185216834"/>
      <name val="宋体"/>
      <charset val="134"/>
    </font>
    <font>
      <b/>
      <sz val="16"/>
      <color theme="1" tint="0.049989318521683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9" fontId="9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0"/>
  <sheetViews>
    <sheetView tabSelected="1" workbookViewId="0">
      <pane ySplit="3" topLeftCell="A18" activePane="bottomLeft" state="frozen"/>
      <selection/>
      <selection pane="bottomLeft" activeCell="L40" sqref="L40"/>
    </sheetView>
  </sheetViews>
  <sheetFormatPr defaultColWidth="9" defaultRowHeight="14.25"/>
  <cols>
    <col min="1" max="1" width="28.625" style="5" customWidth="1"/>
    <col min="2" max="2" width="14.75" customWidth="1"/>
    <col min="3" max="3" width="14" customWidth="1"/>
    <col min="4" max="4" width="11.625" customWidth="1"/>
    <col min="5" max="5" width="10.625" customWidth="1"/>
    <col min="6" max="6" width="9.75" style="3" customWidth="1"/>
    <col min="7" max="7" width="9.625" style="6" customWidth="1"/>
    <col min="8" max="8" width="11.75" style="7" customWidth="1"/>
    <col min="9" max="9" width="10.625" style="7" customWidth="1"/>
    <col min="10" max="43" width="9" style="7"/>
  </cols>
  <sheetData>
    <row r="1" ht="59.4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24.6" customHeight="1" spans="1:9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11" t="s">
        <v>6</v>
      </c>
      <c r="G2" s="9" t="s">
        <v>7</v>
      </c>
      <c r="H2" s="12" t="s">
        <v>8</v>
      </c>
      <c r="I2" s="12" t="s">
        <v>9</v>
      </c>
    </row>
    <row r="3" ht="24" customHeight="1" spans="1:9">
      <c r="A3" s="13"/>
      <c r="B3" s="11"/>
      <c r="C3" s="11"/>
      <c r="D3" s="13"/>
      <c r="E3" s="13"/>
      <c r="F3" s="13"/>
      <c r="G3" s="13"/>
      <c r="H3" s="14"/>
      <c r="I3" s="14"/>
    </row>
    <row r="4" s="1" customFormat="1" ht="24" customHeight="1" spans="1:43">
      <c r="A4" s="13" t="s">
        <v>10</v>
      </c>
      <c r="B4" s="15">
        <v>226</v>
      </c>
      <c r="C4" s="15">
        <v>265</v>
      </c>
      <c r="D4" s="15">
        <f t="shared" ref="D4:D16" si="0">SUM(B4:C4)</f>
        <v>491</v>
      </c>
      <c r="E4" s="15">
        <v>61</v>
      </c>
      <c r="F4" s="15">
        <f t="shared" ref="F4:F10" si="1">D4+E4</f>
        <v>552</v>
      </c>
      <c r="G4" s="16">
        <v>1</v>
      </c>
      <c r="H4" s="17">
        <v>5</v>
      </c>
      <c r="I4" s="17">
        <v>7</v>
      </c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</row>
    <row r="5" s="2" customFormat="1" ht="26.45" customHeight="1" spans="1:43">
      <c r="A5" s="13" t="s">
        <v>11</v>
      </c>
      <c r="B5" s="17">
        <v>483</v>
      </c>
      <c r="C5" s="17">
        <v>651</v>
      </c>
      <c r="D5" s="15">
        <f t="shared" si="0"/>
        <v>1134</v>
      </c>
      <c r="E5" s="17">
        <v>175</v>
      </c>
      <c r="F5" s="15">
        <f t="shared" si="1"/>
        <v>1309</v>
      </c>
      <c r="G5" s="16">
        <v>1</v>
      </c>
      <c r="H5" s="17">
        <v>20</v>
      </c>
      <c r="I5" s="17">
        <v>29</v>
      </c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</row>
    <row r="6" s="1" customFormat="1" ht="26.45" customHeight="1" spans="1:43">
      <c r="A6" s="18" t="s">
        <v>12</v>
      </c>
      <c r="B6" s="17">
        <v>40</v>
      </c>
      <c r="C6" s="17">
        <v>3</v>
      </c>
      <c r="D6" s="15">
        <f t="shared" si="0"/>
        <v>43</v>
      </c>
      <c r="E6" s="17">
        <v>25</v>
      </c>
      <c r="F6" s="15">
        <f t="shared" si="1"/>
        <v>68</v>
      </c>
      <c r="G6" s="16">
        <v>1</v>
      </c>
      <c r="H6" s="17"/>
      <c r="I6" s="17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</row>
    <row r="7" s="1" customFormat="1" ht="24" customHeight="1" spans="1:43">
      <c r="A7" s="19" t="s">
        <v>13</v>
      </c>
      <c r="B7" s="17">
        <v>5</v>
      </c>
      <c r="C7" s="17">
        <v>0</v>
      </c>
      <c r="D7" s="15">
        <f t="shared" si="0"/>
        <v>5</v>
      </c>
      <c r="E7" s="17">
        <v>33</v>
      </c>
      <c r="F7" s="15">
        <f t="shared" si="1"/>
        <v>38</v>
      </c>
      <c r="G7" s="16">
        <v>1</v>
      </c>
      <c r="H7" s="17"/>
      <c r="I7" s="17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</row>
    <row r="8" s="1" customFormat="1" ht="24" customHeight="1" spans="1:43">
      <c r="A8" s="18" t="s">
        <v>14</v>
      </c>
      <c r="B8" s="17">
        <v>804</v>
      </c>
      <c r="C8" s="17">
        <v>0</v>
      </c>
      <c r="D8" s="15">
        <f t="shared" si="0"/>
        <v>804</v>
      </c>
      <c r="E8" s="17">
        <v>1126</v>
      </c>
      <c r="F8" s="15">
        <f t="shared" si="1"/>
        <v>1930</v>
      </c>
      <c r="G8" s="16">
        <v>1</v>
      </c>
      <c r="H8" s="17"/>
      <c r="I8" s="17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</row>
    <row r="9" s="1" customFormat="1" ht="26" customHeight="1" spans="1:43">
      <c r="A9" s="18" t="s">
        <v>15</v>
      </c>
      <c r="B9" s="17">
        <v>66</v>
      </c>
      <c r="C9" s="17">
        <v>465</v>
      </c>
      <c r="D9" s="15">
        <f t="shared" si="0"/>
        <v>531</v>
      </c>
      <c r="E9" s="17">
        <v>0</v>
      </c>
      <c r="F9" s="15">
        <f t="shared" si="1"/>
        <v>531</v>
      </c>
      <c r="G9" s="16">
        <v>1</v>
      </c>
      <c r="H9" s="17">
        <v>15</v>
      </c>
      <c r="I9" s="17">
        <v>0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</row>
    <row r="10" s="1" customFormat="1" ht="26" customHeight="1" spans="1:43">
      <c r="A10" s="18" t="s">
        <v>16</v>
      </c>
      <c r="B10" s="17">
        <v>834</v>
      </c>
      <c r="C10" s="17">
        <v>0</v>
      </c>
      <c r="D10" s="15">
        <f t="shared" si="0"/>
        <v>834</v>
      </c>
      <c r="E10" s="17">
        <v>61</v>
      </c>
      <c r="F10" s="15">
        <f t="shared" si="1"/>
        <v>895</v>
      </c>
      <c r="G10" s="16">
        <v>1</v>
      </c>
      <c r="H10" s="17"/>
      <c r="I10" s="17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</row>
    <row r="11" s="1" customFormat="1" ht="24" customHeight="1" spans="1:43">
      <c r="A11" s="13" t="s">
        <v>17</v>
      </c>
      <c r="B11" s="17">
        <v>4</v>
      </c>
      <c r="C11" s="17">
        <v>0</v>
      </c>
      <c r="D11" s="15">
        <f t="shared" si="0"/>
        <v>4</v>
      </c>
      <c r="E11" s="17">
        <v>19</v>
      </c>
      <c r="F11" s="15">
        <f t="shared" ref="F11:F23" si="2">D11+E11</f>
        <v>23</v>
      </c>
      <c r="G11" s="16">
        <v>1</v>
      </c>
      <c r="H11" s="17"/>
      <c r="I11" s="17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</row>
    <row r="12" s="1" customFormat="1" ht="24" customHeight="1" spans="1:43">
      <c r="A12" s="20" t="s">
        <v>18</v>
      </c>
      <c r="B12" s="15">
        <v>422</v>
      </c>
      <c r="C12" s="15">
        <v>0</v>
      </c>
      <c r="D12" s="15">
        <f t="shared" si="0"/>
        <v>422</v>
      </c>
      <c r="E12" s="15">
        <v>72</v>
      </c>
      <c r="F12" s="15">
        <f t="shared" si="2"/>
        <v>494</v>
      </c>
      <c r="G12" s="16">
        <v>1</v>
      </c>
      <c r="H12" s="17"/>
      <c r="I12" s="17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</row>
    <row r="13" s="1" customFormat="1" ht="24" customHeight="1" spans="1:43">
      <c r="A13" s="13" t="s">
        <v>19</v>
      </c>
      <c r="B13" s="17">
        <v>0</v>
      </c>
      <c r="C13" s="17">
        <v>51</v>
      </c>
      <c r="D13" s="15">
        <f t="shared" si="0"/>
        <v>51</v>
      </c>
      <c r="E13" s="17">
        <v>42</v>
      </c>
      <c r="F13" s="15">
        <f t="shared" si="2"/>
        <v>93</v>
      </c>
      <c r="G13" s="16">
        <v>1</v>
      </c>
      <c r="H13" s="17"/>
      <c r="I13" s="17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</row>
    <row r="14" s="1" customFormat="1" ht="24" customHeight="1" spans="1:43">
      <c r="A14" s="18" t="s">
        <v>20</v>
      </c>
      <c r="B14" s="17">
        <v>223</v>
      </c>
      <c r="C14" s="17">
        <v>0</v>
      </c>
      <c r="D14" s="15">
        <f t="shared" si="0"/>
        <v>223</v>
      </c>
      <c r="E14" s="17">
        <v>71</v>
      </c>
      <c r="F14" s="15">
        <f t="shared" si="2"/>
        <v>294</v>
      </c>
      <c r="G14" s="16">
        <v>1</v>
      </c>
      <c r="H14" s="17"/>
      <c r="I14" s="17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</row>
    <row r="15" s="1" customFormat="1" ht="24.6" customHeight="1" spans="1:43">
      <c r="A15" s="13" t="s">
        <v>21</v>
      </c>
      <c r="B15" s="17">
        <v>53</v>
      </c>
      <c r="C15" s="17">
        <v>0</v>
      </c>
      <c r="D15" s="15">
        <f t="shared" si="0"/>
        <v>53</v>
      </c>
      <c r="E15" s="17">
        <v>60</v>
      </c>
      <c r="F15" s="15">
        <f t="shared" si="2"/>
        <v>113</v>
      </c>
      <c r="G15" s="16">
        <v>1</v>
      </c>
      <c r="H15" s="17"/>
      <c r="I15" s="17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="1" customFormat="1" ht="24" customHeight="1" spans="1:43">
      <c r="A16" s="13" t="s">
        <v>22</v>
      </c>
      <c r="B16" s="17">
        <v>0</v>
      </c>
      <c r="C16" s="17">
        <v>49</v>
      </c>
      <c r="D16" s="15">
        <f t="shared" si="0"/>
        <v>49</v>
      </c>
      <c r="E16" s="17">
        <v>20</v>
      </c>
      <c r="F16" s="15">
        <f t="shared" si="2"/>
        <v>69</v>
      </c>
      <c r="G16" s="16">
        <v>1</v>
      </c>
      <c r="H16" s="17"/>
      <c r="I16" s="17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</row>
    <row r="17" s="1" customFormat="1" ht="24" customHeight="1" spans="1:43">
      <c r="A17" s="13" t="s">
        <v>23</v>
      </c>
      <c r="B17" s="15"/>
      <c r="C17" s="15"/>
      <c r="D17" s="15"/>
      <c r="E17" s="15"/>
      <c r="F17" s="15">
        <f t="shared" si="2"/>
        <v>0</v>
      </c>
      <c r="G17" s="16">
        <v>1</v>
      </c>
      <c r="H17" s="17"/>
      <c r="I17" s="17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</row>
    <row r="18" s="1" customFormat="1" ht="26" customHeight="1" spans="1:43">
      <c r="A18" s="18" t="s">
        <v>24</v>
      </c>
      <c r="B18" s="15">
        <v>1058</v>
      </c>
      <c r="C18" s="15">
        <v>13698</v>
      </c>
      <c r="D18" s="15">
        <f>SUM(B18:C18)</f>
        <v>14756</v>
      </c>
      <c r="E18" s="15">
        <v>3207</v>
      </c>
      <c r="F18" s="15">
        <f t="shared" si="2"/>
        <v>17963</v>
      </c>
      <c r="G18" s="16">
        <v>1</v>
      </c>
      <c r="H18" s="17">
        <v>58</v>
      </c>
      <c r="I18" s="17">
        <v>36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</row>
    <row r="19" s="1" customFormat="1" ht="24" customHeight="1" spans="1:43">
      <c r="A19" s="18" t="s">
        <v>25</v>
      </c>
      <c r="B19" s="15">
        <v>0</v>
      </c>
      <c r="C19" s="15">
        <v>28</v>
      </c>
      <c r="D19" s="15">
        <f>SUM(B19:C19)</f>
        <v>28</v>
      </c>
      <c r="E19" s="15">
        <v>6</v>
      </c>
      <c r="F19" s="15">
        <f t="shared" si="2"/>
        <v>34</v>
      </c>
      <c r="G19" s="16">
        <v>1</v>
      </c>
      <c r="H19" s="17"/>
      <c r="I19" s="17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</row>
    <row r="20" s="1" customFormat="1" ht="24" customHeight="1" spans="1:43">
      <c r="A20" s="13" t="s">
        <v>26</v>
      </c>
      <c r="B20" s="15">
        <v>691</v>
      </c>
      <c r="C20" s="15">
        <v>25321</v>
      </c>
      <c r="D20" s="15">
        <f>SUM(B20:C20)</f>
        <v>26012</v>
      </c>
      <c r="E20" s="15">
        <v>1263</v>
      </c>
      <c r="F20" s="15">
        <f t="shared" si="2"/>
        <v>27275</v>
      </c>
      <c r="G20" s="16">
        <v>1</v>
      </c>
      <c r="H20" s="17">
        <v>153</v>
      </c>
      <c r="I20" s="17">
        <v>107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</row>
    <row r="21" s="3" customFormat="1" ht="26.1" customHeight="1" spans="1:43">
      <c r="A21" s="21" t="s">
        <v>27</v>
      </c>
      <c r="B21" s="15">
        <v>5754</v>
      </c>
      <c r="C21" s="15">
        <v>0</v>
      </c>
      <c r="D21" s="15">
        <f>SUM(B21:C21)</f>
        <v>5754</v>
      </c>
      <c r="E21" s="15">
        <v>4950</v>
      </c>
      <c r="F21" s="15">
        <f t="shared" si="2"/>
        <v>10704</v>
      </c>
      <c r="G21" s="16">
        <v>1</v>
      </c>
      <c r="H21" s="17"/>
      <c r="I21" s="17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</row>
    <row r="22" s="3" customFormat="1" ht="24" customHeight="1" spans="1:43">
      <c r="A22" s="13" t="s">
        <v>28</v>
      </c>
      <c r="B22" s="15"/>
      <c r="C22" s="15"/>
      <c r="D22" s="15"/>
      <c r="E22" s="15"/>
      <c r="F22" s="15">
        <f t="shared" si="2"/>
        <v>0</v>
      </c>
      <c r="G22" s="16">
        <v>1</v>
      </c>
      <c r="H22" s="17"/>
      <c r="I22" s="17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</row>
    <row r="23" s="3" customFormat="1" ht="24" customHeight="1" spans="1:43">
      <c r="A23" s="13" t="s">
        <v>29</v>
      </c>
      <c r="B23" s="15">
        <v>56</v>
      </c>
      <c r="C23" s="15">
        <v>0</v>
      </c>
      <c r="D23" s="15">
        <f>SUM(B23:C23)</f>
        <v>56</v>
      </c>
      <c r="E23" s="15">
        <v>59</v>
      </c>
      <c r="F23" s="15">
        <f t="shared" si="2"/>
        <v>115</v>
      </c>
      <c r="G23" s="16">
        <v>1</v>
      </c>
      <c r="H23" s="17"/>
      <c r="I23" s="17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</row>
    <row r="24" s="3" customFormat="1" ht="21" customHeight="1" spans="1:43">
      <c r="A24" s="19" t="s">
        <v>30</v>
      </c>
      <c r="B24" s="13">
        <f>SUM(B4:B23)</f>
        <v>10719</v>
      </c>
      <c r="C24" s="13">
        <f>SUM(C4:C23)</f>
        <v>40531</v>
      </c>
      <c r="D24" s="22">
        <f>SUM(D4:D23)</f>
        <v>51250</v>
      </c>
      <c r="E24" s="13">
        <f>SUM(E4:E23)</f>
        <v>11250</v>
      </c>
      <c r="F24" s="13">
        <f>SUM(F4:F23)</f>
        <v>62500</v>
      </c>
      <c r="G24" s="16">
        <v>1</v>
      </c>
      <c r="H24" s="13">
        <f>SUM(H4:H23)</f>
        <v>251</v>
      </c>
      <c r="I24" s="13">
        <f>SUM(I4:I23)</f>
        <v>179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</row>
    <row r="25" ht="24" customHeight="1" spans="1:9">
      <c r="A25" s="23"/>
      <c r="B25" s="24"/>
      <c r="C25" s="24"/>
      <c r="D25" s="24"/>
      <c r="E25" s="24"/>
      <c r="F25" s="24"/>
      <c r="G25" s="25"/>
      <c r="H25" s="17"/>
      <c r="I25" s="17"/>
    </row>
    <row r="26" ht="26.25" hidden="1" customHeight="1" spans="1:9">
      <c r="A26" s="23"/>
      <c r="B26" s="24"/>
      <c r="C26" s="24"/>
      <c r="D26" s="24">
        <f>SUM(D24)</f>
        <v>51250</v>
      </c>
      <c r="E26" s="24"/>
      <c r="F26" s="24"/>
      <c r="G26" s="26">
        <v>1</v>
      </c>
      <c r="H26" s="27"/>
      <c r="I26" s="27"/>
    </row>
    <row r="27" ht="15" hidden="1" customHeight="1" spans="1:9">
      <c r="A27" s="23"/>
      <c r="B27" s="24"/>
      <c r="C27" s="24"/>
      <c r="D27" s="24"/>
      <c r="E27" s="24"/>
      <c r="F27" s="24"/>
      <c r="G27" s="25">
        <v>1</v>
      </c>
      <c r="H27" s="27"/>
      <c r="I27" s="27"/>
    </row>
    <row r="28" ht="15" hidden="1" customHeight="1" spans="1:9">
      <c r="A28" s="23"/>
      <c r="B28" s="24"/>
      <c r="C28" s="24"/>
      <c r="D28" s="24"/>
      <c r="E28" s="24"/>
      <c r="F28" s="24"/>
      <c r="G28" s="25">
        <v>1</v>
      </c>
      <c r="H28" s="27"/>
      <c r="I28" s="27"/>
    </row>
    <row r="29" ht="17.25" hidden="1" customHeight="1" spans="1:9">
      <c r="A29" s="23"/>
      <c r="B29" s="24"/>
      <c r="C29" s="24"/>
      <c r="D29" s="24"/>
      <c r="E29" s="24"/>
      <c r="F29" s="24"/>
      <c r="G29" s="25">
        <v>1</v>
      </c>
      <c r="H29" s="27"/>
      <c r="I29" s="27"/>
    </row>
    <row r="30" hidden="1" spans="1:9">
      <c r="A30" s="23"/>
      <c r="B30" s="24"/>
      <c r="C30" s="24"/>
      <c r="D30" s="24"/>
      <c r="E30" s="24"/>
      <c r="F30" s="24"/>
      <c r="G30" s="25">
        <v>1</v>
      </c>
      <c r="H30" s="27"/>
      <c r="I30" s="27"/>
    </row>
    <row r="31" hidden="1" spans="1:9">
      <c r="A31" s="23"/>
      <c r="B31" s="24"/>
      <c r="C31" s="24"/>
      <c r="D31" s="24"/>
      <c r="E31" s="24"/>
      <c r="F31" s="24"/>
      <c r="G31" s="25">
        <v>1</v>
      </c>
      <c r="H31" s="27"/>
      <c r="I31" s="27"/>
    </row>
    <row r="32" hidden="1" spans="1:9">
      <c r="A32" s="23"/>
      <c r="B32" s="24"/>
      <c r="C32" s="24"/>
      <c r="D32" s="24"/>
      <c r="E32" s="24"/>
      <c r="F32" s="24"/>
      <c r="G32" s="28"/>
      <c r="H32" s="27"/>
      <c r="I32" s="27"/>
    </row>
    <row r="33" ht="25.15" customHeight="1" spans="1:9">
      <c r="A33" s="29" t="s">
        <v>31</v>
      </c>
      <c r="B33" s="30"/>
      <c r="C33" s="30"/>
      <c r="D33" s="30"/>
      <c r="E33" s="30"/>
      <c r="F33" s="30"/>
      <c r="G33" s="30"/>
      <c r="H33" s="30"/>
      <c r="I33" s="43"/>
    </row>
    <row r="34" ht="42" customHeight="1" spans="1:9">
      <c r="A34" s="31" t="s">
        <v>32</v>
      </c>
      <c r="B34" s="31" t="s">
        <v>33</v>
      </c>
      <c r="C34" s="31" t="s">
        <v>34</v>
      </c>
      <c r="D34" s="31" t="s">
        <v>35</v>
      </c>
      <c r="E34" s="31" t="s">
        <v>36</v>
      </c>
      <c r="F34" s="31" t="s">
        <v>37</v>
      </c>
      <c r="G34" s="31" t="s">
        <v>7</v>
      </c>
      <c r="H34" s="18" t="s">
        <v>8</v>
      </c>
      <c r="I34" s="18" t="s">
        <v>9</v>
      </c>
    </row>
    <row r="35" ht="21.6" customHeight="1" spans="1:9">
      <c r="A35" s="32">
        <v>45658</v>
      </c>
      <c r="B35" s="13">
        <v>7505</v>
      </c>
      <c r="C35" s="13">
        <v>41802</v>
      </c>
      <c r="D35" s="22">
        <v>49307</v>
      </c>
      <c r="E35" s="13">
        <v>6906</v>
      </c>
      <c r="F35" s="13">
        <v>56213</v>
      </c>
      <c r="G35" s="16">
        <v>1</v>
      </c>
      <c r="H35" s="17">
        <v>233</v>
      </c>
      <c r="I35" s="17">
        <v>11</v>
      </c>
    </row>
    <row r="36" ht="21.6" customHeight="1" spans="1:9">
      <c r="A36" s="32">
        <v>45689</v>
      </c>
      <c r="B36" s="13">
        <v>2916</v>
      </c>
      <c r="C36" s="13">
        <v>39328</v>
      </c>
      <c r="D36" s="13">
        <v>42244</v>
      </c>
      <c r="E36" s="13">
        <v>4570</v>
      </c>
      <c r="F36" s="13">
        <v>46814</v>
      </c>
      <c r="G36" s="16">
        <v>1</v>
      </c>
      <c r="H36" s="17">
        <v>76</v>
      </c>
      <c r="I36" s="17">
        <v>39</v>
      </c>
    </row>
    <row r="37" s="4" customFormat="1" ht="21" customHeight="1" spans="1:43">
      <c r="A37" s="32">
        <v>45717</v>
      </c>
      <c r="B37" s="13">
        <v>9215</v>
      </c>
      <c r="C37" s="13">
        <v>47032</v>
      </c>
      <c r="D37" s="13">
        <v>56247</v>
      </c>
      <c r="E37" s="13">
        <v>9621</v>
      </c>
      <c r="F37" s="13">
        <v>65868</v>
      </c>
      <c r="G37" s="25">
        <v>1</v>
      </c>
      <c r="H37" s="17">
        <v>210</v>
      </c>
      <c r="I37" s="17">
        <v>141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</row>
    <row r="38" ht="21.6" customHeight="1" spans="1:9">
      <c r="A38" s="32">
        <v>45748</v>
      </c>
      <c r="B38" s="13">
        <v>8862</v>
      </c>
      <c r="C38" s="13">
        <v>41809</v>
      </c>
      <c r="D38" s="13">
        <v>50671</v>
      </c>
      <c r="E38" s="13">
        <v>8719</v>
      </c>
      <c r="F38" s="13">
        <v>59390</v>
      </c>
      <c r="G38" s="25">
        <v>1</v>
      </c>
      <c r="H38" s="33">
        <v>228</v>
      </c>
      <c r="I38" s="33">
        <v>92</v>
      </c>
    </row>
    <row r="39" ht="21.6" customHeight="1" spans="1:9">
      <c r="A39" s="32">
        <v>45778</v>
      </c>
      <c r="B39" s="13">
        <v>7881</v>
      </c>
      <c r="C39" s="13">
        <v>30566</v>
      </c>
      <c r="D39" s="13">
        <v>38397</v>
      </c>
      <c r="E39" s="13">
        <v>5119</v>
      </c>
      <c r="F39" s="13">
        <v>43516</v>
      </c>
      <c r="G39" s="25">
        <v>1</v>
      </c>
      <c r="H39" s="33">
        <v>217</v>
      </c>
      <c r="I39" s="33">
        <v>78</v>
      </c>
    </row>
    <row r="40" ht="21.6" customHeight="1" spans="1:9">
      <c r="A40" s="32">
        <v>45809</v>
      </c>
      <c r="B40" s="34">
        <v>8582</v>
      </c>
      <c r="C40" s="34">
        <v>40374</v>
      </c>
      <c r="D40" s="35">
        <v>48956</v>
      </c>
      <c r="E40" s="34">
        <v>8626</v>
      </c>
      <c r="F40" s="35">
        <v>57582</v>
      </c>
      <c r="G40" s="25">
        <v>1</v>
      </c>
      <c r="H40" s="33">
        <v>181</v>
      </c>
      <c r="I40" s="33">
        <v>83</v>
      </c>
    </row>
    <row r="41" ht="21.6" customHeight="1" spans="1:9">
      <c r="A41" s="32">
        <v>45839</v>
      </c>
      <c r="B41" s="34">
        <v>10719</v>
      </c>
      <c r="C41" s="34">
        <v>40531</v>
      </c>
      <c r="D41" s="35">
        <v>51250</v>
      </c>
      <c r="E41" s="34">
        <v>11250</v>
      </c>
      <c r="F41" s="35">
        <v>62500</v>
      </c>
      <c r="G41" s="25">
        <v>1</v>
      </c>
      <c r="H41" s="33">
        <v>251</v>
      </c>
      <c r="I41" s="33">
        <v>179</v>
      </c>
    </row>
    <row r="42" ht="21.6" customHeight="1" spans="1:9">
      <c r="A42" s="36">
        <v>45870</v>
      </c>
      <c r="B42" s="34"/>
      <c r="C42" s="34"/>
      <c r="D42" s="35"/>
      <c r="E42" s="34"/>
      <c r="F42" s="35"/>
      <c r="G42" s="16"/>
      <c r="H42" s="33"/>
      <c r="I42" s="33"/>
    </row>
    <row r="43" ht="21.6" customHeight="1" spans="1:9">
      <c r="A43" s="36">
        <v>45901</v>
      </c>
      <c r="B43" s="13"/>
      <c r="C43" s="13"/>
      <c r="D43" s="22"/>
      <c r="E43" s="13"/>
      <c r="F43" s="13"/>
      <c r="G43" s="16"/>
      <c r="H43" s="33"/>
      <c r="I43" s="33"/>
    </row>
    <row r="44" ht="21.6" customHeight="1" spans="1:9">
      <c r="A44" s="36">
        <v>45931</v>
      </c>
      <c r="B44" s="34"/>
      <c r="C44" s="34"/>
      <c r="D44" s="35"/>
      <c r="E44" s="34"/>
      <c r="F44" s="35"/>
      <c r="G44" s="16"/>
      <c r="H44" s="33"/>
      <c r="I44" s="33"/>
    </row>
    <row r="45" s="4" customFormat="1" ht="21.6" customHeight="1" spans="1:43">
      <c r="A45" s="36">
        <v>45962</v>
      </c>
      <c r="B45" s="34"/>
      <c r="C45" s="34"/>
      <c r="D45" s="35"/>
      <c r="E45" s="34"/>
      <c r="F45" s="35"/>
      <c r="G45" s="16"/>
      <c r="H45" s="33"/>
      <c r="I45" s="33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</row>
    <row r="46" ht="21.6" customHeight="1" spans="1:9">
      <c r="A46" s="36">
        <v>45992</v>
      </c>
      <c r="B46" s="31"/>
      <c r="C46" s="31"/>
      <c r="D46" s="37"/>
      <c r="E46" s="31"/>
      <c r="F46" s="37"/>
      <c r="G46" s="16"/>
      <c r="H46" s="33"/>
      <c r="I46" s="33"/>
    </row>
    <row r="47" ht="21.6" customHeight="1" spans="1:9">
      <c r="A47" s="13" t="s">
        <v>38</v>
      </c>
      <c r="B47" s="13">
        <f>SUM(B35:B46)</f>
        <v>55680</v>
      </c>
      <c r="C47" s="13">
        <f>SUM(C35:C46)</f>
        <v>281442</v>
      </c>
      <c r="D47" s="13">
        <f>SUM(D35:D46)</f>
        <v>337072</v>
      </c>
      <c r="E47" s="13">
        <f>SUM(E35:E46)</f>
        <v>54811</v>
      </c>
      <c r="F47" s="13">
        <f>SUM(F35:F46)</f>
        <v>391883</v>
      </c>
      <c r="G47" s="16">
        <v>1</v>
      </c>
      <c r="H47" s="13">
        <f>SUM(H35:H46)</f>
        <v>1396</v>
      </c>
      <c r="I47" s="13">
        <f>SUM(I35:I46)</f>
        <v>623</v>
      </c>
    </row>
    <row r="48" ht="20.1" customHeight="1" spans="1:6">
      <c r="A48" s="38" t="s">
        <v>39</v>
      </c>
      <c r="B48" s="4"/>
      <c r="C48" s="4"/>
      <c r="D48" s="4"/>
      <c r="E48" s="4"/>
      <c r="F48" s="39"/>
    </row>
    <row r="49" spans="1:6">
      <c r="A49" s="38"/>
      <c r="B49" s="4"/>
      <c r="C49" s="4"/>
      <c r="D49" s="4"/>
      <c r="E49" s="4"/>
      <c r="F49" s="39"/>
    </row>
    <row r="50" spans="1:6">
      <c r="A50" s="38"/>
      <c r="B50" s="4"/>
      <c r="C50" s="4"/>
      <c r="D50" s="4"/>
      <c r="E50" s="4"/>
      <c r="F50" s="39"/>
    </row>
  </sheetData>
  <mergeCells count="11">
    <mergeCell ref="A1:I1"/>
    <mergeCell ref="A33:I3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A2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{f8ef4d85-bb5c-49d7-ac48-151746e56394}</x14:id>
        </ext>
      </extLst>
    </cfRule>
  </conditionalFormatting>
  <printOptions horizontalCentered="1" verticalCentered="1"/>
  <pageMargins left="0.984251968503937" right="0.590551181102362" top="0" bottom="0" header="0" footer="0"/>
  <pageSetup paperSize="9" scale="85" orientation="landscape" useFirstPageNumber="1" errors="NA" horizontalDpi="1200" verticalDpi="12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8ef4d85-bb5c-49d7-ac48-151746e56394}">
            <x14:dataBar minLength="10" maxLength="90" negativeBarColorSameAsPositive="1" axisPosition="none">
              <x14:cfvo type="min"/>
              <x14:cfvo type="max"/>
              <x14:axisColor indexed="65"/>
            </x14:dataBar>
          </x14:cfRule>
          <xm:sqref>A23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>
        <v>2016</v>
      </c>
    </row>
  </sheetData>
  <pageMargins left="0.75" right="0.75" top="1" bottom="1" header="0.5" footer="0.5"/>
  <pageSetup paperSize="9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C27" sqref="C27"/>
    </sheetView>
  </sheetViews>
  <sheetFormatPr defaultColWidth="9" defaultRowHeight="14.25"/>
  <sheetData/>
  <pageMargins left="0.75" right="0.75" top="1" bottom="1" header="0.5" footer="0.5"/>
  <pageSetup paperSize="9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2022年办件统计表</vt:lpstr>
      <vt:lpstr>201602</vt:lpstr>
      <vt:lpstr>201603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2009-01-04T06:28:00Z</dcterms:created>
  <cp:lastPrinted>2022-01-05T07:31:00Z</cp:lastPrinted>
  <dcterms:modified xsi:type="dcterms:W3CDTF">2025-08-14T06:19:49Z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C497B6869C064D7BAE4F504E39E911FB</vt:lpwstr>
  </property>
</Properties>
</file>