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900"/>
  </bookViews>
  <sheets>
    <sheet name="Sheet1" sheetId="1" r:id="rId1"/>
    <sheet name="Sheet2" sheetId="2" r:id="rId2"/>
    <sheet name="Sheet3" sheetId="3" r:id="rId3"/>
  </sheets>
  <definedNames>
    <definedName name="_xlnm._FilterDatabase" localSheetId="0" hidden="1">Sheet1!$A$3:$AA$715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<sst xmlns="http://schemas.openxmlformats.org/spreadsheetml/2006/main" count="13657" uniqueCount="7198">
  <si>
    <t>石林彝族自治县2023年第二批购房契税补贴审核名单</t>
  </si>
  <si>
    <t>序号</t>
  </si>
  <si>
    <t>买受人姓名</t>
  </si>
  <si>
    <t>身份证号</t>
  </si>
  <si>
    <t>联系电话</t>
  </si>
  <si>
    <t>共有人姓名</t>
  </si>
  <si>
    <t>项目名称</t>
  </si>
  <si>
    <t>坐落</t>
  </si>
  <si>
    <t>房号</t>
  </si>
  <si>
    <t>合同备案登记号</t>
  </si>
  <si>
    <t>备案时间</t>
  </si>
  <si>
    <t>完税凭证号</t>
  </si>
  <si>
    <t>完税时间</t>
  </si>
  <si>
    <t>完税金额(元）</t>
  </si>
  <si>
    <t>户口所在地</t>
  </si>
  <si>
    <t>家庭育儿情况</t>
  </si>
  <si>
    <t>收款方姓名</t>
  </si>
  <si>
    <t>开户行名称</t>
  </si>
  <si>
    <t>收款银行账号</t>
  </si>
  <si>
    <t>各相关单位审核意见</t>
  </si>
  <si>
    <t>综合审核意见</t>
  </si>
  <si>
    <t>补贴金额（元）</t>
  </si>
  <si>
    <t>备注</t>
  </si>
  <si>
    <t>县公安局审核意见</t>
  </si>
  <si>
    <t>县卫健局审核意见</t>
  </si>
  <si>
    <t>县税务局审核意见</t>
  </si>
  <si>
    <t>县住建局审核意见</t>
  </si>
  <si>
    <t>杨*</t>
  </si>
  <si>
    <t>530126198*******21</t>
  </si>
  <si>
    <t>15808****25</t>
  </si>
  <si>
    <r>
      <rPr>
        <sz val="12"/>
        <rFont val="仿宋_GB2312"/>
        <charset val="134"/>
      </rPr>
      <t>翡翠</t>
    </r>
    <r>
      <rPr>
        <sz val="12"/>
        <rFont val="宋体"/>
        <charset val="134"/>
      </rPr>
      <t>臺</t>
    </r>
    <r>
      <rPr>
        <sz val="12"/>
        <rFont val="仿宋_GB2312"/>
        <charset val="134"/>
      </rPr>
      <t>一期</t>
    </r>
  </si>
  <si>
    <t>石林县生态工业集中区核心区</t>
  </si>
  <si>
    <t>3-1-104</t>
  </si>
  <si>
    <t>SL2023122903241</t>
  </si>
  <si>
    <t>353015240100084416</t>
  </si>
  <si>
    <t>云南省昆明市石林县鹿阜派出所</t>
  </si>
  <si>
    <t>/</t>
  </si>
  <si>
    <t>农行石林鹿阜支行</t>
  </si>
  <si>
    <t>622848086*******876</t>
  </si>
  <si>
    <r>
      <rPr>
        <sz val="11"/>
        <rFont val="Wingdings 2"/>
        <charset val="134"/>
      </rPr>
      <t>£</t>
    </r>
    <r>
      <rPr>
        <sz val="11"/>
        <rFont val="仿宋_GB2312"/>
        <charset val="134"/>
      </rPr>
      <t xml:space="preserve">经审核，该户子女属于昆明户口，符合政策规定，可以享受契税补贴。
</t>
    </r>
    <r>
      <rPr>
        <sz val="11"/>
        <rFont val="Wingdings 2"/>
        <charset val="134"/>
      </rPr>
      <t>£</t>
    </r>
    <r>
      <rPr>
        <sz val="11"/>
        <rFont val="仿宋_GB2312"/>
        <charset val="134"/>
      </rPr>
      <t>经审核，该户子女不属于昆明户口，不符合政策规定。</t>
    </r>
  </si>
  <si>
    <r>
      <rPr>
        <sz val="11"/>
        <rFont val="Wingdings 2"/>
        <charset val="134"/>
      </rPr>
      <t>£</t>
    </r>
    <r>
      <rPr>
        <sz val="11"/>
        <rFont val="仿宋_GB2312"/>
        <charset val="134"/>
      </rPr>
      <t xml:space="preserve">经审核，该户可以享受50%契税补贴。
</t>
    </r>
    <r>
      <rPr>
        <sz val="11"/>
        <rFont val="Wingdings 2"/>
        <charset val="134"/>
      </rPr>
      <t>£</t>
    </r>
    <r>
      <rPr>
        <sz val="11"/>
        <rFont val="仿宋_GB2312"/>
        <charset val="134"/>
      </rPr>
      <t xml:space="preserve">经审核，该户属于二孩家庭，可以享受80%契税补贴。
</t>
    </r>
    <r>
      <rPr>
        <sz val="11"/>
        <rFont val="Wingdings 2"/>
        <charset val="134"/>
      </rPr>
      <t>£</t>
    </r>
    <r>
      <rPr>
        <sz val="11"/>
        <rFont val="仿宋_GB2312"/>
        <charset val="134"/>
      </rPr>
      <t>经审核，该户属于三孩及以上家庭，可以享受100%契税补贴。</t>
    </r>
  </si>
  <si>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2642.21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</si>
  <si>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</si>
  <si>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1321.11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</si>
  <si>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梅*译</t>
  </si>
  <si>
    <t>530126199*******12</t>
  </si>
  <si>
    <t>15911****52</t>
  </si>
  <si>
    <t>1-1-1202</t>
  </si>
  <si>
    <t>SL2023100202322</t>
  </si>
  <si>
    <t>353015231000115219</t>
  </si>
  <si>
    <t>云南省昆明市石林彝族自治县</t>
  </si>
  <si>
    <t>中国农业银行石林彝族自治县支行</t>
  </si>
  <si>
    <t>622848086*******975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</si>
  <si>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2844.04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</si>
  <si>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</si>
  <si>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1422.02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</si>
  <si>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林*生</t>
  </si>
  <si>
    <t>350181198*******32</t>
  </si>
  <si>
    <t>13950****85</t>
  </si>
  <si>
    <t>董*</t>
  </si>
  <si>
    <t>530126199******29</t>
  </si>
  <si>
    <t>15825****70</t>
  </si>
  <si>
    <t>3-1-301</t>
  </si>
  <si>
    <t>SL2023120603210</t>
  </si>
  <si>
    <t>353016231200136890</t>
  </si>
  <si>
    <t>云南省昆明市石林县西街口镇紫处村委会大紫处249号</t>
  </si>
  <si>
    <t>农行石林阿诗玛东路支行</t>
  </si>
  <si>
    <t>622848086*******773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</si>
  <si>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11422.02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</si>
  <si>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</si>
  <si>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5711.01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</si>
  <si>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刘*珍</t>
  </si>
  <si>
    <t>530126197*******83</t>
  </si>
  <si>
    <t>18388****85</t>
  </si>
  <si>
    <t>1-1-303</t>
  </si>
  <si>
    <t>SL2023091101779</t>
  </si>
  <si>
    <t>353016231000294158</t>
  </si>
  <si>
    <t>云南省昆明市石林彝族自治县山冲村委会董家村81号</t>
  </si>
  <si>
    <t>622841086*******512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</si>
  <si>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2467.89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</si>
  <si>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</si>
  <si>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1233.95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</si>
  <si>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葛*平</t>
  </si>
  <si>
    <t>320223197*******79</t>
  </si>
  <si>
    <t>18800****38</t>
  </si>
  <si>
    <t>韦*豆</t>
  </si>
  <si>
    <t>452631199******08</t>
  </si>
  <si>
    <t>15776****01</t>
  </si>
  <si>
    <t>14-1-101</t>
  </si>
  <si>
    <t>SL2023112003095</t>
  </si>
  <si>
    <t>353015240100067406</t>
  </si>
  <si>
    <t>江苏省宜兴市张清镇省庄村龙山62号</t>
  </si>
  <si>
    <t>中国农业银行阿诗玛东路支行</t>
  </si>
  <si>
    <t>622848086*******974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</si>
  <si>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12276.76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</si>
  <si>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</si>
  <si>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6138.38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</si>
  <si>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何*露</t>
  </si>
  <si>
    <t>530126199*******62</t>
  </si>
  <si>
    <t>18288****43</t>
  </si>
  <si>
    <t>8-1-302</t>
  </si>
  <si>
    <t>SL2023090201741</t>
  </si>
  <si>
    <t>353015231200032549</t>
  </si>
  <si>
    <t>621336086*******473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</si>
  <si>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17064.22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</si>
  <si>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</si>
  <si>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8532.11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</si>
  <si>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白*</t>
  </si>
  <si>
    <t>532329199*******22</t>
  </si>
  <si>
    <t>18387****38</t>
  </si>
  <si>
    <t>1-1-2206</t>
  </si>
  <si>
    <t>SL2023080601381</t>
  </si>
  <si>
    <t>35301623000261404</t>
  </si>
  <si>
    <t>云南省楚雄彝族自治州武定县狮山镇</t>
  </si>
  <si>
    <t>农行武定狮山分理处</t>
  </si>
  <si>
    <t>622848289*******077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</si>
  <si>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2467.89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</si>
  <si>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</si>
  <si>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李*</t>
  </si>
  <si>
    <t>320925197*******18</t>
  </si>
  <si>
    <t>18913****76</t>
  </si>
  <si>
    <t>8-1-101</t>
  </si>
  <si>
    <t>SL2023091801832</t>
  </si>
  <si>
    <t>353016231000330813</t>
  </si>
  <si>
    <t>江苏省苏州市工业园区星港街263号1幢404室</t>
  </si>
  <si>
    <t>中国农业银行苏州园区支行</t>
  </si>
  <si>
    <t>622848040*******275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</si>
  <si>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12385.32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</si>
  <si>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</si>
  <si>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6192.66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</si>
  <si>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范*林</t>
  </si>
  <si>
    <t>530126198*******42</t>
  </si>
  <si>
    <t>13888****94</t>
  </si>
  <si>
    <t>岂*玲</t>
  </si>
  <si>
    <t>530126198******42</t>
  </si>
  <si>
    <t>19988****70</t>
  </si>
  <si>
    <t>1-1-1403</t>
  </si>
  <si>
    <t>SL2023072701311</t>
  </si>
  <si>
    <t>353016231000328598</t>
  </si>
  <si>
    <t>云南省昆明市石林彝族自治县鹿阜镇铺兵村</t>
  </si>
  <si>
    <t>621336086*******372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</si>
  <si>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2477.08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</si>
  <si>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</si>
  <si>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1238.54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</si>
  <si>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刘*祥</t>
  </si>
  <si>
    <t>530126196*******37</t>
  </si>
  <si>
    <t>15288****95</t>
  </si>
  <si>
    <t>季*芬</t>
  </si>
  <si>
    <t>530126196******63</t>
  </si>
  <si>
    <t>15812****00</t>
  </si>
  <si>
    <t>2-1-303</t>
  </si>
  <si>
    <t>SL2023120403205</t>
  </si>
  <si>
    <t>35301523120005476</t>
  </si>
  <si>
    <t>623052086*******479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</si>
  <si>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11697.26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</si>
  <si>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</si>
  <si>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5848.63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</si>
  <si>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李*明</t>
  </si>
  <si>
    <t>530126199*******34</t>
  </si>
  <si>
    <t>15969****17</t>
  </si>
  <si>
    <t>罗*宇</t>
  </si>
  <si>
    <t>532726199******26</t>
  </si>
  <si>
    <t>18388****04</t>
  </si>
  <si>
    <t>24-1-302</t>
  </si>
  <si>
    <t>SL2023082701676</t>
  </si>
  <si>
    <t>353015231000114944</t>
  </si>
  <si>
    <t>622848086*******972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</si>
  <si>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15137.60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</si>
  <si>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</si>
  <si>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7568.8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</si>
  <si>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袁*佳</t>
  </si>
  <si>
    <t>530126200*******25</t>
  </si>
  <si>
    <t>18587****54</t>
  </si>
  <si>
    <t>4-1-203</t>
  </si>
  <si>
    <t>SL2024021800093</t>
  </si>
  <si>
    <t>353015240300007625</t>
  </si>
  <si>
    <t>农行石林支行</t>
  </si>
  <si>
    <t>623052086*******576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</si>
  <si>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6963.31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</si>
  <si>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</si>
  <si>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3481.66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</si>
  <si>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张*玲</t>
  </si>
  <si>
    <t>530126197*******2X</t>
  </si>
  <si>
    <t>13888****41</t>
  </si>
  <si>
    <t>4-1-102</t>
  </si>
  <si>
    <t>SL2024021900096</t>
  </si>
  <si>
    <t>353016240200089214</t>
  </si>
  <si>
    <t>农行石林沙地支行</t>
  </si>
  <si>
    <t>622845086*******368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</si>
  <si>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6963.31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</si>
  <si>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</si>
  <si>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李*军</t>
  </si>
  <si>
    <t>530322199*******37</t>
  </si>
  <si>
    <t>15288****78</t>
  </si>
  <si>
    <t>530125199******6X</t>
  </si>
  <si>
    <t>13529****51</t>
  </si>
  <si>
    <t>13-1-101</t>
  </si>
  <si>
    <t>SL2023110203046</t>
  </si>
  <si>
    <t>3530125231200023908</t>
  </si>
  <si>
    <t>云南省丽江市玉龙纳西族自治县</t>
  </si>
  <si>
    <t>中国农业银行宁蒗彝族自治县支行</t>
  </si>
  <si>
    <t>622848397*******276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</si>
  <si>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12509.02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</si>
  <si>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</si>
  <si>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6254.51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</si>
  <si>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刘*萍</t>
  </si>
  <si>
    <t>530126197*******21</t>
  </si>
  <si>
    <t>13688****01</t>
  </si>
  <si>
    <t>雷*</t>
  </si>
  <si>
    <t>511023197******73</t>
  </si>
  <si>
    <t>18388****11</t>
  </si>
  <si>
    <t>15-4-102</t>
  </si>
  <si>
    <t>SL2023112903125</t>
  </si>
  <si>
    <t>353015231200077181</t>
  </si>
  <si>
    <t>江苏省镇江市丹阳支行</t>
  </si>
  <si>
    <t>622848104*******976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</si>
  <si>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16660.54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</si>
  <si>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</si>
  <si>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8330.27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</si>
  <si>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阮*红</t>
  </si>
  <si>
    <t>530126198*******17</t>
  </si>
  <si>
    <t>13658****10</t>
  </si>
  <si>
    <t>9-3-302</t>
  </si>
  <si>
    <t>SL2023101602589</t>
  </si>
  <si>
    <t>353015231000172023</t>
  </si>
  <si>
    <t>623052086*******379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</si>
  <si>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30</t>
    </r>
    <r>
      <rPr>
        <sz val="11"/>
        <rFont val="仿宋_GB2312"/>
        <charset val="134"/>
      </rPr>
      <t>日完税，完税金额为</t>
    </r>
    <r>
      <rPr>
        <u/>
        <sz val="11"/>
        <rFont val="仿宋_GB2312"/>
        <charset val="134"/>
      </rPr>
      <t>12252.64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</si>
  <si>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</si>
  <si>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6126.32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</si>
  <si>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t>
  </si>
  <si>
    <t>530126197*******24</t>
  </si>
  <si>
    <t>13888****35</t>
  </si>
  <si>
    <t>1-1-406</t>
  </si>
  <si>
    <t>SL2023090801766</t>
  </si>
  <si>
    <t>353015231000165899</t>
  </si>
  <si>
    <t>622823086*******260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</si>
  <si>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2363.52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</si>
  <si>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</si>
  <si>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1181.76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</si>
  <si>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念*芝</t>
  </si>
  <si>
    <t>530126198*******28</t>
  </si>
  <si>
    <t>13759****04</t>
  </si>
  <si>
    <t>3-1-303</t>
  </si>
  <si>
    <t>SL2023122803238</t>
  </si>
  <si>
    <t>353015240100307894</t>
  </si>
  <si>
    <t>中国农业银行石林县支行</t>
  </si>
  <si>
    <t>622848086*******877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</si>
  <si>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7912.85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</si>
  <si>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</si>
  <si>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3956.43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</si>
  <si>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朱*平</t>
  </si>
  <si>
    <t>530126197*******10</t>
  </si>
  <si>
    <t>13619****18</t>
  </si>
  <si>
    <t>1-206</t>
  </si>
  <si>
    <t>SL2023091201784</t>
  </si>
  <si>
    <t>353015231000150134</t>
  </si>
  <si>
    <t>中国农业银行鹿阜支行</t>
  </si>
  <si>
    <t>623052086*******478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</si>
  <si>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2385.32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</si>
  <si>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</si>
  <si>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1192.66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</si>
  <si>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郑*刚</t>
  </si>
  <si>
    <t>530126196*******3X</t>
  </si>
  <si>
    <t>13888****37</t>
  </si>
  <si>
    <r>
      <rPr>
        <sz val="12"/>
        <rFont val="仿宋_GB2312"/>
        <charset val="134"/>
      </rPr>
      <t>翡翠</t>
    </r>
    <r>
      <rPr>
        <sz val="12"/>
        <rFont val="宋体"/>
        <charset val="134"/>
      </rPr>
      <t>臺</t>
    </r>
    <r>
      <rPr>
        <sz val="12"/>
        <rFont val="仿宋_GB2312"/>
        <charset val="134"/>
      </rPr>
      <t>二期</t>
    </r>
  </si>
  <si>
    <t>6-1404</t>
  </si>
  <si>
    <t>SL2023090201742</t>
  </si>
  <si>
    <t>353015240400223531</t>
  </si>
  <si>
    <t>623052086*******676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</si>
  <si>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10807.07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</si>
  <si>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5403.54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</si>
  <si>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季*</t>
  </si>
  <si>
    <t>530126198*******41</t>
  </si>
  <si>
    <t>13708****33</t>
  </si>
  <si>
    <t>张*涛</t>
  </si>
  <si>
    <t>530126198******74</t>
  </si>
  <si>
    <t>13888****49</t>
  </si>
  <si>
    <t>7-701</t>
  </si>
  <si>
    <t>SL2023091801808</t>
  </si>
  <si>
    <t>353015240400218209</t>
  </si>
  <si>
    <t>623052086*******172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</si>
  <si>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8439.74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</si>
  <si>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4219.87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</si>
  <si>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t>
  </si>
  <si>
    <t>530126199*******25</t>
  </si>
  <si>
    <t>18787****87</t>
  </si>
  <si>
    <t>沈*俊</t>
  </si>
  <si>
    <t>530381199******34</t>
  </si>
  <si>
    <t>18083****69</t>
  </si>
  <si>
    <t>7-1004</t>
  </si>
  <si>
    <t>SL2023102002617</t>
  </si>
  <si>
    <t>353015240400209108</t>
  </si>
  <si>
    <t>农行昆明云景路支行</t>
  </si>
  <si>
    <t>622848086*******473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</si>
  <si>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7981.14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</si>
  <si>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3990.57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</si>
  <si>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吴*松</t>
  </si>
  <si>
    <t>511502199*******32</t>
  </si>
  <si>
    <t>13688****15</t>
  </si>
  <si>
    <t>1-403</t>
  </si>
  <si>
    <t>SL2023081201446</t>
  </si>
  <si>
    <t>353015240100332441</t>
  </si>
  <si>
    <t>四川省宜宾市翠屏区学堂路</t>
  </si>
  <si>
    <t>中国农业银行宜宾临港支行</t>
  </si>
  <si>
    <t>622848246*******775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</si>
  <si>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2503.38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</si>
  <si>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</si>
  <si>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1251.69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</si>
  <si>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胡*敏</t>
  </si>
  <si>
    <t>420300197*******28</t>
  </si>
  <si>
    <t>15629****99</t>
  </si>
  <si>
    <t>1-1504</t>
  </si>
  <si>
    <t>SL2023073001336</t>
  </si>
  <si>
    <t>353015231000131428</t>
  </si>
  <si>
    <t>武汉市江汉区东方名都6-401号</t>
  </si>
  <si>
    <t>中国农业银行武汉崇仁支行</t>
  </si>
  <si>
    <t>622845005*******272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</si>
  <si>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2084.59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</si>
  <si>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</si>
  <si>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1042.30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</si>
  <si>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t>
  </si>
  <si>
    <t>530381199*******34</t>
  </si>
  <si>
    <t>15288****65</t>
  </si>
  <si>
    <t>2-202</t>
  </si>
  <si>
    <t>SL2024021800094</t>
  </si>
  <si>
    <t>353015240200123275</t>
  </si>
  <si>
    <t>云南省宣威市龙场镇志嘎村委会</t>
  </si>
  <si>
    <t>623052086*******175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</si>
  <si>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6963.31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</si>
  <si>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李*刚</t>
  </si>
  <si>
    <t>530126199*******10</t>
  </si>
  <si>
    <t>18760****25</t>
  </si>
  <si>
    <t>3-202</t>
  </si>
  <si>
    <t>SL2024021900097</t>
  </si>
  <si>
    <t>353015240200053500</t>
  </si>
  <si>
    <t>云南省昆明市石林彝族自治县板桥镇</t>
  </si>
  <si>
    <t>中国农业银行堆龙德庆区支行</t>
  </si>
  <si>
    <t>622848387*******470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</si>
  <si>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6963.3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</si>
  <si>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3481.65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</si>
  <si>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普*</t>
  </si>
  <si>
    <t>530126199*******13</t>
  </si>
  <si>
    <t>15087****69</t>
  </si>
  <si>
    <t>李*兰</t>
  </si>
  <si>
    <t>530126199******20</t>
  </si>
  <si>
    <t>15752****61</t>
  </si>
  <si>
    <t>5-1004</t>
  </si>
  <si>
    <t>SL2023081501473</t>
  </si>
  <si>
    <t>353015240400220309</t>
  </si>
  <si>
    <t>云南省昆明市石林彝族自治县圭山镇</t>
  </si>
  <si>
    <t>中国农业银行石林鹿阜支行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</si>
  <si>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7880.74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</si>
  <si>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</si>
  <si>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3940.37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</si>
  <si>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王*华</t>
  </si>
  <si>
    <t>530126196*******18</t>
  </si>
  <si>
    <t>13908****33</t>
  </si>
  <si>
    <t>6-1-101</t>
  </si>
  <si>
    <t>SL2024022300124</t>
  </si>
  <si>
    <t>353015240400226694</t>
  </si>
  <si>
    <t>云南省昆明市石林彝族自治县鹿阜镇</t>
  </si>
  <si>
    <t>623052086*******775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</si>
  <si>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9192.66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</si>
  <si>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</si>
  <si>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4596.33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</si>
  <si>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昂*</t>
  </si>
  <si>
    <t>530126198*******65</t>
  </si>
  <si>
    <t>13708****09</t>
  </si>
  <si>
    <t>1-903</t>
  </si>
  <si>
    <t>SL2023081301461</t>
  </si>
  <si>
    <t>353015231100023448</t>
  </si>
  <si>
    <t>云南省昆明市石林彝族自治县石林镇小密枝村委会</t>
  </si>
  <si>
    <t>中国农业银行石林阿诗玛东路支行</t>
  </si>
  <si>
    <t>621336086*******674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</si>
  <si>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2467.89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</si>
  <si>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</si>
  <si>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532228199*******14</t>
  </si>
  <si>
    <t>18313****80</t>
  </si>
  <si>
    <t>张*娟</t>
  </si>
  <si>
    <t>530126199******28</t>
  </si>
  <si>
    <t>15969****47</t>
  </si>
  <si>
    <t>5-503</t>
  </si>
  <si>
    <t>SL2023122503227</t>
  </si>
  <si>
    <t>353015240400205121</t>
  </si>
  <si>
    <t>云南省曲靖市陆良县大莫古镇甘和村委会</t>
  </si>
  <si>
    <t>中国农业银行陆良县支行</t>
  </si>
  <si>
    <t>623052193*******079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</si>
  <si>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7376.16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</si>
  <si>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</si>
  <si>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3688.08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</si>
  <si>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时*</t>
  </si>
  <si>
    <t>650102196*******27</t>
  </si>
  <si>
    <t>13405****29</t>
  </si>
  <si>
    <t>650102195******1X</t>
  </si>
  <si>
    <t>13609****35</t>
  </si>
  <si>
    <t>7-501</t>
  </si>
  <si>
    <t>SL2023091901925</t>
  </si>
  <si>
    <t>353015240500003116</t>
  </si>
  <si>
    <t>江苏省苏州市吴江区</t>
  </si>
  <si>
    <t>621336086*******979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</si>
  <si>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8119.28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</si>
  <si>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</si>
  <si>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4059.64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</si>
  <si>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陈*棋</t>
  </si>
  <si>
    <t>530126199*******24</t>
  </si>
  <si>
    <t>15969****07</t>
  </si>
  <si>
    <t>18587****52</t>
  </si>
  <si>
    <t>5-1703</t>
  </si>
  <si>
    <t>SL2023122903243</t>
  </si>
  <si>
    <t>353015240500019216</t>
  </si>
  <si>
    <t>云南省昆明市石林彝族自治县鹿阜镇麦地庄村委会</t>
  </si>
  <si>
    <t>622848086*******978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</si>
  <si>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7376.14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</si>
  <si>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3688.07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</si>
  <si>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黄*婷</t>
  </si>
  <si>
    <t>510124199*******24</t>
  </si>
  <si>
    <t>15002****51</t>
  </si>
  <si>
    <t>6-104</t>
  </si>
  <si>
    <t>SL2024022300125</t>
  </si>
  <si>
    <t>353015240500004173</t>
  </si>
  <si>
    <t>四川省郫县郫筒望</t>
  </si>
  <si>
    <t>中国农业银行郫都支行</t>
  </si>
  <si>
    <t>622848046*******672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</si>
  <si>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2752.28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</si>
  <si>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1376.14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</si>
  <si>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秦*</t>
  </si>
  <si>
    <t>530126197*******19</t>
  </si>
  <si>
    <t>13888****03</t>
  </si>
  <si>
    <t>鲁*珍</t>
  </si>
  <si>
    <t>530126197******23</t>
  </si>
  <si>
    <t>18288****04</t>
  </si>
  <si>
    <t>5-501</t>
  </si>
  <si>
    <t>SL2023081701519</t>
  </si>
  <si>
    <t>353015240400204268</t>
  </si>
  <si>
    <t>623052086*******879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</si>
  <si>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8117.5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</si>
  <si>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</si>
  <si>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4058.75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</si>
  <si>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王*蓉</t>
  </si>
  <si>
    <t>510124196*******67</t>
  </si>
  <si>
    <t>13668****02</t>
  </si>
  <si>
    <t>倪*娜</t>
  </si>
  <si>
    <t>510124198******24</t>
  </si>
  <si>
    <t>13547****00</t>
  </si>
  <si>
    <t>2-1804</t>
  </si>
  <si>
    <t>SL2024022300126</t>
  </si>
  <si>
    <t>353015240500012238</t>
  </si>
  <si>
    <t>四川省郫县友爱镇弥陀村</t>
  </si>
  <si>
    <t>中国农业银行郫都西区支行</t>
  </si>
  <si>
    <t>622823046*******877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</si>
  <si>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2752.30</t>
    </r>
    <r>
      <rPr>
        <sz val="11"/>
        <rFont val="仿宋_GB2312"/>
        <charset val="134"/>
      </rPr>
      <t xml:space="preserve">元在2024年7月17日内，可以享受契税补贴。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</si>
  <si>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1376.15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</si>
  <si>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李*民</t>
  </si>
  <si>
    <t>530321199*******10</t>
  </si>
  <si>
    <t>18388****40</t>
  </si>
  <si>
    <t>7-903</t>
  </si>
  <si>
    <t>SL2023111703093</t>
  </si>
  <si>
    <t>353015240500034716</t>
  </si>
  <si>
    <t>云南省曲靖市马龙区王家庄街道</t>
  </si>
  <si>
    <t>中国农业银行马龙支行</t>
  </si>
  <si>
    <t>622848193*******471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</si>
  <si>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8794.72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</si>
  <si>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</si>
  <si>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4397.36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</si>
  <si>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王*东</t>
  </si>
  <si>
    <t>532123199*******14</t>
  </si>
  <si>
    <t>15096****80</t>
  </si>
  <si>
    <t>6-901</t>
  </si>
  <si>
    <t>SL2023090501752</t>
  </si>
  <si>
    <t>353015240500122917</t>
  </si>
  <si>
    <t>云南省昭通市巧家县马龙镇</t>
  </si>
  <si>
    <t>巧家县农业银行玉屏支行</t>
  </si>
  <si>
    <t>622848386*******063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</si>
  <si>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8442.66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</si>
  <si>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</si>
  <si>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4221.33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</si>
  <si>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李*宏</t>
  </si>
  <si>
    <t>530126199*******11</t>
  </si>
  <si>
    <t>15208****80</t>
  </si>
  <si>
    <t>6-204</t>
  </si>
  <si>
    <t>SL2024022000103</t>
  </si>
  <si>
    <t>353015240500141359</t>
  </si>
  <si>
    <t>中国农业银行石林支行</t>
  </si>
  <si>
    <t>622848086*******573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</si>
  <si>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6963.31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</si>
  <si>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</si>
  <si>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冯*飞</t>
  </si>
  <si>
    <t>15812****10</t>
  </si>
  <si>
    <t>5-703</t>
  </si>
  <si>
    <t>SL2023081701522</t>
  </si>
  <si>
    <t>353015240500015275</t>
  </si>
  <si>
    <t>中国农业银行昆明裕康支行</t>
  </si>
  <si>
    <t>622848086*******570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</si>
  <si>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8441.75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</si>
  <si>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4220.88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</si>
  <si>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范*虎</t>
  </si>
  <si>
    <t>530111199*******35</t>
  </si>
  <si>
    <t>18787****21</t>
  </si>
  <si>
    <t>杨*娇</t>
  </si>
  <si>
    <t>530126199******42</t>
  </si>
  <si>
    <t>18206****61</t>
  </si>
  <si>
    <t>5-202</t>
  </si>
  <si>
    <t>SL2024010100001</t>
  </si>
  <si>
    <t>353015240500083070</t>
  </si>
  <si>
    <t>云南省昆明市西山区金河社区居委会</t>
  </si>
  <si>
    <t>622848086*******768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</si>
  <si>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7238.52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</si>
  <si>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</si>
  <si>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3619.26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</si>
  <si>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t>
  </si>
  <si>
    <t>530113199*******19</t>
  </si>
  <si>
    <t>13668****03</t>
  </si>
  <si>
    <t>7-602</t>
  </si>
  <si>
    <t>SL2023101102370</t>
  </si>
  <si>
    <t>353015240400222012</t>
  </si>
  <si>
    <t>云南省昆明市官渡区</t>
  </si>
  <si>
    <t>622823086*******365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</si>
  <si>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8478.35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</si>
  <si>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</si>
  <si>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4239.18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</si>
  <si>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530126199*******43</t>
  </si>
  <si>
    <t>18788****12</t>
  </si>
  <si>
    <t>5-1301</t>
  </si>
  <si>
    <t>SL2023081901586</t>
  </si>
  <si>
    <t>353015240400211997</t>
  </si>
  <si>
    <t>623052086*******174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</si>
  <si>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8337.36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</si>
  <si>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</si>
  <si>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4168.68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</si>
  <si>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吴*蕊</t>
  </si>
  <si>
    <t>420606199*******22</t>
  </si>
  <si>
    <t>13227****36</t>
  </si>
  <si>
    <t>17-1-302</t>
  </si>
  <si>
    <t>SL2023082701677</t>
  </si>
  <si>
    <t>353015240500007227</t>
  </si>
  <si>
    <t>广州市白云区鹤龙一路</t>
  </si>
  <si>
    <t>中国农业银行杭州萧山分行</t>
  </si>
  <si>
    <t>622848032*******576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</si>
  <si>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14972.47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</si>
  <si>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</si>
  <si>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7486.24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</si>
  <si>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李*梅</t>
  </si>
  <si>
    <t>530126198*******27</t>
  </si>
  <si>
    <t>18313****38</t>
  </si>
  <si>
    <t>周*林</t>
  </si>
  <si>
    <t>530126197******56</t>
  </si>
  <si>
    <t>18787****55</t>
  </si>
  <si>
    <t>7-703</t>
  </si>
  <si>
    <t>SL2023110803068</t>
  </si>
  <si>
    <t>353015240500049349</t>
  </si>
  <si>
    <t>中国农业银行石林风景旅游区支行</t>
  </si>
  <si>
    <t>623052086*******472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</si>
  <si>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8262.08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</si>
  <si>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</si>
  <si>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4131.04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</si>
  <si>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胡*云</t>
  </si>
  <si>
    <t>530129199*******3X</t>
  </si>
  <si>
    <t>13888****02</t>
  </si>
  <si>
    <t>7-1202</t>
  </si>
  <si>
    <t>SL2023101102373</t>
  </si>
  <si>
    <t>353015240500040292</t>
  </si>
  <si>
    <t>云南省寻甸回族自治县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</si>
  <si>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3211.01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</si>
  <si>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1605.51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</si>
  <si>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李*锐</t>
  </si>
  <si>
    <t>530126199*******16</t>
  </si>
  <si>
    <t>18788****72</t>
  </si>
  <si>
    <t>所*花</t>
  </si>
  <si>
    <t>530126199******26</t>
  </si>
  <si>
    <t>18788****78</t>
  </si>
  <si>
    <t>5-1501</t>
  </si>
  <si>
    <t>SL2023081801559</t>
  </si>
  <si>
    <t>353015240500035629</t>
  </si>
  <si>
    <t>中国农业银行昆明凤凰支行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</si>
  <si>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8325.7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</si>
  <si>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</si>
  <si>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4162.85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</si>
  <si>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黄*娜</t>
  </si>
  <si>
    <t>532526199*******23</t>
  </si>
  <si>
    <t>13590****18</t>
  </si>
  <si>
    <t>5-1602</t>
  </si>
  <si>
    <t>SL2023081601504</t>
  </si>
  <si>
    <t>353015240500021181</t>
  </si>
  <si>
    <t>云南省弥勒市三家村</t>
  </si>
  <si>
    <t>623052086*******373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</si>
  <si>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8789.1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</si>
  <si>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</si>
  <si>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4394.55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</si>
  <si>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李*伟</t>
  </si>
  <si>
    <t>530322199*******55</t>
  </si>
  <si>
    <t>18487****72</t>
  </si>
  <si>
    <t>5-1701</t>
  </si>
  <si>
    <t>SL2024022600139</t>
  </si>
  <si>
    <t>353015240500010329</t>
  </si>
  <si>
    <t>云南省曲靖市陆良县大莫古镇村委会</t>
  </si>
  <si>
    <t>622848193*******174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</si>
  <si>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7376.14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</si>
  <si>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</si>
  <si>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陈*丽</t>
  </si>
  <si>
    <t>532527199*******88</t>
  </si>
  <si>
    <t>18213****57</t>
  </si>
  <si>
    <t>6-1503</t>
  </si>
  <si>
    <t>SL2023083001710</t>
  </si>
  <si>
    <t>353015240500045498</t>
  </si>
  <si>
    <t>云南省红河州泸西县</t>
  </si>
  <si>
    <t>623052086*******875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</si>
  <si>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8802.14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</si>
  <si>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</si>
  <si>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4401.07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</si>
  <si>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530126199*******14</t>
  </si>
  <si>
    <t>15288****39</t>
  </si>
  <si>
    <t>5-103</t>
  </si>
  <si>
    <t>SL2024022600130</t>
  </si>
  <si>
    <t>353015240400218478</t>
  </si>
  <si>
    <t>622848086*******576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</si>
  <si>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6963.31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</si>
  <si>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刘*</t>
  </si>
  <si>
    <t>530126198*******69</t>
  </si>
  <si>
    <t>13888****38</t>
  </si>
  <si>
    <t>段*东</t>
  </si>
  <si>
    <t>530126198******10</t>
  </si>
  <si>
    <t>15808****83</t>
  </si>
  <si>
    <t>6-1301</t>
  </si>
  <si>
    <t>SL2023110103043</t>
  </si>
  <si>
    <t>353015240400194832</t>
  </si>
  <si>
    <t>中国农业银行昆明市潘家湾支行</t>
  </si>
  <si>
    <t>622848086*******775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</si>
  <si>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8394.50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</si>
  <si>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</si>
  <si>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4197.25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</si>
  <si>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t>
  </si>
  <si>
    <t>530126198*******2X</t>
  </si>
  <si>
    <t>18087****67</t>
  </si>
  <si>
    <t>6-602</t>
  </si>
  <si>
    <t>SL2024010200006</t>
  </si>
  <si>
    <t>353015240400210342</t>
  </si>
  <si>
    <t>623052086*******278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</si>
  <si>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7376.14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</si>
  <si>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</si>
  <si>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段*旭</t>
  </si>
  <si>
    <t>530126199*******18</t>
  </si>
  <si>
    <t>18788****21</t>
  </si>
  <si>
    <t>6-103</t>
  </si>
  <si>
    <t>SL2024030900220</t>
  </si>
  <si>
    <t>353015240500007663</t>
  </si>
  <si>
    <t>621336086*******679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</si>
  <si>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6990.82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</si>
  <si>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</si>
  <si>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3495.41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</si>
  <si>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李*英</t>
  </si>
  <si>
    <t>530126196*******22</t>
  </si>
  <si>
    <t>13888****87</t>
  </si>
  <si>
    <t>6-301</t>
  </si>
  <si>
    <t>SL2023102002618</t>
  </si>
  <si>
    <t>353016240500069997</t>
  </si>
  <si>
    <t>刘*英</t>
  </si>
  <si>
    <t>622823086*******664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</si>
  <si>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8065.13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</si>
  <si>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4032.57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</si>
  <si>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蔡*</t>
  </si>
  <si>
    <t>532502199*******39</t>
  </si>
  <si>
    <t>18787****41</t>
  </si>
  <si>
    <t>董*珠</t>
  </si>
  <si>
    <t>530126199******27</t>
  </si>
  <si>
    <t>7-604</t>
  </si>
  <si>
    <t>SL2023102002616</t>
  </si>
  <si>
    <t>353015240500006849</t>
  </si>
  <si>
    <t>云南省红河哈尼族彝族自治州</t>
  </si>
  <si>
    <t>农行开远市支行</t>
  </si>
  <si>
    <t>622848361*******370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</si>
  <si>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7844.04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</si>
  <si>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3922.02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</si>
  <si>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陈*美</t>
  </si>
  <si>
    <t>532627199*******25</t>
  </si>
  <si>
    <t>15288****91</t>
  </si>
  <si>
    <t>530326199******18</t>
  </si>
  <si>
    <t>13529****39</t>
  </si>
  <si>
    <t>6-903</t>
  </si>
  <si>
    <t>SL2023101302410</t>
  </si>
  <si>
    <t>353015240500017897</t>
  </si>
  <si>
    <t>云南省文山壮族苗族自治州</t>
  </si>
  <si>
    <t>622848086*******472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</si>
  <si>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8214.88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</si>
  <si>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</si>
  <si>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4107.44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</si>
  <si>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530126196*******29</t>
  </si>
  <si>
    <t>13987****47</t>
  </si>
  <si>
    <t>牛*祥</t>
  </si>
  <si>
    <t>530126196******50</t>
  </si>
  <si>
    <t>15887****99</t>
  </si>
  <si>
    <t>16-3-102</t>
  </si>
  <si>
    <t>SL2023111603085</t>
  </si>
  <si>
    <t>353015240500045703</t>
  </si>
  <si>
    <t>622848086*******673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</si>
  <si>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24691.16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</si>
  <si>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</si>
  <si>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12345.58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</si>
  <si>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朱*燕</t>
  </si>
  <si>
    <t>530126199*******2X</t>
  </si>
  <si>
    <t>15877****82</t>
  </si>
  <si>
    <t>6-1101</t>
  </si>
  <si>
    <t>SL2023083001711</t>
  </si>
  <si>
    <t>353015240500032628</t>
  </si>
  <si>
    <t>623052086*******272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</si>
  <si>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8394.49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</si>
  <si>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高*明</t>
  </si>
  <si>
    <t>530126197*******37</t>
  </si>
  <si>
    <t>18064****81</t>
  </si>
  <si>
    <t>熊*燕</t>
  </si>
  <si>
    <t>530126197******69</t>
  </si>
  <si>
    <t>18064****61</t>
  </si>
  <si>
    <t>5-1101</t>
  </si>
  <si>
    <t>SL2023081601494</t>
  </si>
  <si>
    <t>353015240400223239</t>
  </si>
  <si>
    <t>云南省昆明市石林彝族自治县路美邑镇</t>
  </si>
  <si>
    <t>623052086*******577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</si>
  <si>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8269.72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</si>
  <si>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4134.86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</si>
  <si>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杨*慧</t>
  </si>
  <si>
    <t>530126198*******26</t>
  </si>
  <si>
    <t>13987****81</t>
  </si>
  <si>
    <t>6-1103</t>
  </si>
  <si>
    <t>SL2023082301626</t>
  </si>
  <si>
    <t>353015240500086740</t>
  </si>
  <si>
    <t>623052086*******677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</si>
  <si>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8816.12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</si>
  <si>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</si>
  <si>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4408.06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</si>
  <si>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段*云</t>
  </si>
  <si>
    <t>530126198*******49</t>
  </si>
  <si>
    <t>18213****07</t>
  </si>
  <si>
    <t>6-404</t>
  </si>
  <si>
    <t>SL2023112603115</t>
  </si>
  <si>
    <t>353015240500060383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</si>
  <si>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7788.99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</si>
  <si>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</si>
  <si>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3894.50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</si>
  <si>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朱*伟</t>
  </si>
  <si>
    <t>530126198*******12</t>
  </si>
  <si>
    <t>13888****09</t>
  </si>
  <si>
    <t>赵*花</t>
  </si>
  <si>
    <t>530126198******45</t>
  </si>
  <si>
    <t>15087****35</t>
  </si>
  <si>
    <t>5-901</t>
  </si>
  <si>
    <t>SL2023081601495</t>
  </si>
  <si>
    <t>353015240500017462</t>
  </si>
  <si>
    <t>621336086*******278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</si>
  <si>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8218.98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</si>
  <si>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4109.49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</si>
  <si>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杨*丹</t>
  </si>
  <si>
    <t>530126198*******1X</t>
  </si>
  <si>
    <t>13354****66</t>
  </si>
  <si>
    <t>毛*梅</t>
  </si>
  <si>
    <t>530126198******47</t>
  </si>
  <si>
    <t>18687****64</t>
  </si>
  <si>
    <t>6-1604</t>
  </si>
  <si>
    <t>SL2023082301627</t>
  </si>
  <si>
    <t>353015240500017265</t>
  </si>
  <si>
    <t>二孩</t>
  </si>
  <si>
    <t>农行石林风景旅游区支行</t>
  </si>
  <si>
    <t>622848086*******960</t>
  </si>
  <si>
    <r>
      <rPr>
        <sz val="11"/>
        <rFont val="Wingdings 2"/>
        <charset val="134"/>
      </rPr>
      <t>R</t>
    </r>
    <r>
      <rPr>
        <sz val="11"/>
        <rFont val="仿宋_GB2312"/>
        <charset val="134"/>
      </rPr>
      <t xml:space="preserve">经审核，该户子女属于昆明户口，符合政策规定，可以享受契税补贴。
</t>
    </r>
    <r>
      <rPr>
        <sz val="11"/>
        <rFont val="Wingdings 2"/>
        <charset val="134"/>
      </rPr>
      <t>£</t>
    </r>
    <r>
      <rPr>
        <sz val="11"/>
        <rFont val="仿宋_GB2312"/>
        <charset val="134"/>
      </rPr>
      <t>经审核，该户子女不属于昆明户口，不符合政策规定。</t>
    </r>
  </si>
  <si>
    <r>
      <rPr>
        <sz val="11"/>
        <rFont val="Wingdings 2"/>
        <charset val="134"/>
      </rPr>
      <t>£</t>
    </r>
    <r>
      <rPr>
        <sz val="11"/>
        <rFont val="仿宋_GB2312"/>
        <charset val="134"/>
      </rPr>
      <t xml:space="preserve">经审核，该户可以享受50%契税补贴。
</t>
    </r>
    <r>
      <rPr>
        <sz val="11"/>
        <rFont val="Wingdings 2"/>
        <charset val="134"/>
      </rPr>
      <t>R</t>
    </r>
    <r>
      <rPr>
        <sz val="11"/>
        <rFont val="仿宋_GB2312"/>
        <charset val="134"/>
      </rPr>
      <t xml:space="preserve">经审核，该户属于二孩家庭，可以享受80%契税补贴。
</t>
    </r>
    <r>
      <rPr>
        <sz val="11"/>
        <rFont val="Wingdings 2"/>
        <charset val="134"/>
      </rPr>
      <t>£</t>
    </r>
    <r>
      <rPr>
        <sz val="11"/>
        <rFont val="仿宋_GB2312"/>
        <charset val="134"/>
      </rPr>
      <t>经审核，该户属于三孩及以上家庭，可以享受100%契税补贴。</t>
    </r>
  </si>
  <si>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8155.84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</si>
  <si>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6575.18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</si>
  <si>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张*菊</t>
  </si>
  <si>
    <t>510231197*******04</t>
  </si>
  <si>
    <t>17782****53</t>
  </si>
  <si>
    <t xml:space="preserve"> *颛</t>
  </si>
  <si>
    <t>510212197******1X</t>
  </si>
  <si>
    <t>13637****85</t>
  </si>
  <si>
    <t>文景佳园二期</t>
  </si>
  <si>
    <t>石林县中央金座旁北接工商局</t>
  </si>
  <si>
    <t>3-309</t>
  </si>
  <si>
    <t>SL2023081801562</t>
  </si>
  <si>
    <t>353015
2404002
23399</t>
  </si>
  <si>
    <t>重庆市沙坪坝区经济桥53号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</si>
  <si>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4403.67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</si>
  <si>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2201.84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</si>
  <si>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530126197*******22</t>
  </si>
  <si>
    <t>13888****42</t>
  </si>
  <si>
    <t>汤*明</t>
  </si>
  <si>
    <t>530126197******30</t>
  </si>
  <si>
    <t>13518****16</t>
  </si>
  <si>
    <t>3-401</t>
  </si>
  <si>
    <t>SL2023090801769</t>
  </si>
  <si>
    <t>353016
2405000
04824</t>
  </si>
  <si>
    <t>云南省昆明市石林彝族自治县西街口村委会西街口村410号</t>
  </si>
  <si>
    <t>622823086*******564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</si>
  <si>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2733.94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</si>
  <si>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1366.97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</si>
  <si>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唐*峰</t>
  </si>
  <si>
    <t>320222197*******75</t>
  </si>
  <si>
    <t>13621****99</t>
  </si>
  <si>
    <t>荀*</t>
  </si>
  <si>
    <t>320222197******65</t>
  </si>
  <si>
    <t>13585****98</t>
  </si>
  <si>
    <t>3-1209</t>
  </si>
  <si>
    <t>SL2023080301368</t>
  </si>
  <si>
    <t>353015
2401000
26591</t>
  </si>
  <si>
    <t>江苏省无锡市惠山区前洲街道杨家圩村唐巷219号</t>
  </si>
  <si>
    <t>中国农业银行无锡市前洲支行</t>
  </si>
  <si>
    <t>622825043*******170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</si>
  <si>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4692.66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</si>
  <si>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</si>
  <si>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2346.33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</si>
  <si>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邱*隆</t>
  </si>
  <si>
    <t>350821198*******73</t>
  </si>
  <si>
    <t>15559****58</t>
  </si>
  <si>
    <t>张*芬</t>
  </si>
  <si>
    <t>530126198******28</t>
  </si>
  <si>
    <t>3-1116</t>
  </si>
  <si>
    <t>SL2024011100026</t>
  </si>
  <si>
    <t>353015
2405001
12849</t>
  </si>
  <si>
    <t>福建省长汀县童坊镇刘陈村大坪7号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</si>
  <si>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4816.50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</si>
  <si>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</si>
  <si>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3853.20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</si>
  <si>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张*华</t>
  </si>
  <si>
    <t>130921196*******2x</t>
  </si>
  <si>
    <t>15398****76</t>
  </si>
  <si>
    <t>3-506</t>
  </si>
  <si>
    <t>SL202404
1500299</t>
  </si>
  <si>
    <t>353015
2405001
03279</t>
  </si>
  <si>
    <t>天津市大港区团泊洼天津职业技术学院家属楼13号楼3门103号</t>
  </si>
  <si>
    <t>中国农业银行丽江古城支行</t>
  </si>
  <si>
    <t>622848397*******017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</si>
  <si>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2110.10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</si>
  <si>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</si>
  <si>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1055.05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</si>
  <si>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王*梅</t>
  </si>
  <si>
    <t>530126198*******46</t>
  </si>
  <si>
    <t>18314****52</t>
  </si>
  <si>
    <t>3-509</t>
  </si>
  <si>
    <t>SL202405
1400357</t>
  </si>
  <si>
    <t>353015
2405001
04366</t>
  </si>
  <si>
    <t>云南省昆明市石林彝族自治县大可乡结胜村委会石头寨村104号</t>
  </si>
  <si>
    <t>中国农业银行石林县阿诗玛东路支行</t>
  </si>
  <si>
    <t>621336086*******177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</si>
  <si>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4502.47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</si>
  <si>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</si>
  <si>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2251.24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</si>
  <si>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周*丽</t>
  </si>
  <si>
    <t>429001196*******48</t>
  </si>
  <si>
    <t>17786****16</t>
  </si>
  <si>
    <t>3-903</t>
  </si>
  <si>
    <t>SL202308
0301371</t>
  </si>
  <si>
    <t>353015
2405001
41206</t>
  </si>
  <si>
    <t>武汉市汉阳区朱家亭路5号6栋1单元16楼3号</t>
  </si>
  <si>
    <t>中国农业银行随州万店支行</t>
  </si>
  <si>
    <t>622848327*******573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</si>
  <si>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</si>
  <si>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642.20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</si>
  <si>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张*聪</t>
  </si>
  <si>
    <t>530128196*******17</t>
  </si>
  <si>
    <t>15288****93</t>
  </si>
  <si>
    <t>3-1016</t>
  </si>
  <si>
    <t>SL202311
0303051</t>
  </si>
  <si>
    <t>353015
2405001
49630</t>
  </si>
  <si>
    <t>云南省昆明市禄劝彝族苗族自治县汤郎乡汤郎村委会新建下村18号</t>
  </si>
  <si>
    <t>中国农业银行禄劝县撒营盘支行</t>
  </si>
  <si>
    <t>621336086*******170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</si>
  <si>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29</t>
    </r>
    <r>
      <rPr>
        <sz val="11"/>
        <rFont val="仿宋_GB2312"/>
        <charset val="134"/>
      </rPr>
      <t>日完税，完税金额为</t>
    </r>
    <r>
      <rPr>
        <u/>
        <sz val="11"/>
        <rFont val="仿宋_GB2312"/>
        <charset val="134"/>
      </rPr>
      <t>4824.09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</si>
  <si>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</si>
  <si>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2412.05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</si>
  <si>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曹*</t>
  </si>
  <si>
    <t>510224197*******29</t>
  </si>
  <si>
    <t>13896****89</t>
  </si>
  <si>
    <t>3-1707</t>
  </si>
  <si>
    <t>SL202309
0801767</t>
  </si>
  <si>
    <t>353015
2403001
77651</t>
  </si>
  <si>
    <t>重庆市江北建新东路53号附3号18-5</t>
  </si>
  <si>
    <t>中国农业银行
石林县阿诗玛东路支行</t>
  </si>
  <si>
    <t>623052086*******871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</si>
  <si>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1651.38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</si>
  <si>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825.69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</si>
  <si>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沈*</t>
  </si>
  <si>
    <t>370502196*******17</t>
  </si>
  <si>
    <t>13345****96</t>
  </si>
  <si>
    <t>3-1710</t>
  </si>
  <si>
    <t>SL202405
2700412</t>
  </si>
  <si>
    <t>353015
2406000
26013</t>
  </si>
  <si>
    <t>山东省东营市东营区西三路202号17号楼2单元302室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</si>
  <si>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2642.21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</si>
  <si>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</si>
  <si>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胡*威</t>
  </si>
  <si>
    <t>440105197*******3x</t>
  </si>
  <si>
    <t>13922****05</t>
  </si>
  <si>
    <t>3-17A16</t>
  </si>
  <si>
    <t>SL2024011600037</t>
  </si>
  <si>
    <t>353015
2406000
17857</t>
  </si>
  <si>
    <t>广州市海珠区凤凰二街2号401房</t>
  </si>
  <si>
    <t>623052086*******974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</si>
  <si>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5071.72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</si>
  <si>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</si>
  <si>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2535.86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</si>
  <si>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徐*言</t>
  </si>
  <si>
    <t>440105198*******29</t>
  </si>
  <si>
    <t>13580****45</t>
  </si>
  <si>
    <t>3-17A09</t>
  </si>
  <si>
    <t>SL2024011600036</t>
  </si>
  <si>
    <t>353015
2406000
14867</t>
  </si>
  <si>
    <t>广州市海珠区西华二街19号803房</t>
  </si>
  <si>
    <t>中国农业银行
广州烟草大厦支行</t>
  </si>
  <si>
    <t>622827008*******672</t>
  </si>
  <si>
    <t>吕*霞</t>
  </si>
  <si>
    <t>320113195*******23</t>
  </si>
  <si>
    <t>18151****79</t>
  </si>
  <si>
    <t>黄*媛</t>
  </si>
  <si>
    <t>320107198******29</t>
  </si>
  <si>
    <t>3-610</t>
  </si>
  <si>
    <t>SL2023102703029</t>
  </si>
  <si>
    <t>353015
2406000
84208</t>
  </si>
  <si>
    <t>南京市鼓楼区古平岗1号19幢316室</t>
  </si>
  <si>
    <t>中国农业银行
南京市虎踞北路支行</t>
  </si>
  <si>
    <t>622848039*******178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</si>
  <si>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2622.80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</si>
  <si>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</si>
  <si>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1311.40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</si>
  <si>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李*水</t>
  </si>
  <si>
    <t>440505195*******57</t>
  </si>
  <si>
    <t>13701****88</t>
  </si>
  <si>
    <t>高*华</t>
  </si>
  <si>
    <t>511126196******20</t>
  </si>
  <si>
    <t>3-1716</t>
  </si>
  <si>
    <t>SL2024061200492</t>
  </si>
  <si>
    <t>353015
2406000
61171</t>
  </si>
  <si>
    <t>广东省汕头市金平区广厦街道中信东厦花园二区2幢304室</t>
  </si>
  <si>
    <t>中国农业银行
汕头广厦支行</t>
  </si>
  <si>
    <t>623052013*******279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</si>
  <si>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4816.50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</si>
  <si>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</si>
  <si>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2408.25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</si>
  <si>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王*琳</t>
  </si>
  <si>
    <t>500109199*******1x</t>
  </si>
  <si>
    <t>13527****29</t>
  </si>
  <si>
    <t>3-709</t>
  </si>
  <si>
    <t>SL2023081801575</t>
  </si>
  <si>
    <t>353015
2404001
89218</t>
  </si>
  <si>
    <t>重庆市北碚区金华路999号附19号5-6</t>
  </si>
  <si>
    <t>中国农业银行
重庆市沙坪坝双碑支行</t>
  </si>
  <si>
    <t>622848047*******272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</si>
  <si>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4500.00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</si>
  <si>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2250.00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</si>
  <si>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杨*聪</t>
  </si>
  <si>
    <t>530125200*******12</t>
  </si>
  <si>
    <t>17687****61</t>
  </si>
  <si>
    <t>3-1110</t>
  </si>
  <si>
    <t>SL2023092802318</t>
  </si>
  <si>
    <t>353015
2406000
94537</t>
  </si>
  <si>
    <t>云南省昆明市宜良县北古城镇南冲村委会小龙潭上寨村114号</t>
  </si>
  <si>
    <t>中国农业银行宜良县支行</t>
  </si>
  <si>
    <t>622823086*******061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</si>
  <si>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2477.06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</si>
  <si>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</si>
  <si>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1238.53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</si>
  <si>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13888****29</t>
  </si>
  <si>
    <t>宗*辉</t>
  </si>
  <si>
    <t>530126198******22</t>
  </si>
  <si>
    <t>13888****86</t>
  </si>
  <si>
    <t>巴江福诚佳园三期</t>
  </si>
  <si>
    <t>19-A</t>
  </si>
  <si>
    <t>SL2024061200493</t>
  </si>
  <si>
    <t>353015240600127694</t>
  </si>
  <si>
    <t>云南省昆明市石林彝族自治县鹿阜镇北山村委会大北山村222号</t>
  </si>
  <si>
    <t>623052086*******877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</si>
  <si>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41365.00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</si>
  <si>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30000.00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</si>
  <si>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最高补贴金额为3万元</t>
  </si>
  <si>
    <t>马*颖</t>
  </si>
  <si>
    <t>530126197*******62</t>
  </si>
  <si>
    <t>13368****21</t>
  </si>
  <si>
    <t>鲁*明</t>
  </si>
  <si>
    <t>532801197******11</t>
  </si>
  <si>
    <t>18087****61</t>
  </si>
  <si>
    <t>巴江福诚佳园二期</t>
  </si>
  <si>
    <t>19-1-201</t>
  </si>
  <si>
    <t>SL2024050800343</t>
  </si>
  <si>
    <t>353015240600085205</t>
  </si>
  <si>
    <t>云南省昆明市石林彝族自治县鹿阜镇石林中路131号2幢1单元401室</t>
  </si>
  <si>
    <t>622823086*******364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</si>
  <si>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7793.18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</si>
  <si>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</si>
  <si>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3896.59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</si>
  <si>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苏*丽</t>
  </si>
  <si>
    <t>18787****05</t>
  </si>
  <si>
    <t>孟*波</t>
  </si>
  <si>
    <t>532228198******39</t>
  </si>
  <si>
    <t>15925****48</t>
  </si>
  <si>
    <t>东鑫和园</t>
  </si>
  <si>
    <t>石林天奇医院旁</t>
  </si>
  <si>
    <t>11-B-601</t>
  </si>
  <si>
    <t>SL2024022600138</t>
  </si>
  <si>
    <t>353015240600054331</t>
  </si>
  <si>
    <t>石林县鹿阜镇鱼龙坝村委会西纳村203号</t>
  </si>
  <si>
    <t>623052086*******671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</si>
  <si>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6637.87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</si>
  <si>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3318.94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</si>
  <si>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李*玥</t>
  </si>
  <si>
    <t>530111199*******19</t>
  </si>
  <si>
    <t>17706****17</t>
  </si>
  <si>
    <t>段*怡</t>
  </si>
  <si>
    <t>530126200******22</t>
  </si>
  <si>
    <t>18787****32</t>
  </si>
  <si>
    <t>11-B-702</t>
  </si>
  <si>
    <t>SL2023101002368</t>
  </si>
  <si>
    <t>353015240600067055</t>
  </si>
  <si>
    <t>昆明市官渡区大板桥街道办事处庄科村49号附 1号</t>
  </si>
  <si>
    <t>农行石林县支行</t>
  </si>
  <si>
    <t>622848086*******870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</si>
  <si>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6871.06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</si>
  <si>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</si>
  <si>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3435.53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</si>
  <si>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吴*江</t>
  </si>
  <si>
    <t>530126196*******14</t>
  </si>
  <si>
    <t>13987****39</t>
  </si>
  <si>
    <t>杨*英</t>
  </si>
  <si>
    <t>530126196******2X</t>
  </si>
  <si>
    <t>13698****17</t>
  </si>
  <si>
    <t>11-A-602</t>
  </si>
  <si>
    <t>SL2024031800254</t>
  </si>
  <si>
    <t>353015240600050120</t>
  </si>
  <si>
    <t>石林县鹿阜镇石林南路115号12幢2单元501室</t>
  </si>
  <si>
    <t>农行阿诗玛东路支行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</si>
  <si>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9319.34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</si>
  <si>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</si>
  <si>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4659.67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</si>
  <si>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王*莲</t>
  </si>
  <si>
    <t>13669****47</t>
  </si>
  <si>
    <t>530126197******18</t>
  </si>
  <si>
    <t>13577****07</t>
  </si>
  <si>
    <t>9-C-102</t>
  </si>
  <si>
    <t>SL2023101202383</t>
  </si>
  <si>
    <t>353012524060003088</t>
  </si>
  <si>
    <t>石林县圭山镇法块村委会海纳村91号</t>
  </si>
  <si>
    <t>622845086*******579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</si>
  <si>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20988.94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</si>
  <si>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</si>
  <si>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10494.47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</si>
  <si>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530381200*******20</t>
  </si>
  <si>
    <t>15187****02</t>
  </si>
  <si>
    <t>10-B-102</t>
  </si>
  <si>
    <t>SL2023102502950</t>
  </si>
  <si>
    <t>353015240600043233</t>
  </si>
  <si>
    <t>云南宣威市龙场镇阿直村委会勺姑村87号</t>
  </si>
  <si>
    <t>623052041*******173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</si>
  <si>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14126.64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</si>
  <si>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</si>
  <si>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7063.32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</si>
  <si>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霍*凯</t>
  </si>
  <si>
    <t>130582199*******35</t>
  </si>
  <si>
    <t>18803****59</t>
  </si>
  <si>
    <t>昂*茹</t>
  </si>
  <si>
    <t>19987****94</t>
  </si>
  <si>
    <t>11-A-1102</t>
  </si>
  <si>
    <t>SL2024022100110</t>
  </si>
  <si>
    <t>353015240600071315</t>
  </si>
  <si>
    <t>河北省沙河市白塔镇中关村166号</t>
  </si>
  <si>
    <t>农行河北省沙河市白塔支行</t>
  </si>
  <si>
    <t>622848125*******976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</si>
  <si>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6880.72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</si>
  <si>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</si>
  <si>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3440.36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</si>
  <si>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16677****69</t>
  </si>
  <si>
    <t>11-B-802</t>
  </si>
  <si>
    <t>SL2023110203047</t>
  </si>
  <si>
    <t>353015240600045144</t>
  </si>
  <si>
    <t>石林县圭山镇蝴蝶村委会蝴蝶村251号</t>
  </si>
  <si>
    <t>622848086*******375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</si>
  <si>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6889.08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</si>
  <si>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3444.54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</si>
  <si>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李*蓉</t>
  </si>
  <si>
    <t>530381199*******20</t>
  </si>
  <si>
    <t>13888****61</t>
  </si>
  <si>
    <t>管*应</t>
  </si>
  <si>
    <t>530381199******10</t>
  </si>
  <si>
    <t>15108****04</t>
  </si>
  <si>
    <t>11-B-1001</t>
  </si>
  <si>
    <t>SL2023121303215</t>
  </si>
  <si>
    <t>353015240600070302</t>
  </si>
  <si>
    <t>云南宣威市羊场镇小箐村委会格早岩村23号</t>
  </si>
  <si>
    <t>农行昆明盘龙支行营业室</t>
  </si>
  <si>
    <t>622821086*******279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</si>
  <si>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6806.38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</si>
  <si>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</si>
  <si>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3403.19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</si>
  <si>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王*文</t>
  </si>
  <si>
    <t>7-C-1102</t>
  </si>
  <si>
    <t>SL2024053000437</t>
  </si>
  <si>
    <t>353015240600029036</t>
  </si>
  <si>
    <t>石林县大可乡大可村委会小沙河村4号</t>
  </si>
  <si>
    <t>623052086*******572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</si>
  <si>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6662.98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</si>
  <si>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</si>
  <si>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5330.38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</si>
  <si>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杨*奇</t>
  </si>
  <si>
    <t>15969****60</t>
  </si>
  <si>
    <t>朱*艳</t>
  </si>
  <si>
    <t>530126198******2X</t>
  </si>
  <si>
    <t>13577****24</t>
  </si>
  <si>
    <t>10-A-801</t>
  </si>
  <si>
    <t>SL2024052200380</t>
  </si>
  <si>
    <t>353015240600125507</t>
  </si>
  <si>
    <t>石林县石林镇乐尔村村委会乐尔村186号</t>
  </si>
  <si>
    <t>623052086*******178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</si>
  <si>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6909.08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</si>
  <si>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</si>
  <si>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5527.26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</si>
  <si>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李*平</t>
  </si>
  <si>
    <t>13888****64</t>
  </si>
  <si>
    <t>10-A-701</t>
  </si>
  <si>
    <t>SL2024041000291</t>
  </si>
  <si>
    <t>353015240600069963</t>
  </si>
  <si>
    <t>石林县石林镇和摩站村委会和摩站村23号</t>
  </si>
  <si>
    <t>623052086*******773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</si>
  <si>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6738.91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</si>
  <si>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</si>
  <si>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5391.13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</si>
  <si>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唐*红</t>
  </si>
  <si>
    <t>18214****26</t>
  </si>
  <si>
    <t>谢*武</t>
  </si>
  <si>
    <t>530324198******12</t>
  </si>
  <si>
    <t>15887****58</t>
  </si>
  <si>
    <t>11-A-601</t>
  </si>
  <si>
    <t>SL2024031500240</t>
  </si>
  <si>
    <t>353015240600050819</t>
  </si>
  <si>
    <t>石林县鹿阜镇山冲村委会唐家村5号</t>
  </si>
  <si>
    <t>623052086*******273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</si>
  <si>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6894.50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</si>
  <si>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</si>
  <si>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5515.60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</si>
  <si>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530126200*******23</t>
  </si>
  <si>
    <t>18669****05</t>
  </si>
  <si>
    <t>11-A-1002</t>
  </si>
  <si>
    <t>SL2023101802604</t>
  </si>
  <si>
    <t>353015240600053453</t>
  </si>
  <si>
    <t>石林县大可乡南大村村委会南大村63号</t>
  </si>
  <si>
    <t>622848086*******377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</si>
  <si>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6777.86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</si>
  <si>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</si>
  <si>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3388.93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</si>
  <si>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张*萍</t>
  </si>
  <si>
    <t>530123197*******27</t>
  </si>
  <si>
    <t>王*权</t>
  </si>
  <si>
    <t>530126197******1X</t>
  </si>
  <si>
    <t>13769****41</t>
  </si>
  <si>
    <t>11-A-902</t>
  </si>
  <si>
    <t>SL2023092002074</t>
  </si>
  <si>
    <t>353015240600060745</t>
  </si>
  <si>
    <t>623052086*******071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</si>
  <si>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9165.58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</si>
  <si>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</si>
  <si>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4582.79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</si>
  <si>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汪*萍</t>
  </si>
  <si>
    <t>530127198*******43</t>
  </si>
  <si>
    <t>13518****74</t>
  </si>
  <si>
    <t>王*勇</t>
  </si>
  <si>
    <t>530103197******14</t>
  </si>
  <si>
    <t>13354****79</t>
  </si>
  <si>
    <t>3-203</t>
  </si>
  <si>
    <t>SL2024052000371</t>
  </si>
  <si>
    <t>353015240600052423</t>
  </si>
  <si>
    <t>云南省昆明市盘龙区滇源镇菜子地村委会菜子地村10号</t>
  </si>
  <si>
    <t>农行嵩明县杨林支行</t>
  </si>
  <si>
    <t>622821086*******271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</si>
  <si>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16095.40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</si>
  <si>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</si>
  <si>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8047.70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</si>
  <si>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马*琼</t>
  </si>
  <si>
    <t>15969****45</t>
  </si>
  <si>
    <t>陈*祥</t>
  </si>
  <si>
    <t>533223198******51</t>
  </si>
  <si>
    <t>13114****65</t>
  </si>
  <si>
    <t>11-A-302</t>
  </si>
  <si>
    <t>SL2024052700406</t>
  </si>
  <si>
    <t>353015240600053839</t>
  </si>
  <si>
    <t>石林县鹿阜镇鱼龙坝村委会西纳村349号</t>
  </si>
  <si>
    <t>622848086*******977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</si>
  <si>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7018.36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</si>
  <si>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3509.18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</si>
  <si>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232301198*******15</t>
  </si>
  <si>
    <t>13738****36</t>
  </si>
  <si>
    <t>1-D-202</t>
  </si>
  <si>
    <t>SL2023092502291</t>
  </si>
  <si>
    <t>353015240600069945</t>
  </si>
  <si>
    <t>黑龙江省绥化市北林区秦家镇民兴村3组56号</t>
  </si>
  <si>
    <t>农行杭州萧山新塘支行</t>
  </si>
  <si>
    <t>622848032*******711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</si>
  <si>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3299.94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</si>
  <si>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</si>
  <si>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1649.97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</si>
  <si>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邓*伟</t>
  </si>
  <si>
    <t>345221990*******6</t>
  </si>
  <si>
    <t>15557****19</t>
  </si>
  <si>
    <t>1-D-702</t>
  </si>
  <si>
    <t>SL2023100802362</t>
  </si>
  <si>
    <t>353015240600068619</t>
  </si>
  <si>
    <t>安徽省郎溪县姚村乡夏桥村黄泥塘23号</t>
  </si>
  <si>
    <t>农行宁波东柳支行</t>
  </si>
  <si>
    <t>623052031*******278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</si>
  <si>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3354.16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</si>
  <si>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</si>
  <si>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1677.08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</si>
  <si>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章*华</t>
  </si>
  <si>
    <t>330183198*******15</t>
  </si>
  <si>
    <t>13735****68</t>
  </si>
  <si>
    <t>1-C-202</t>
  </si>
  <si>
    <t>SL2023100902364</t>
  </si>
  <si>
    <t>353015240600097158</t>
  </si>
  <si>
    <t>杭州市富阳区常绿镇长春村木坞337号</t>
  </si>
  <si>
    <t>农行杭州金城路支行</t>
  </si>
  <si>
    <t>622848032*******872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</si>
  <si>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5101.74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</si>
  <si>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</si>
  <si>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2550.87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</si>
  <si>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张*弼</t>
  </si>
  <si>
    <t>342201199*******15</t>
  </si>
  <si>
    <t>15868****52</t>
  </si>
  <si>
    <t>1-D-201</t>
  </si>
  <si>
    <t>SL2023092502281</t>
  </si>
  <si>
    <t>353015240600075986</t>
  </si>
  <si>
    <r>
      <rPr>
        <sz val="12"/>
        <rFont val="仿宋_GB2312"/>
        <charset val="134"/>
      </rPr>
      <t>安徽省宿州市</t>
    </r>
    <r>
      <rPr>
        <sz val="12"/>
        <rFont val="宋体"/>
        <charset val="134"/>
      </rPr>
      <t>埇</t>
    </r>
    <r>
      <rPr>
        <sz val="12"/>
        <rFont val="仿宋_GB2312"/>
        <charset val="134"/>
      </rPr>
      <t>桥区永桥区永镇乡沟口村沟东组53号</t>
    </r>
  </si>
  <si>
    <t>农行宁波百丈支行</t>
  </si>
  <si>
    <t>622848031*******372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</si>
  <si>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5101.74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</si>
  <si>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贾*良</t>
  </si>
  <si>
    <t>362528199*******18</t>
  </si>
  <si>
    <t>15985****16</t>
  </si>
  <si>
    <t>1-C-201</t>
  </si>
  <si>
    <t>SL2024010900019</t>
  </si>
  <si>
    <t>353015240600096558</t>
  </si>
  <si>
    <t>江西省抚州市金溪县何源镇剡坑村白鳝上组</t>
  </si>
  <si>
    <t>农行宁波新城支行</t>
  </si>
  <si>
    <t>623052031*******170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</si>
  <si>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3299.94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</si>
  <si>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</si>
  <si>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邓*琼</t>
  </si>
  <si>
    <t>530126198*******24</t>
  </si>
  <si>
    <t>13759****31</t>
  </si>
  <si>
    <t>郭*</t>
  </si>
  <si>
    <t>530126198******3X</t>
  </si>
  <si>
    <t>13787****91</t>
  </si>
  <si>
    <t>11-B-1101</t>
  </si>
  <si>
    <t>SL2024031300231</t>
  </si>
  <si>
    <t>353015240600078109</t>
  </si>
  <si>
    <t>石林县鹿阜镇大乐台旧村委会大乐台旧村356号</t>
  </si>
  <si>
    <t>621336086*******371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</si>
  <si>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6963.30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</si>
  <si>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</si>
  <si>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5570.64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</si>
  <si>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所*珠</t>
  </si>
  <si>
    <t>530126197*******26</t>
  </si>
  <si>
    <t>13354****15</t>
  </si>
  <si>
    <t>530126197******15</t>
  </si>
  <si>
    <t>15087****74</t>
  </si>
  <si>
    <t>7-A-302</t>
  </si>
  <si>
    <t>SL2024052800417</t>
  </si>
  <si>
    <t>353015240600111666</t>
  </si>
  <si>
    <t>石林县石林镇胜利西路39号</t>
  </si>
  <si>
    <t>623052086*******176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</si>
  <si>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6550.46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</si>
  <si>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</si>
  <si>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5240.37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</si>
  <si>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张*仙</t>
  </si>
  <si>
    <t>13529****69</t>
  </si>
  <si>
    <t>杜*云</t>
  </si>
  <si>
    <t>532523197******1X</t>
  </si>
  <si>
    <t>1-C-1001</t>
  </si>
  <si>
    <t>SL2023072401291</t>
  </si>
  <si>
    <t>353015240600046146</t>
  </si>
  <si>
    <t>石林县石林镇占屯村156号</t>
  </si>
  <si>
    <t>农行屏边县支行</t>
  </si>
  <si>
    <t>622848361*******579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</si>
  <si>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3243.09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</si>
  <si>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</si>
  <si>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2594.47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</si>
  <si>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邓*慧</t>
  </si>
  <si>
    <t>530126199*******44</t>
  </si>
  <si>
    <t>18288****35</t>
  </si>
  <si>
    <t>1-D-302</t>
  </si>
  <si>
    <t>SL2024040100275</t>
  </si>
  <si>
    <t>353015240600062122</t>
  </si>
  <si>
    <t>宜良县狗街镇槽沟村委会上陶家箐村34号</t>
  </si>
  <si>
    <t>农行石林阿诗玛南路鹿阜支行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</si>
  <si>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3290.83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</si>
  <si>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</si>
  <si>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1645.42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</si>
  <si>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潘*</t>
  </si>
  <si>
    <t>15198****55</t>
  </si>
  <si>
    <t>王*莎</t>
  </si>
  <si>
    <t>530322198******6X</t>
  </si>
  <si>
    <t>15087****32</t>
  </si>
  <si>
    <t>11-B-1002</t>
  </si>
  <si>
    <t>SL2024022700141</t>
  </si>
  <si>
    <t>353015240600048131</t>
  </si>
  <si>
    <t>石林县板桥村委会虎街村前街6号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</si>
  <si>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6880.72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</si>
  <si>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5504.58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</si>
  <si>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曾*春</t>
  </si>
  <si>
    <t>513426198*******24</t>
  </si>
  <si>
    <t>13888****20</t>
  </si>
  <si>
    <t>5-A-701</t>
  </si>
  <si>
    <t>SL2024030700212</t>
  </si>
  <si>
    <t>353015240600053392</t>
  </si>
  <si>
    <t>石林县鹿阜镇新宅村委会中新宅村24号</t>
  </si>
  <si>
    <t>622848086*******971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</si>
  <si>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7018.35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</si>
  <si>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</si>
  <si>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刘*艳</t>
  </si>
  <si>
    <t>532925199*******61</t>
  </si>
  <si>
    <t>18487****12</t>
  </si>
  <si>
    <t>7-A-1001</t>
  </si>
  <si>
    <t>SL2024052200379</t>
  </si>
  <si>
    <t>353015240600050845</t>
  </si>
  <si>
    <t>大理州弥渡县弥城镇夏家小营村72号</t>
  </si>
  <si>
    <t>623052086*******170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</si>
  <si>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6660.27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</si>
  <si>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3330.14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</si>
  <si>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金*雄</t>
  </si>
  <si>
    <t>530325198*******38</t>
  </si>
  <si>
    <t>15877****45</t>
  </si>
  <si>
    <t>周*文</t>
  </si>
  <si>
    <t>530126198******23</t>
  </si>
  <si>
    <t>15912****29</t>
  </si>
  <si>
    <t>3-206</t>
  </si>
  <si>
    <t>SL2024042200319</t>
  </si>
  <si>
    <t>353015240600062194</t>
  </si>
  <si>
    <t>曲靖市富源县中安街道寨子口村委会寨子口村322号</t>
  </si>
  <si>
    <t>农行昆明白龙寺支行</t>
  </si>
  <si>
    <t>622848086*******265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</si>
  <si>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15963.30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</si>
  <si>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</si>
  <si>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7981.65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</si>
  <si>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何*涛</t>
  </si>
  <si>
    <t>530126199*******17</t>
  </si>
  <si>
    <t>15087****41</t>
  </si>
  <si>
    <t>530126199******25</t>
  </si>
  <si>
    <t>13759****24</t>
  </si>
  <si>
    <t>11-A-1101</t>
  </si>
  <si>
    <t>SL2023081601498</t>
  </si>
  <si>
    <t>353015240600084151</t>
  </si>
  <si>
    <t>石林县圭山镇糯黑村委会大糯黑村135号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</si>
  <si>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6876.14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</si>
  <si>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3438.07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</si>
  <si>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黄*淇</t>
  </si>
  <si>
    <t>530103199*******21</t>
  </si>
  <si>
    <t>13167****55</t>
  </si>
  <si>
    <t>1-C-901</t>
  </si>
  <si>
    <t>SL2024040300283</t>
  </si>
  <si>
    <t>353015240600017988</t>
  </si>
  <si>
    <t>昆明市官渡区民航路3号妩景苑2幢2单元701号</t>
  </si>
  <si>
    <t>623052086*******476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</si>
  <si>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3274.13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</si>
  <si>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</si>
  <si>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1637.07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</si>
  <si>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422201196*******66</t>
  </si>
  <si>
    <t>18995****99</t>
  </si>
  <si>
    <t>魏*华</t>
  </si>
  <si>
    <t>422201195******70</t>
  </si>
  <si>
    <t>19971****99</t>
  </si>
  <si>
    <t>9-C-602</t>
  </si>
  <si>
    <t>SL2024052100372</t>
  </si>
  <si>
    <t>353015240600126558</t>
  </si>
  <si>
    <t>湖北省孝感市孝南区广场街师专路1号2栋</t>
  </si>
  <si>
    <t>623052086*******372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</si>
  <si>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3341.83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</si>
  <si>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</si>
  <si>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1670.92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</si>
  <si>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袁*桥</t>
  </si>
  <si>
    <t>13618****45</t>
  </si>
  <si>
    <t>普*兰</t>
  </si>
  <si>
    <t>13618****46</t>
  </si>
  <si>
    <t>10-B-802</t>
  </si>
  <si>
    <t>SL2024040100277</t>
  </si>
  <si>
    <t>353015240600060890</t>
  </si>
  <si>
    <t>石林县石林镇螺蛳塘村委会路星村217号</t>
  </si>
  <si>
    <t>623052086*******074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</si>
  <si>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6909.08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</si>
  <si>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王*平</t>
  </si>
  <si>
    <t>530126197*******33</t>
  </si>
  <si>
    <t>18987****49</t>
  </si>
  <si>
    <t>李*仙</t>
  </si>
  <si>
    <t>532228197******27</t>
  </si>
  <si>
    <t>15287****91</t>
  </si>
  <si>
    <t>11-A-702</t>
  </si>
  <si>
    <t>SL2024021900098</t>
  </si>
  <si>
    <t>353015240600108751</t>
  </si>
  <si>
    <t>石林县路美邑镇大哨村委会大哨村112号</t>
  </si>
  <si>
    <t>623052086*******972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</si>
  <si>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6978.28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</si>
  <si>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3489.14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</si>
  <si>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王*晨</t>
  </si>
  <si>
    <t>530126200*******37</t>
  </si>
  <si>
    <t>15288****07</t>
  </si>
  <si>
    <t>11-B-701</t>
  </si>
  <si>
    <t>SL2024021900099</t>
  </si>
  <si>
    <t>353015240600102616</t>
  </si>
  <si>
    <t>石林县鹿阜镇大哨村委会大哨村112号</t>
  </si>
  <si>
    <t>623052086*******873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</si>
  <si>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6978.27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</si>
  <si>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马*云</t>
  </si>
  <si>
    <t>530126196*******13</t>
  </si>
  <si>
    <t>18314****62</t>
  </si>
  <si>
    <t>李*芬</t>
  </si>
  <si>
    <t>530126197******29</t>
  </si>
  <si>
    <t>18787****69</t>
  </si>
  <si>
    <t>10-B-301</t>
  </si>
  <si>
    <t>SL2024050800347</t>
  </si>
  <si>
    <t>353015240600097418</t>
  </si>
  <si>
    <t>石林县路美邑镇阿怒山村委会阿怒山村357号</t>
  </si>
  <si>
    <t>622841086*******666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</si>
  <si>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6853.2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</si>
  <si>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3426.60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</si>
  <si>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高*聪</t>
  </si>
  <si>
    <t>530381198*******59</t>
  </si>
  <si>
    <t>18288****64</t>
  </si>
  <si>
    <t>530381198******60</t>
  </si>
  <si>
    <t>18208****56</t>
  </si>
  <si>
    <t>1-C-602</t>
  </si>
  <si>
    <t>SL2024041800314</t>
  </si>
  <si>
    <t>353015240600048459</t>
  </si>
  <si>
    <t>云南省宣威市落水镇落水村委会新发村152号</t>
  </si>
  <si>
    <t>622823086*******160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</si>
  <si>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5083.48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</si>
  <si>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</si>
  <si>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2541.74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</si>
  <si>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张*福</t>
  </si>
  <si>
    <t>530426198*******11</t>
  </si>
  <si>
    <t>13988****32</t>
  </si>
  <si>
    <t>杨*真</t>
  </si>
  <si>
    <t>530126198******29</t>
  </si>
  <si>
    <t>15887****05</t>
  </si>
  <si>
    <t>11-B-801</t>
  </si>
  <si>
    <t>SL2023112703118</t>
  </si>
  <si>
    <t>353015240600051809</t>
  </si>
  <si>
    <t>云南玉溪市峨山彝族自治县大龙潭乡绿溪村委会波思甸村49号</t>
  </si>
  <si>
    <t>623052086*******377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</si>
  <si>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6905.5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</si>
  <si>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</si>
  <si>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5524.40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</si>
  <si>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娄*波</t>
  </si>
  <si>
    <t>530126200*******31</t>
  </si>
  <si>
    <t>13888****57</t>
  </si>
  <si>
    <t>7-A-1002</t>
  </si>
  <si>
    <t>SL2024052900422</t>
  </si>
  <si>
    <t>353015240600106903</t>
  </si>
  <si>
    <t>石林县石林镇林口铺村委会小林口铺村8号</t>
  </si>
  <si>
    <t>623052086*******979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</si>
  <si>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6646.75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</si>
  <si>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</si>
  <si>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3323.38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</si>
  <si>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530126199*******3X</t>
  </si>
  <si>
    <t>13888****04</t>
  </si>
  <si>
    <t>娄*艳</t>
  </si>
  <si>
    <t>530126199******24</t>
  </si>
  <si>
    <t>18788****94</t>
  </si>
  <si>
    <t>1-C-701</t>
  </si>
  <si>
    <t>SL2024031100227</t>
  </si>
  <si>
    <t>353015240600081611</t>
  </si>
  <si>
    <t>石林县西街口镇雨布宜村委会茂舍祖村323号</t>
  </si>
  <si>
    <t>621336086*******579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</si>
  <si>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3320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</si>
  <si>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</si>
  <si>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2656.00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</si>
  <si>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槐*盟</t>
  </si>
  <si>
    <t>530126200*******2X</t>
  </si>
  <si>
    <t>19188****05</t>
  </si>
  <si>
    <t>11-A-1201</t>
  </si>
  <si>
    <t>SL2024052300385</t>
  </si>
  <si>
    <t>353015240600052920</t>
  </si>
  <si>
    <t>石林县鹿阜镇石林南路115号11幢2单元301室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</si>
  <si>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6674.31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</si>
  <si>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</si>
  <si>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3337.16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</si>
  <si>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530126200*******14</t>
  </si>
  <si>
    <t>15912****71</t>
  </si>
  <si>
    <t>马*梅</t>
  </si>
  <si>
    <t>530425200******25</t>
  </si>
  <si>
    <t>17787****43</t>
  </si>
  <si>
    <t>1-D-1001</t>
  </si>
  <si>
    <t>SL2023092602302</t>
  </si>
  <si>
    <t>353015240600139276</t>
  </si>
  <si>
    <t>石林县鹿阜镇路美邑村委会路美邑村133号</t>
  </si>
  <si>
    <t>623052086*******971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</si>
  <si>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5849.2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</si>
  <si>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</si>
  <si>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2924.60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</si>
  <si>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严*友</t>
  </si>
  <si>
    <t>512324197*******13</t>
  </si>
  <si>
    <t>13566****56</t>
  </si>
  <si>
    <t>王*芬</t>
  </si>
  <si>
    <t>530126197******20</t>
  </si>
  <si>
    <t>13706****06</t>
  </si>
  <si>
    <t>1-D-601</t>
  </si>
  <si>
    <t>SL2024021900100</t>
  </si>
  <si>
    <t>353015240600143413</t>
  </si>
  <si>
    <t>重庆市丰都县太平乡后坝村3组</t>
  </si>
  <si>
    <t>农行温州高新支行</t>
  </si>
  <si>
    <t>622848033*******179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</si>
  <si>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5077.98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</si>
  <si>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2538.99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</si>
  <si>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530126198*******14</t>
  </si>
  <si>
    <t>13354****86</t>
  </si>
  <si>
    <t>曹*美</t>
  </si>
  <si>
    <t>530381198******2X</t>
  </si>
  <si>
    <t>15924****34</t>
  </si>
  <si>
    <t>11-B-1102</t>
  </si>
  <si>
    <t>SL2023112203109</t>
  </si>
  <si>
    <t>353015240600161063</t>
  </si>
  <si>
    <t>石林县圭山镇糯黑村委会小糯黑村78号</t>
  </si>
  <si>
    <t>623052086*******076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</si>
  <si>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6830.04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</si>
  <si>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</si>
  <si>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3415.02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</si>
  <si>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15887****86</t>
  </si>
  <si>
    <t>1-C-301</t>
  </si>
  <si>
    <t>SL2023101802603</t>
  </si>
  <si>
    <t>353015240600160090</t>
  </si>
  <si>
    <t>石林县鹿阜镇新宅村委会上新宅村104号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</si>
  <si>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3144.32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</si>
  <si>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1572.16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</si>
  <si>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韩*尧</t>
  </si>
  <si>
    <t>530126198*******32</t>
  </si>
  <si>
    <t>13888****06</t>
  </si>
  <si>
    <t>1-D-1002</t>
  </si>
  <si>
    <t>SL2024062500528</t>
  </si>
  <si>
    <t>353015240600155764</t>
  </si>
  <si>
    <t>云南省昆明市五华区学府路2号</t>
  </si>
  <si>
    <t>农行寻甸县仁德支行</t>
  </si>
  <si>
    <t>622848086*******178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</si>
  <si>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3302.76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</si>
  <si>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</si>
  <si>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2642.21</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</si>
  <si>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贺*春</t>
  </si>
  <si>
    <t>532128198*******13</t>
  </si>
  <si>
    <t>15912****24</t>
  </si>
  <si>
    <t>532128199******20</t>
  </si>
  <si>
    <t>俪岛金湾小区</t>
  </si>
  <si>
    <t>23-2</t>
  </si>
  <si>
    <t>SL2024041100293</t>
  </si>
  <si>
    <t>353015240600063380</t>
  </si>
  <si>
    <t>云南省昭通市镇雄县场坝镇罗汉村委会山背后组46号</t>
  </si>
  <si>
    <t>中国农业银行
石林县支行</t>
  </si>
  <si>
    <t>622845086*******171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</si>
  <si>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43761.47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</si>
  <si>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</si>
  <si>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21880.74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</si>
  <si>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王*丹</t>
  </si>
  <si>
    <t>530126199*******48</t>
  </si>
  <si>
    <t>18387****91</t>
  </si>
  <si>
    <t>鲍*吉</t>
  </si>
  <si>
    <t>530126199******35</t>
  </si>
  <si>
    <t>18787****64</t>
  </si>
  <si>
    <t>6-5</t>
  </si>
  <si>
    <t>SL2024032700271</t>
  </si>
  <si>
    <t>353015240500139307</t>
  </si>
  <si>
    <t>云南省昆明市石林彝族自治县西街口雨布宜村委会茂舍祖村180号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</si>
  <si>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33761.46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</si>
  <si>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</si>
  <si>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16880.73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</si>
  <si>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张*媛</t>
  </si>
  <si>
    <t>530126199*******46</t>
  </si>
  <si>
    <t>13888****85</t>
  </si>
  <si>
    <t>湖畔丽景小区二期</t>
  </si>
  <si>
    <t>石林县石林大道</t>
  </si>
  <si>
    <t>20-2-902</t>
  </si>
  <si>
    <t>SL2024051600361</t>
  </si>
  <si>
    <t>353015240600058762</t>
  </si>
  <si>
    <t>云南省昆明市石林彝族自治县鹿阜镇阿诗玛南路118号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</si>
  <si>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9085.85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</si>
  <si>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</si>
  <si>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4542.93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</si>
  <si>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李*琼</t>
  </si>
  <si>
    <t>530126198*******4X</t>
  </si>
  <si>
    <t>13529****31</t>
  </si>
  <si>
    <t>24-1506</t>
  </si>
  <si>
    <t>SL2024022200117</t>
  </si>
  <si>
    <t>353015240500075052</t>
  </si>
  <si>
    <t>云南省昆明市石林彝族自治县板桥镇者乌龙村委会小者乌龙村1号</t>
  </si>
  <si>
    <t>623052086*******179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</si>
  <si>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6467.89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</si>
  <si>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</si>
  <si>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3233.95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</si>
  <si>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张*娜</t>
  </si>
  <si>
    <t>530126198*******29</t>
  </si>
  <si>
    <t>13668****64</t>
  </si>
  <si>
    <t>阿诗玛小镇南苑二期</t>
  </si>
  <si>
    <t>石林县石林中路旁</t>
  </si>
  <si>
    <t>1-1-604</t>
  </si>
  <si>
    <t>SL2024041900316</t>
  </si>
  <si>
    <t>353015240600079252</t>
  </si>
  <si>
    <t>云南省昆明市石林彝族自治县板桥镇小屯村委会小屯村98号</t>
  </si>
  <si>
    <t>622848047*******579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</si>
  <si>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3518.67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</si>
  <si>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</si>
  <si>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1759.34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</si>
  <si>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张*飞</t>
  </si>
  <si>
    <t>532923198*******40</t>
  </si>
  <si>
    <t>530126198******14</t>
  </si>
  <si>
    <t>18787****54</t>
  </si>
  <si>
    <t>13-1-1001</t>
  </si>
  <si>
    <t>SL2024050800345</t>
  </si>
  <si>
    <t>353015240500088433</t>
  </si>
  <si>
    <t>云南省昆明市石林彝族自治县公安局西街口派出所西街口村207号</t>
  </si>
  <si>
    <t>623052086*******670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</si>
  <si>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20108.62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</si>
  <si>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16086.90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</si>
  <si>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韩*燕</t>
  </si>
  <si>
    <t>530126199*******29</t>
  </si>
  <si>
    <t>18725****91</t>
  </si>
  <si>
    <t>13-2-602</t>
  </si>
  <si>
    <t>SL2024042600324</t>
  </si>
  <si>
    <t>353015240600117874</t>
  </si>
  <si>
    <t>云南省昆明市石林彝族自治县大可乡结胜村委会小河新村149号</t>
  </si>
  <si>
    <t>623052086*******776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</si>
  <si>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7602.13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</si>
  <si>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</si>
  <si>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6081.70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</si>
  <si>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陆*瑶</t>
  </si>
  <si>
    <t>532627199*******65</t>
  </si>
  <si>
    <t>13388****30</t>
  </si>
  <si>
    <t>13-1-1701</t>
  </si>
  <si>
    <t>SL2024031400237</t>
  </si>
  <si>
    <t>353015240600129386</t>
  </si>
  <si>
    <t>云南省文山壮族苗族自治州广南县莲城镇那门村民委小波妈小组23号</t>
  </si>
  <si>
    <t>中国农业银行广南县莲城支行</t>
  </si>
  <si>
    <t>622848086*******470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</si>
  <si>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15761.47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</si>
  <si>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</si>
  <si>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7880.74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</si>
  <si>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姚*平</t>
  </si>
  <si>
    <t>530127196*******1X</t>
  </si>
  <si>
    <t>巴江雅苑</t>
  </si>
  <si>
    <t>石林中路以西（巴江河以东）</t>
  </si>
  <si>
    <t>14-2-101</t>
  </si>
  <si>
    <t>SL2023112003101</t>
  </si>
  <si>
    <t>353015240600063522</t>
  </si>
  <si>
    <t>云南省昆明市嵩明县嵩阳镇下矣铎村56号</t>
  </si>
  <si>
    <t>中国农业银行</t>
  </si>
  <si>
    <t>623052086*******475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</si>
  <si>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20287.1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</si>
  <si>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10143.55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</si>
  <si>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530127199*******26</t>
  </si>
  <si>
    <t>17859****52</t>
  </si>
  <si>
    <t>22-101</t>
  </si>
  <si>
    <t>SL2023112003098</t>
  </si>
  <si>
    <t>353015240600042588</t>
  </si>
  <si>
    <t>云南省昆明市嵩明县嵩阳镇兴旺街222号5幢5单元1302室</t>
  </si>
  <si>
    <t>623052086*******276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</si>
  <si>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34197.25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</si>
  <si>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17098.63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</si>
  <si>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肖*</t>
  </si>
  <si>
    <t>511102196*******15</t>
  </si>
  <si>
    <t>13909****18</t>
  </si>
  <si>
    <t>2-1402</t>
  </si>
  <si>
    <t>SL2023081701513</t>
  </si>
  <si>
    <t>353015230800115342</t>
  </si>
  <si>
    <t>四川省遂宁市船山区燕山街88号2栋3单元6号</t>
  </si>
  <si>
    <t>622848247*******171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</si>
  <si>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1373.95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</si>
  <si>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686.98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</si>
  <si>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李*珍</t>
  </si>
  <si>
    <t>530126197*******43</t>
  </si>
  <si>
    <t>13888****92</t>
  </si>
  <si>
    <t>4-1703</t>
  </si>
  <si>
    <t>SL2024042000317</t>
  </si>
  <si>
    <t>353015240600077658</t>
  </si>
  <si>
    <t>云南省昆明市石林彝族自治县石林镇乐尔村村委会乐尔村278号</t>
  </si>
  <si>
    <t>622848086*******078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</si>
  <si>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1373.95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</si>
  <si>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</si>
  <si>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530127199*******32</t>
  </si>
  <si>
    <t>15887****59</t>
  </si>
  <si>
    <t>22-102</t>
  </si>
  <si>
    <t>SL2023112003099</t>
  </si>
  <si>
    <t>353015240600132491</t>
  </si>
  <si>
    <t>云南省昆明市嵩明县杨桥街道七丛龙村67号附1号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</si>
  <si>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45596.33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</si>
  <si>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22798.17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</si>
  <si>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柴*江</t>
  </si>
  <si>
    <t>510211195*******13</t>
  </si>
  <si>
    <t>18080****11</t>
  </si>
  <si>
    <t>3-1506</t>
  </si>
  <si>
    <t>SL2023081101441</t>
  </si>
  <si>
    <t>353015230800104322</t>
  </si>
  <si>
    <t>成都市龙泉驿区龙泉星光中路2号2栋1单元7楼11号</t>
  </si>
  <si>
    <t>623052086*******570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</si>
  <si>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1920.72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</si>
  <si>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</si>
  <si>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960.36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</si>
  <si>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尹*</t>
  </si>
  <si>
    <t>510214198*******46</t>
  </si>
  <si>
    <t>17384****03</t>
  </si>
  <si>
    <t>3-706</t>
  </si>
  <si>
    <t>SL2023072701312</t>
  </si>
  <si>
    <t>353015230800003898</t>
  </si>
  <si>
    <t>重庆市南岸区周家湾211号附1号</t>
  </si>
  <si>
    <t>623052086*******674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</si>
  <si>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1904.21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</si>
  <si>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</si>
  <si>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952.11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</si>
  <si>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李*芳</t>
  </si>
  <si>
    <t>13888****54</t>
  </si>
  <si>
    <t>高*学</t>
  </si>
  <si>
    <t>530126196******30</t>
  </si>
  <si>
    <t>13888****11</t>
  </si>
  <si>
    <t>14-6-102</t>
  </si>
  <si>
    <t>SL2024031100225</t>
  </si>
  <si>
    <t>353015240600059678</t>
  </si>
  <si>
    <t>云南省昆明市石林彝族自治县鹿阜镇天奇路402号1幢1单元402室</t>
  </si>
  <si>
    <t>621336086*******777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</si>
  <si>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21420.64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</si>
  <si>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10710.32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</si>
  <si>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张*超</t>
  </si>
  <si>
    <t>110224197*******1X</t>
  </si>
  <si>
    <t>13683****26</t>
  </si>
  <si>
    <t>2-1701</t>
  </si>
  <si>
    <t>SL2024011900045</t>
  </si>
  <si>
    <t>353015240600151807</t>
  </si>
  <si>
    <t>北京市大兴区黄村镇海鑫北路17号院13号楼5单元602号</t>
  </si>
  <si>
    <t>623052086*******078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</si>
  <si>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1920.39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</si>
  <si>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</si>
  <si>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960.20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</si>
  <si>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15087****82</t>
  </si>
  <si>
    <t>钱*慧</t>
  </si>
  <si>
    <t>530126198******65</t>
  </si>
  <si>
    <t>15925****78</t>
  </si>
  <si>
    <t>SL2024041200294</t>
  </si>
  <si>
    <t>353015240600137987</t>
  </si>
  <si>
    <t>云南省昆明市石林彝族自治县鹿阜镇麦地庄村委会北吉村3号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</si>
  <si>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14287.86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</si>
  <si>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</si>
  <si>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11430.29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</si>
  <si>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李*超</t>
  </si>
  <si>
    <t>530126198*******33</t>
  </si>
  <si>
    <t>13658****42</t>
  </si>
  <si>
    <t>13888****22</t>
  </si>
  <si>
    <t>14-5-101</t>
  </si>
  <si>
    <t>SL2024040900289</t>
  </si>
  <si>
    <t>353015240600097673</t>
  </si>
  <si>
    <t>云南省昆明市石林彝族自治县鹿阜镇西北街村委会西门外村193号</t>
  </si>
  <si>
    <t>622848086*******074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</si>
  <si>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14280.42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</si>
  <si>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</si>
  <si>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11424.34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</si>
  <si>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530126198*******56</t>
  </si>
  <si>
    <t>15096****51</t>
  </si>
  <si>
    <t>金*梅</t>
  </si>
  <si>
    <t>15887****02</t>
  </si>
  <si>
    <t>6-E</t>
  </si>
  <si>
    <t>SL2023110603061</t>
  </si>
  <si>
    <t>353015240600153903</t>
  </si>
  <si>
    <t>云南省昆明市石林彝族自治县长湖镇海宜村委会海宜新寨子村45号</t>
  </si>
  <si>
    <t>622848086*******577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</si>
  <si>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22684.4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</si>
  <si>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</si>
  <si>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18147.52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</si>
  <si>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杨*辉</t>
  </si>
  <si>
    <t>532931198*******32</t>
  </si>
  <si>
    <t>15887****76</t>
  </si>
  <si>
    <t>29-F</t>
  </si>
  <si>
    <t>SL2024061100490</t>
  </si>
  <si>
    <t>353016240700017054</t>
  </si>
  <si>
    <t>云南省昆明市石林彝族自治县鹿阜镇阿诗玛北路161号</t>
  </si>
  <si>
    <t>623052086*******075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</si>
  <si>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20410.09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</si>
  <si>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</si>
  <si>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16328.07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</si>
  <si>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500226199*******52</t>
  </si>
  <si>
    <t>15912****63</t>
  </si>
  <si>
    <t>袁*</t>
  </si>
  <si>
    <t>532527199******23</t>
  </si>
  <si>
    <t>石林县生态工业集中区</t>
  </si>
  <si>
    <t>4-11</t>
  </si>
  <si>
    <t>SL2024031400239</t>
  </si>
  <si>
    <t>353015240700038104</t>
  </si>
  <si>
    <t>云南省昆明市石林彝族自治县鹿阜街道小乐台旧社区居民委员会俪岛金湾小区4幢11号</t>
  </si>
  <si>
    <t>622848086*******362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</si>
  <si>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23119.28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</si>
  <si>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18495.42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</si>
  <si>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张*生</t>
  </si>
  <si>
    <t>530126198*******13</t>
  </si>
  <si>
    <t>13888****14</t>
  </si>
  <si>
    <t>赵*香</t>
  </si>
  <si>
    <t>532526198******67</t>
  </si>
  <si>
    <t>15825****38</t>
  </si>
  <si>
    <t>5-301</t>
  </si>
  <si>
    <t>SL2023091201783</t>
  </si>
  <si>
    <t>353015240500037598</t>
  </si>
  <si>
    <t>622848086*******917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</si>
  <si>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7929.14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</si>
  <si>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6343.31</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</si>
  <si>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秦*隆</t>
  </si>
  <si>
    <t>13888****82</t>
  </si>
  <si>
    <t>李*艳</t>
  </si>
  <si>
    <t>530126199******21</t>
  </si>
  <si>
    <t>15198****67</t>
  </si>
  <si>
    <t>6-1204</t>
  </si>
  <si>
    <t>SL2023082301635</t>
  </si>
  <si>
    <t>353015240400224341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</si>
  <si>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8172.7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</si>
  <si>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6538.16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</si>
  <si>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511622199*******67</t>
  </si>
  <si>
    <t>13759****81</t>
  </si>
  <si>
    <t>5-1202</t>
  </si>
  <si>
    <t>SL2023081501475</t>
  </si>
  <si>
    <t>353015240400207343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</si>
  <si>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11742.2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</si>
  <si>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9393.76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</si>
  <si>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李*秋</t>
  </si>
  <si>
    <t>533022199*******2X</t>
  </si>
  <si>
    <t>15887****13</t>
  </si>
  <si>
    <t>6-1004</t>
  </si>
  <si>
    <t>SL2023101302400</t>
  </si>
  <si>
    <t>353015240500044372</t>
  </si>
  <si>
    <t>云南保山市施甸县姚关镇</t>
  </si>
  <si>
    <t>622848086*******275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</si>
  <si>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7934.82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</si>
  <si>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6347.86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</si>
  <si>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许*</t>
  </si>
  <si>
    <t>341222198*******53</t>
  </si>
  <si>
    <t>15026****40</t>
  </si>
  <si>
    <t>吴*</t>
  </si>
  <si>
    <t>13887****32</t>
  </si>
  <si>
    <t>5-802</t>
  </si>
  <si>
    <t>SL2023081501472</t>
  </si>
  <si>
    <t>353015240400221602</t>
  </si>
  <si>
    <t>安徽省太和县阮桥镇洪港村委会</t>
  </si>
  <si>
    <t>农行石林阿诗玛支行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</si>
  <si>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8631.22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</si>
  <si>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6904.98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</si>
  <si>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阮*丹</t>
  </si>
  <si>
    <t>530126199*******27</t>
  </si>
  <si>
    <t>15284****58</t>
  </si>
  <si>
    <t>浦*传</t>
  </si>
  <si>
    <t>530381199******30</t>
  </si>
  <si>
    <t>13330****92</t>
  </si>
  <si>
    <t>7-201</t>
  </si>
  <si>
    <t>SL2023091901924</t>
  </si>
  <si>
    <t>353015240400220680</t>
  </si>
  <si>
    <t>农行石林彝族自治县支行</t>
  </si>
  <si>
    <t>622848086*******873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</si>
  <si>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3279.70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</si>
  <si>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2623.76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</si>
  <si>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尚*娟</t>
  </si>
  <si>
    <t>13669****18</t>
  </si>
  <si>
    <t>李*兵</t>
  </si>
  <si>
    <t>530126198******36</t>
  </si>
  <si>
    <t>2-301</t>
  </si>
  <si>
    <t>SL2023091901914</t>
  </si>
  <si>
    <t>353015231000159841</t>
  </si>
  <si>
    <t>622848086*******263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</si>
  <si>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10275.22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</si>
  <si>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8220.18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</si>
  <si>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徐*波</t>
  </si>
  <si>
    <t>17787****03</t>
  </si>
  <si>
    <t>袁*松</t>
  </si>
  <si>
    <t>530126198******1X</t>
  </si>
  <si>
    <t>15887****49</t>
  </si>
  <si>
    <t>7-802</t>
  </si>
  <si>
    <t>SL2023110103040</t>
  </si>
  <si>
    <t>353015240500034356</t>
  </si>
  <si>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6609.66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</si>
  <si>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王*玉</t>
  </si>
  <si>
    <t>13629****92</t>
  </si>
  <si>
    <t>1-107</t>
  </si>
  <si>
    <t>SL2023080201366</t>
  </si>
  <si>
    <t>353015231100010797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</si>
  <si>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4325.39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</si>
  <si>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</si>
  <si>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2162.70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</si>
  <si>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敖*</t>
  </si>
  <si>
    <t>530126199*******36</t>
  </si>
  <si>
    <t>15025****493</t>
  </si>
  <si>
    <t>5-1103</t>
  </si>
  <si>
    <t>SL2023082401640</t>
  </si>
  <si>
    <t>353015240600109914</t>
  </si>
  <si>
    <t>农行西藏昌都聚盛支行</t>
  </si>
  <si>
    <t>622848387*******070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</si>
  <si>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8585.60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</si>
  <si>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</si>
  <si>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4292.80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</si>
  <si>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徐*超</t>
  </si>
  <si>
    <t>530126198*******7X</t>
  </si>
  <si>
    <t>18787****97</t>
  </si>
  <si>
    <t>王*皎</t>
  </si>
  <si>
    <t>530125199******42</t>
  </si>
  <si>
    <t>13529****36</t>
  </si>
  <si>
    <t>10-1-301</t>
  </si>
  <si>
    <t>SL2024053100445</t>
  </si>
  <si>
    <t>353015240600140890</t>
  </si>
  <si>
    <t>623052086*******177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</si>
  <si>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11339.46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</si>
  <si>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31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</si>
  <si>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5669.73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</si>
  <si>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欧*静</t>
  </si>
  <si>
    <t>360502196*******27</t>
  </si>
  <si>
    <t>19815****18</t>
  </si>
  <si>
    <t>7-1204</t>
  </si>
  <si>
    <t>SL2023092602301</t>
  </si>
  <si>
    <t>353015240600058155</t>
  </si>
  <si>
    <t>江西省新余市渝水区来西大道</t>
  </si>
  <si>
    <t>农行江西省新余市分行</t>
  </si>
  <si>
    <t>622823176*******060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</si>
  <si>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3191.93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</si>
  <si>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</si>
  <si>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1595.97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</si>
  <si>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陈*玉</t>
  </si>
  <si>
    <t>530125199*******40</t>
  </si>
  <si>
    <t>15288****47</t>
  </si>
  <si>
    <t>6-1002</t>
  </si>
  <si>
    <t>SL2023112203106</t>
  </si>
  <si>
    <t>353015240600046114</t>
  </si>
  <si>
    <t>云南省昆明市宜良县</t>
  </si>
  <si>
    <t>622848086*******176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</si>
  <si>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11376.15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</si>
  <si>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5688.08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</si>
  <si>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余*点</t>
  </si>
  <si>
    <t>530381199*******43</t>
  </si>
  <si>
    <t>18469****51</t>
  </si>
  <si>
    <t>1-506</t>
  </si>
  <si>
    <t>SL2023080101358</t>
  </si>
  <si>
    <t>353015231000166948</t>
  </si>
  <si>
    <t>云南省宣威市田坝镇</t>
  </si>
  <si>
    <t>623052086*******072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</si>
  <si>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2467.89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</si>
  <si>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</si>
  <si>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毕*亮</t>
  </si>
  <si>
    <t>530126198*******16</t>
  </si>
  <si>
    <t>15912****07</t>
  </si>
  <si>
    <t>昂*红</t>
  </si>
  <si>
    <t>530322199******23</t>
  </si>
  <si>
    <t>15912****47</t>
  </si>
  <si>
    <t>5-303</t>
  </si>
  <si>
    <t>SL2024010200002</t>
  </si>
  <si>
    <t>353015240500014210</t>
  </si>
  <si>
    <t>农行丽江玉水分理处</t>
  </si>
  <si>
    <t>623052397*******671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</si>
  <si>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7238.52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</si>
  <si>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金*</t>
  </si>
  <si>
    <t>13211****72</t>
  </si>
  <si>
    <t>5-1402</t>
  </si>
  <si>
    <t>SL2023081501474</t>
  </si>
  <si>
    <t>353015240500059534</t>
  </si>
  <si>
    <t>农行天津武清支行</t>
  </si>
  <si>
    <t>622827002*******970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</si>
  <si>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8841.73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</si>
  <si>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4420.87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</si>
  <si>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李*文</t>
  </si>
  <si>
    <t>530111197*******39</t>
  </si>
  <si>
    <t>15877****92</t>
  </si>
  <si>
    <t>7-303</t>
  </si>
  <si>
    <t>SL2023123003245</t>
  </si>
  <si>
    <t>353015240400192090</t>
  </si>
  <si>
    <t>云南省昆明市官渡区公里昆铁分局</t>
  </si>
  <si>
    <t>农行石林岔口支行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</si>
  <si>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7238.53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</si>
  <si>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</si>
  <si>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3619.27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</si>
  <si>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刘*礼</t>
  </si>
  <si>
    <t>530126198*******11</t>
  </si>
  <si>
    <t>13908****63</t>
  </si>
  <si>
    <t>6-202</t>
  </si>
  <si>
    <t>SL2023122803237</t>
  </si>
  <si>
    <t>353015240500013153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</si>
  <si>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9651.37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</si>
  <si>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4825.69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</si>
  <si>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缪*</t>
  </si>
  <si>
    <t>320222197*******23</t>
  </si>
  <si>
    <t>15052****00</t>
  </si>
  <si>
    <t>5-1804</t>
  </si>
  <si>
    <t>SL2023082901691</t>
  </si>
  <si>
    <t>353015240500007996</t>
  </si>
  <si>
    <t>江苏省无锡市</t>
  </si>
  <si>
    <t>农行江苏无锡惠山区长安支行</t>
  </si>
  <si>
    <t>623052043*******778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</si>
  <si>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3073.48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</si>
  <si>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</si>
  <si>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1536.74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</si>
  <si>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朱*玲</t>
  </si>
  <si>
    <t>320222197*******27</t>
  </si>
  <si>
    <t>13013****63</t>
  </si>
  <si>
    <t>5-1802</t>
  </si>
  <si>
    <t>SL2023082901689</t>
  </si>
  <si>
    <t>353015240500032851</t>
  </si>
  <si>
    <t>623052043*******076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</si>
  <si>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3137.94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</si>
  <si>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1568.97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</si>
  <si>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李*堃</t>
  </si>
  <si>
    <t>18188****65</t>
  </si>
  <si>
    <t>5-1604</t>
  </si>
  <si>
    <t>SL2023081701511</t>
  </si>
  <si>
    <t>353015240500033646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</si>
  <si>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10642.95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</si>
  <si>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5321.48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</si>
  <si>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13398****14</t>
  </si>
  <si>
    <t>2-104</t>
  </si>
  <si>
    <t>SL2024051100352</t>
  </si>
  <si>
    <t>353015240600041244</t>
  </si>
  <si>
    <t>621336086*******271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</si>
  <si>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2550.46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</si>
  <si>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</si>
  <si>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1275.23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</si>
  <si>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吴*豪</t>
  </si>
  <si>
    <t>420112200*******11</t>
  </si>
  <si>
    <t>13971****75</t>
  </si>
  <si>
    <t>7-901</t>
  </si>
  <si>
    <t>SL2023091801809</t>
  </si>
  <si>
    <t>353015240500153791</t>
  </si>
  <si>
    <t>武汉市江岸区义和巷</t>
  </si>
  <si>
    <t>农行武汉东西支行</t>
  </si>
  <si>
    <t>622825005*******473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</si>
  <si>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8405.84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</si>
  <si>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4202.92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</si>
  <si>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唐*兰</t>
  </si>
  <si>
    <t>530125197*******26</t>
  </si>
  <si>
    <t>15974****50</t>
  </si>
  <si>
    <t>李*宜</t>
  </si>
  <si>
    <t>530125200******27</t>
  </si>
  <si>
    <t>18087****45</t>
  </si>
  <si>
    <t>14-102</t>
  </si>
  <si>
    <t>SL2024060500471</t>
  </si>
  <si>
    <t>353015240600040205</t>
  </si>
  <si>
    <t>云南省昆明市宜良县匡远镇</t>
  </si>
  <si>
    <t>农行宜良温泉路支行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</si>
  <si>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13199.05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</si>
  <si>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</si>
  <si>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6599.53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</si>
  <si>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詹*</t>
  </si>
  <si>
    <t>510215197*******45</t>
  </si>
  <si>
    <t>13594****58</t>
  </si>
  <si>
    <t>毛*杰</t>
  </si>
  <si>
    <t>513122197******19</t>
  </si>
  <si>
    <t>13823****86</t>
  </si>
  <si>
    <t>1-503</t>
  </si>
  <si>
    <t>SL2023081001415</t>
  </si>
  <si>
    <t>353015231000178159</t>
  </si>
  <si>
    <t>重庆市沙坪坝区渝碚路</t>
  </si>
  <si>
    <t>重庆市沙坪坝大学城支行</t>
  </si>
  <si>
    <t>622848047*******073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</si>
  <si>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30</t>
    </r>
    <r>
      <rPr>
        <sz val="11"/>
        <rFont val="仿宋_GB2312"/>
        <charset val="134"/>
      </rPr>
      <t>日完税，完税金额为</t>
    </r>
    <r>
      <rPr>
        <u/>
        <sz val="11"/>
        <rFont val="仿宋_GB2312"/>
        <charset val="134"/>
      </rPr>
      <t>2467.9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</si>
  <si>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</si>
  <si>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赵*</t>
  </si>
  <si>
    <t>530126196*******10</t>
  </si>
  <si>
    <t>13888****70</t>
  </si>
  <si>
    <t>6-303</t>
  </si>
  <si>
    <t>SL2023082701674</t>
  </si>
  <si>
    <t>353015240500023150</t>
  </si>
  <si>
    <t>622823086*******466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</si>
  <si>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17058.96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</si>
  <si>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8529.48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</si>
  <si>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鲁*清</t>
  </si>
  <si>
    <t>13987****54</t>
  </si>
  <si>
    <t>李*生</t>
  </si>
  <si>
    <t>18088****71</t>
  </si>
  <si>
    <t>5-1503</t>
  </si>
  <si>
    <t>SL2023120403206</t>
  </si>
  <si>
    <t>353015240600097195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</si>
  <si>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8532.10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</si>
  <si>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4266.05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</si>
  <si>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顾*梅</t>
  </si>
  <si>
    <t>13888****05</t>
  </si>
  <si>
    <t>7-103</t>
  </si>
  <si>
    <t>SL2024011700039</t>
  </si>
  <si>
    <t>353015240400204295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</si>
  <si>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9651.37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</si>
  <si>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</si>
  <si>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邵*程</t>
  </si>
  <si>
    <t>530322199*******97</t>
  </si>
  <si>
    <t>15087****70</t>
  </si>
  <si>
    <t>5-1204</t>
  </si>
  <si>
    <t>SL2023081601497</t>
  </si>
  <si>
    <t>353015240500047015</t>
  </si>
  <si>
    <t>云南省曲靖市陆良县</t>
  </si>
  <si>
    <t>农行泸水市支行</t>
  </si>
  <si>
    <t>622848415*******870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</si>
  <si>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7907.10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</si>
  <si>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3953.55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</si>
  <si>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钱*睿</t>
  </si>
  <si>
    <t>18087****13</t>
  </si>
  <si>
    <t>洪*英</t>
  </si>
  <si>
    <t>13688****94</t>
  </si>
  <si>
    <r>
      <rPr>
        <sz val="12"/>
        <rFont val="仿宋_GB2312"/>
        <charset val="134"/>
      </rPr>
      <t>翡翠</t>
    </r>
    <r>
      <rPr>
        <sz val="12"/>
        <rFont val="宋体"/>
        <charset val="134"/>
      </rPr>
      <t>臺</t>
    </r>
    <r>
      <rPr>
        <sz val="12"/>
        <rFont val="仿宋_GB2312"/>
        <charset val="134"/>
      </rPr>
      <t>III</t>
    </r>
  </si>
  <si>
    <t>13-3-302</t>
  </si>
  <si>
    <t>SL2024040800287</t>
  </si>
  <si>
    <t>353015240500013570</t>
  </si>
  <si>
    <t>云南省昆明市盘龙区</t>
  </si>
  <si>
    <t>农行昆明武成支行</t>
  </si>
  <si>
    <t>623052086*******672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</si>
  <si>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12110.08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</si>
  <si>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</si>
  <si>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6055.04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</si>
  <si>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许*华</t>
  </si>
  <si>
    <t>512926196*******83</t>
  </si>
  <si>
    <t>13458****56</t>
  </si>
  <si>
    <t>1-204</t>
  </si>
  <si>
    <t>SL2023083001708</t>
  </si>
  <si>
    <t>353015231000161762</t>
  </si>
  <si>
    <t>四川省南充市嘉陵区</t>
  </si>
  <si>
    <t>农行四川省南充顺庆支行</t>
  </si>
  <si>
    <t>622848209*******478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</si>
  <si>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1953.56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</si>
  <si>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976.78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</si>
  <si>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冯*旎</t>
  </si>
  <si>
    <t>13678****92</t>
  </si>
  <si>
    <t>3-1503</t>
  </si>
  <si>
    <t>SL2023101602586</t>
  </si>
  <si>
    <t>353015231100016531</t>
  </si>
  <si>
    <t>农行石林莲花路支行</t>
  </si>
  <si>
    <t>623052086*******477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</si>
  <si>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8364.31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</si>
  <si>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4182.16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</si>
  <si>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530126199*******1X</t>
  </si>
  <si>
    <t>18179****83</t>
  </si>
  <si>
    <t>冯*雪</t>
  </si>
  <si>
    <t>18725****89</t>
  </si>
  <si>
    <t>6-1602</t>
  </si>
  <si>
    <t>SL2023110203045</t>
  </si>
  <si>
    <t>353016240400702858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</si>
  <si>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8917.42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</si>
  <si>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4458.71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</si>
  <si>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王*敏</t>
  </si>
  <si>
    <t>13698****67</t>
  </si>
  <si>
    <t>朱*琼</t>
  </si>
  <si>
    <t>532329198******23</t>
  </si>
  <si>
    <t>18313****52</t>
  </si>
  <si>
    <t>7-503</t>
  </si>
  <si>
    <t>SL2023111603084</t>
  </si>
  <si>
    <t>353016240400693174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</si>
  <si>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8262.08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</si>
  <si>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李*娇</t>
  </si>
  <si>
    <t>530127199*******22</t>
  </si>
  <si>
    <t>田*硕</t>
  </si>
  <si>
    <t>530126200******12</t>
  </si>
  <si>
    <t>19988****81</t>
  </si>
  <si>
    <t>6-703</t>
  </si>
  <si>
    <t>SL2023101602587</t>
  </si>
  <si>
    <t>353015240600031441</t>
  </si>
  <si>
    <t>云南昆明市盘龙区阿子营街道办事处</t>
  </si>
  <si>
    <t>农行昆明春融街支行</t>
  </si>
  <si>
    <t>623052086*******573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</si>
  <si>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8298.18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</si>
  <si>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4149.09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</si>
  <si>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段*兴</t>
  </si>
  <si>
    <t>530381199*******11</t>
  </si>
  <si>
    <t>18187****21</t>
  </si>
  <si>
    <t>5-804</t>
  </si>
  <si>
    <t>SL2023082901687</t>
  </si>
  <si>
    <t>353015240500101744</t>
  </si>
  <si>
    <t>云南省宣威市热水镇吉科委会</t>
  </si>
  <si>
    <t>农行宣威市支行</t>
  </si>
  <si>
    <t>622848193*******576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</si>
  <si>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7846.92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</si>
  <si>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3923.46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</si>
  <si>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19945****16</t>
  </si>
  <si>
    <t>6-503</t>
  </si>
  <si>
    <t>SL2024010200003</t>
  </si>
  <si>
    <t>353016240400699341</t>
  </si>
  <si>
    <t>530126198*******10</t>
  </si>
  <si>
    <t>19988****52</t>
  </si>
  <si>
    <t>昂*兰</t>
  </si>
  <si>
    <t>530126198******48</t>
  </si>
  <si>
    <t>13888****12</t>
  </si>
  <si>
    <t>7-1101</t>
  </si>
  <si>
    <t>SL2024010200005</t>
  </si>
  <si>
    <t>353016240400699162</t>
  </si>
  <si>
    <t>622841086*******018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</si>
  <si>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7376.16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</si>
  <si>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闵*华</t>
  </si>
  <si>
    <t>530126197*******57</t>
  </si>
  <si>
    <t>15911****21</t>
  </si>
  <si>
    <t>冯*花</t>
  </si>
  <si>
    <t>530126198******27</t>
  </si>
  <si>
    <t>13529****95</t>
  </si>
  <si>
    <t>13-3-301</t>
  </si>
  <si>
    <t>SL2024033100273</t>
  </si>
  <si>
    <t>353015240400118128</t>
  </si>
  <si>
    <t>623052086*******279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</si>
  <si>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15926.60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</si>
  <si>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31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</si>
  <si>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7963.30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</si>
  <si>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王*全</t>
  </si>
  <si>
    <t>533221199*******17</t>
  </si>
  <si>
    <t>18487****68</t>
  </si>
  <si>
    <t>6-604</t>
  </si>
  <si>
    <t>SL2023090801768</t>
  </si>
  <si>
    <t>353015240400220144</t>
  </si>
  <si>
    <t>农行丽江玉雪支行</t>
  </si>
  <si>
    <t>622848397*******872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</si>
  <si>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8004.20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</si>
  <si>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4002.10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</si>
  <si>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石*林</t>
  </si>
  <si>
    <t>530126197*******13</t>
  </si>
  <si>
    <t>13759****64</t>
  </si>
  <si>
    <t>530126198******4X</t>
  </si>
  <si>
    <t>13668****92</t>
  </si>
  <si>
    <t>5-903</t>
  </si>
  <si>
    <t>SL2023081701521</t>
  </si>
  <si>
    <t>353015240400220221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</si>
  <si>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17027.34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</si>
  <si>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8513.67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</si>
  <si>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刘*付</t>
  </si>
  <si>
    <t>120225197*******18</t>
  </si>
  <si>
    <t>13821****66</t>
  </si>
  <si>
    <t>2-101</t>
  </si>
  <si>
    <t>SL2024022400129</t>
  </si>
  <si>
    <t>353015240300036764</t>
  </si>
  <si>
    <t>天津市蓟州区白涧镇</t>
  </si>
  <si>
    <t>农行天津蓟州下仓朱行</t>
  </si>
  <si>
    <t>622848002*******313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</si>
  <si>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9284.41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</si>
  <si>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</si>
  <si>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4642.21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</si>
  <si>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陈*彤</t>
  </si>
  <si>
    <t>510105198*******21</t>
  </si>
  <si>
    <t>18980****97</t>
  </si>
  <si>
    <t>朱*华</t>
  </si>
  <si>
    <t>510102196******68</t>
  </si>
  <si>
    <t>18848****76</t>
  </si>
  <si>
    <t>1-103</t>
  </si>
  <si>
    <t>SL2023101602585</t>
  </si>
  <si>
    <t>353015231100065060</t>
  </si>
  <si>
    <t>四川成都市青羊区</t>
  </si>
  <si>
    <t>农行四川省成都青羊支行</t>
  </si>
  <si>
    <t>622848046*******319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</si>
  <si>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2237.66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</si>
  <si>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1118.83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</si>
  <si>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胡*莉</t>
  </si>
  <si>
    <t>432423195*******9X</t>
  </si>
  <si>
    <t>18073****58</t>
  </si>
  <si>
    <t>1-2304</t>
  </si>
  <si>
    <t>SL2023083101718</t>
  </si>
  <si>
    <t>353015231000166844</t>
  </si>
  <si>
    <t>长沙市雨花区同升街道办事处</t>
  </si>
  <si>
    <t>623052086*******579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</si>
  <si>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2114.37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</si>
  <si>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</si>
  <si>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1057.19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</si>
  <si>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黄*波</t>
  </si>
  <si>
    <t>15697****68</t>
  </si>
  <si>
    <t>5-1404</t>
  </si>
  <si>
    <t>SL2023082801678</t>
  </si>
  <si>
    <t>353015240600063273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</si>
  <si>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7965.31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</si>
  <si>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</si>
  <si>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3982.66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</si>
  <si>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邓*</t>
  </si>
  <si>
    <t>512901195*******14</t>
  </si>
  <si>
    <t>13881****05</t>
  </si>
  <si>
    <t>王*琼</t>
  </si>
  <si>
    <t>512901195******21</t>
  </si>
  <si>
    <t>15883****36</t>
  </si>
  <si>
    <t>1-306</t>
  </si>
  <si>
    <t>SL2023081101432</t>
  </si>
  <si>
    <t>353016231100001079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</si>
  <si>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2477.08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</si>
  <si>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陈*树</t>
  </si>
  <si>
    <t>530126197*******14</t>
  </si>
  <si>
    <t>13078****86</t>
  </si>
  <si>
    <t>林*云</t>
  </si>
  <si>
    <t>532501197******25</t>
  </si>
  <si>
    <t>17787****14</t>
  </si>
  <si>
    <t>3-103</t>
  </si>
  <si>
    <t>SL2024011500028</t>
  </si>
  <si>
    <t>353015240400200781</t>
  </si>
  <si>
    <t>云南省红河哈尼彝族自治州</t>
  </si>
  <si>
    <t>622848086*******614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</si>
  <si>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7200.98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</si>
  <si>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</si>
  <si>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3600.49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</si>
  <si>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13698****60</t>
  </si>
  <si>
    <t>7-402</t>
  </si>
  <si>
    <t>SL2023101102369</t>
  </si>
  <si>
    <t>353015240500016336</t>
  </si>
  <si>
    <t>621336086*******978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</si>
  <si>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8438.62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</si>
  <si>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4219.31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</si>
  <si>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梁*</t>
  </si>
  <si>
    <t>650108198*******25</t>
  </si>
  <si>
    <t>19988****85</t>
  </si>
  <si>
    <t>5-404</t>
  </si>
  <si>
    <t>SL2023081901577</t>
  </si>
  <si>
    <t>353015240500013078</t>
  </si>
  <si>
    <t>乌鲁木齐市米东区</t>
  </si>
  <si>
    <t>农行乌鲁木齐东山支行</t>
  </si>
  <si>
    <t>623052089*******674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</si>
  <si>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10169.43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</si>
  <si>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5084.72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</si>
  <si>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官*</t>
  </si>
  <si>
    <t>18082****52</t>
  </si>
  <si>
    <t>段*媛</t>
  </si>
  <si>
    <t>530126198******20</t>
  </si>
  <si>
    <t>18087****58</t>
  </si>
  <si>
    <t>5-204</t>
  </si>
  <si>
    <t>SL2024051200354</t>
  </si>
  <si>
    <t>353015240600059670</t>
  </si>
  <si>
    <t>农行西藏错那市夏日路支行</t>
  </si>
  <si>
    <t>622848387*******677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</si>
  <si>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7348.62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</si>
  <si>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</si>
  <si>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3674.31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</si>
  <si>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杨*舟</t>
  </si>
  <si>
    <t>530126199*******15</t>
  </si>
  <si>
    <t>18987****57</t>
  </si>
  <si>
    <t>李*廷</t>
  </si>
  <si>
    <t>13-4-301</t>
  </si>
  <si>
    <t>SL2024040600285</t>
  </si>
  <si>
    <t>353015240600079176</t>
  </si>
  <si>
    <t>山东省青岛市李沧区</t>
  </si>
  <si>
    <t>农行重庆北碚天生丽街支行</t>
  </si>
  <si>
    <t>622848047*******478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</si>
  <si>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12082.58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</si>
  <si>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</si>
  <si>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6041.29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</si>
  <si>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王*强</t>
  </si>
  <si>
    <t>320222198*******70</t>
  </si>
  <si>
    <t>13338****69</t>
  </si>
  <si>
    <t>1-203</t>
  </si>
  <si>
    <t>SL2023100802361</t>
  </si>
  <si>
    <t>353016231000145958</t>
  </si>
  <si>
    <t>江苏省无锡市滨湖区</t>
  </si>
  <si>
    <t>农行无锡分行太湖支行</t>
  </si>
  <si>
    <t>622848043*******877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</si>
  <si>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2447.43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</si>
  <si>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1223.72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</si>
  <si>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530302199*******30</t>
  </si>
  <si>
    <t>15825****42</t>
  </si>
  <si>
    <t>5-701</t>
  </si>
  <si>
    <t>SL2023081901592</t>
  </si>
  <si>
    <t>353015240600134325</t>
  </si>
  <si>
    <t>云南省曲靖市麒麟区</t>
  </si>
  <si>
    <t>农行曲靖沿江分理处</t>
  </si>
  <si>
    <t>622848193*******476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</si>
  <si>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8168.25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</si>
  <si>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4084.13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</si>
  <si>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傅*特</t>
  </si>
  <si>
    <t>420102198*******18</t>
  </si>
  <si>
    <t>18108****67</t>
  </si>
  <si>
    <t>2-103</t>
  </si>
  <si>
    <t>SL2024032500265</t>
  </si>
  <si>
    <t>353015240400184298</t>
  </si>
  <si>
    <t>武汉市江岸区</t>
  </si>
  <si>
    <t>农行江苏无锡杨名支行</t>
  </si>
  <si>
    <t>622823043*******970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</si>
  <si>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7128.44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</si>
  <si>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</si>
  <si>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3564.22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</si>
  <si>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李*富</t>
  </si>
  <si>
    <t>18387****14</t>
  </si>
  <si>
    <t>6-804</t>
  </si>
  <si>
    <t>SL2023082901692</t>
  </si>
  <si>
    <t>353015240600059560</t>
  </si>
  <si>
    <t>622848086*******879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</si>
  <si>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8071.59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</si>
  <si>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4035.80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</si>
  <si>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董*蓉</t>
  </si>
  <si>
    <t>530126197*******45</t>
  </si>
  <si>
    <t>13759****95</t>
  </si>
  <si>
    <t>6-1303</t>
  </si>
  <si>
    <t>SL2023083101719</t>
  </si>
  <si>
    <t>353015240600014363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</si>
  <si>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8731.59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</si>
  <si>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4365.80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</si>
  <si>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杨*斌</t>
  </si>
  <si>
    <t>530126199*******37</t>
  </si>
  <si>
    <t>18669****37</t>
  </si>
  <si>
    <t>7-404</t>
  </si>
  <si>
    <t>SL2023112203112</t>
  </si>
  <si>
    <t>353015240500022260</t>
  </si>
  <si>
    <t>623052086*******874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</si>
  <si>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7775.23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</si>
  <si>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3887.62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</si>
  <si>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李*坤</t>
  </si>
  <si>
    <t>18388****52</t>
  </si>
  <si>
    <t>7-1103</t>
  </si>
  <si>
    <t>SL2024010200004</t>
  </si>
  <si>
    <t>353015240500065996</t>
  </si>
  <si>
    <t>622848086*******271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</si>
  <si>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7376.14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</si>
  <si>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530126198*******19</t>
  </si>
  <si>
    <t>13700****47</t>
  </si>
  <si>
    <t>13648****57</t>
  </si>
  <si>
    <t>7-1002</t>
  </si>
  <si>
    <t>SL2023110803067</t>
  </si>
  <si>
    <t>353015240500096608</t>
  </si>
  <si>
    <t>622848086*******771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</si>
  <si>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8394.5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</si>
  <si>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白*飞</t>
  </si>
  <si>
    <t>530126197*******53</t>
  </si>
  <si>
    <t>13700****25</t>
  </si>
  <si>
    <t>530126197******24</t>
  </si>
  <si>
    <t>15911****06</t>
  </si>
  <si>
    <t>5-6-604</t>
  </si>
  <si>
    <t>SL2023102102639</t>
  </si>
  <si>
    <t>353015240500016022</t>
  </si>
  <si>
    <t>622848086*******070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</si>
  <si>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10275.22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</si>
  <si>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</si>
  <si>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5137.61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</si>
  <si>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张*丽</t>
  </si>
  <si>
    <t>532329198*******28</t>
  </si>
  <si>
    <t>15288****94</t>
  </si>
  <si>
    <t>532329198******56</t>
  </si>
  <si>
    <t>15198****47</t>
  </si>
  <si>
    <t>17-2-302</t>
  </si>
  <si>
    <t>SL2023081701520</t>
  </si>
  <si>
    <t>353015240500082876</t>
  </si>
  <si>
    <t>云南楚雄彝族自治州武定县</t>
  </si>
  <si>
    <t>623052086*******374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</si>
  <si>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15039.22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</si>
  <si>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7519.61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</si>
  <si>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杨*林</t>
  </si>
  <si>
    <t>530126199*******38</t>
  </si>
  <si>
    <t>18287****52</t>
  </si>
  <si>
    <t>2-204</t>
  </si>
  <si>
    <t>SL2024051200353</t>
  </si>
  <si>
    <t>353015240600147963</t>
  </si>
  <si>
    <t>农行文山州砚山县支行</t>
  </si>
  <si>
    <t>622848414*******374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</si>
  <si>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7348.63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</si>
  <si>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3674.32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</si>
  <si>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王*林</t>
  </si>
  <si>
    <t>15368****90</t>
  </si>
  <si>
    <t>石林天奇医际旁</t>
  </si>
  <si>
    <t>7-A-701</t>
  </si>
  <si>
    <t>SL2024062400523</t>
  </si>
  <si>
    <t>353015240600170996</t>
  </si>
  <si>
    <t>石林县西街口镇糯衣村委会中寨村88号</t>
  </si>
  <si>
    <t>622848086*******366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</si>
  <si>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6935.78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</si>
  <si>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</si>
  <si>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3467.89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</si>
  <si>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李*然</t>
  </si>
  <si>
    <t>530126200*******3X</t>
  </si>
  <si>
    <t>13116****10</t>
  </si>
  <si>
    <t>7-A-301</t>
  </si>
  <si>
    <t>SL2024062300520</t>
  </si>
  <si>
    <t>353015240600166842</t>
  </si>
  <si>
    <t>石林县鹿阜镇北山村委会大北山村587号</t>
  </si>
  <si>
    <t>农行杨州邗江支行</t>
  </si>
  <si>
    <t>622848044*******175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</si>
  <si>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6590.10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</si>
  <si>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</si>
  <si>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3295.05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</si>
  <si>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梁*语</t>
  </si>
  <si>
    <t>530126200*******28</t>
  </si>
  <si>
    <t>15877****25</t>
  </si>
  <si>
    <t>11-B-602</t>
  </si>
  <si>
    <t>SL2024021900101</t>
  </si>
  <si>
    <t>353015240600058707</t>
  </si>
  <si>
    <t>石林县鹿阜镇北山村委会大北山村16号</t>
  </si>
  <si>
    <t>农行湖北黄冈经济开发区支行</t>
  </si>
  <si>
    <t>621336162*******874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</si>
  <si>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6880.74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</si>
  <si>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3440.37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</si>
  <si>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芮*红</t>
  </si>
  <si>
    <t>320222196*******25</t>
  </si>
  <si>
    <t>13921****95</t>
  </si>
  <si>
    <t>9-B-602</t>
  </si>
  <si>
    <t>SL2024063000544</t>
  </si>
  <si>
    <t>353015240700011064</t>
  </si>
  <si>
    <t>江苏省无锡市惠山区钱桥镇华新村金巷19号</t>
  </si>
  <si>
    <t>农行无锡南长支行</t>
  </si>
  <si>
    <t>622848043*******112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</si>
  <si>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3211.01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</si>
  <si>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</si>
  <si>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毕*敏</t>
  </si>
  <si>
    <t>530126199*******23</t>
  </si>
  <si>
    <t>15920****07</t>
  </si>
  <si>
    <t>11-A-501</t>
  </si>
  <si>
    <t>SL2024042900336</t>
  </si>
  <si>
    <t>353015240700040949</t>
  </si>
  <si>
    <t>石林县鹿阜镇林安街5号5幢2单元501室</t>
  </si>
  <si>
    <t>农行广东东莞清溪支行</t>
  </si>
  <si>
    <t>622848060*******971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</si>
  <si>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6739.99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</si>
  <si>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</si>
  <si>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3370.00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</si>
  <si>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谢*桔</t>
  </si>
  <si>
    <t>15808****24</t>
  </si>
  <si>
    <t>10-A-1001</t>
  </si>
  <si>
    <t>SL2024040100274</t>
  </si>
  <si>
    <t>353015240700057561</t>
  </si>
  <si>
    <t>石林县板桥镇矣马伴材委会小波罗黑村54号</t>
  </si>
  <si>
    <t>623052086*******277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</si>
  <si>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6977.14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</si>
  <si>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3488.57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</si>
  <si>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薛*</t>
  </si>
  <si>
    <t>320222197*******19</t>
  </si>
  <si>
    <t>13706****37</t>
  </si>
  <si>
    <t>9-B-702</t>
  </si>
  <si>
    <t>SL2024062100514</t>
  </si>
  <si>
    <t>353015240600134287</t>
  </si>
  <si>
    <t>江苏省无锡市惠山区钱桥镇华新村金巷20号</t>
  </si>
  <si>
    <t>农行无锡钱桥支行</t>
  </si>
  <si>
    <t>622848043*******212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</si>
  <si>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3211.01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</si>
  <si>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</si>
  <si>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范*晨</t>
  </si>
  <si>
    <t>362502200*******16</t>
  </si>
  <si>
    <t>15717****72</t>
  </si>
  <si>
    <t>10-B-1002</t>
  </si>
  <si>
    <t>SL20240227000142</t>
  </si>
  <si>
    <t>353015240700044236</t>
  </si>
  <si>
    <t>江西省抚州市临川区上顿渡镇土城头</t>
  </si>
  <si>
    <t>622845086*******874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</si>
  <si>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6296.45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</si>
  <si>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3148.23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</si>
  <si>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320421197*******39</t>
  </si>
  <si>
    <t>13771****52</t>
  </si>
  <si>
    <t>1-C-902</t>
  </si>
  <si>
    <t>SL2024022600131</t>
  </si>
  <si>
    <t>353015240700090169</t>
  </si>
  <si>
    <t>江苏省常州市武进区横林镇北湖村委西北湾18号</t>
  </si>
  <si>
    <t>顾*红</t>
  </si>
  <si>
    <t>农行江苏无锡洛社支行</t>
  </si>
  <si>
    <t>622848043*******617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</si>
  <si>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5066.42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</si>
  <si>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2533.21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</si>
  <si>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李*涛</t>
  </si>
  <si>
    <t>15288****97</t>
  </si>
  <si>
    <t>1-D-501</t>
  </si>
  <si>
    <t>SL2023111303073</t>
  </si>
  <si>
    <t>353015240600075621</t>
  </si>
  <si>
    <t>石林县鹿阜镇东海子村委会下蒲草村7号</t>
  </si>
  <si>
    <t>农行曲靖大坡寺支行</t>
  </si>
  <si>
    <t>622848193*******777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</si>
  <si>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5125.19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</si>
  <si>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</si>
  <si>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2562.60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</si>
  <si>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高*英</t>
  </si>
  <si>
    <t>7-A-901</t>
  </si>
  <si>
    <t>SL2024062500530</t>
  </si>
  <si>
    <t>353015240700114864</t>
  </si>
  <si>
    <t>石林县西街口镇糯衣村委会中寨村80号</t>
  </si>
  <si>
    <t>623052086*******270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</si>
  <si>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6680.56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</si>
  <si>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5344.45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</si>
  <si>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530126198*******20</t>
  </si>
  <si>
    <t>13888****56</t>
  </si>
  <si>
    <t>郦邦豪庭小区</t>
  </si>
  <si>
    <t>石林县西城区</t>
  </si>
  <si>
    <t>1-2401</t>
  </si>
  <si>
    <t>SL2023082501658</t>
  </si>
  <si>
    <t>353015231100101995</t>
  </si>
  <si>
    <t>云南昆明市石林县</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</si>
  <si>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8256.88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</si>
  <si>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</si>
  <si>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4128.44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</si>
  <si>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 xml:space="preserve">杨*东   </t>
  </si>
  <si>
    <t>530126198*******45</t>
  </si>
  <si>
    <t>18288****96</t>
  </si>
  <si>
    <t>戚*刚</t>
  </si>
  <si>
    <t>530126197******35</t>
  </si>
  <si>
    <t>13888****76</t>
  </si>
  <si>
    <t>世纪阳光二期3</t>
  </si>
  <si>
    <t>石林县东山路延长线至狮山公园道路北面</t>
  </si>
  <si>
    <t>C3-7</t>
  </si>
  <si>
    <t>SL2024032900272</t>
  </si>
  <si>
    <t>353016240700055398</t>
  </si>
  <si>
    <t>云南省昆明市石林县彝族自治县鹿阜镇山冲村委会符家村54号</t>
  </si>
  <si>
    <t>杨*东</t>
  </si>
  <si>
    <t>中国农业银行股份有限公司石林阿诗玛东路支行</t>
  </si>
  <si>
    <t>622848086*******376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</si>
  <si>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21038.52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</si>
  <si>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</si>
  <si>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16830.82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</si>
  <si>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赵*莉</t>
  </si>
  <si>
    <t>362501196*******2X</t>
  </si>
  <si>
    <t>13330****82</t>
  </si>
  <si>
    <t>龙*轲</t>
  </si>
  <si>
    <t>360103199******56</t>
  </si>
  <si>
    <t>3-407</t>
  </si>
  <si>
    <t>SL2023110303049</t>
  </si>
  <si>
    <t>353015240600162732</t>
  </si>
  <si>
    <t>江西省南昌市西湖区洛阳路158号3栋3单元505室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</si>
  <si>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1651.36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</si>
  <si>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825.68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</si>
  <si>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杨*红</t>
  </si>
  <si>
    <t>13354****99</t>
  </si>
  <si>
    <t>3-1502</t>
  </si>
  <si>
    <t>SL2023101702594</t>
  </si>
  <si>
    <t>353015240600117838</t>
  </si>
  <si>
    <t>云南省昆明市石林彝族自治县鹿阜镇大乐台旧村委会大昌乐村277号</t>
  </si>
  <si>
    <t>621336086*******479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</si>
  <si>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2770.32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</si>
  <si>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</si>
  <si>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1385.16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</si>
  <si>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陈*明</t>
  </si>
  <si>
    <t>420204196*******12</t>
  </si>
  <si>
    <t>13986****38</t>
  </si>
  <si>
    <t>3-912</t>
  </si>
  <si>
    <t>SL2023081801570</t>
  </si>
  <si>
    <t>353015240700014302</t>
  </si>
  <si>
    <t>湖北省黄石市下陆区东方山管山村7-100号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</si>
  <si>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2686.57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</si>
  <si>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1343.29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</si>
  <si>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苗*悌</t>
  </si>
  <si>
    <t>150203194*******1X</t>
  </si>
  <si>
    <t>15532****30</t>
  </si>
  <si>
    <t>3-1207</t>
  </si>
  <si>
    <t>SL2023121103213</t>
  </si>
  <si>
    <t>353015240700112239</t>
  </si>
  <si>
    <t>内蒙古包头市昆都仑区钢铁大街三十四号街坊包钢二宿545栋216号</t>
  </si>
  <si>
    <t>中国农业银行石林县鹿阜支行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</si>
  <si>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1743.12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</si>
  <si>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</si>
  <si>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871.56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</si>
  <si>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郭*铮</t>
  </si>
  <si>
    <t>420106195*******28</t>
  </si>
  <si>
    <t>13397****51</t>
  </si>
  <si>
    <t>3-906</t>
  </si>
  <si>
    <t>SL2023080301370</t>
  </si>
  <si>
    <t>353015240700042966</t>
  </si>
  <si>
    <t>621336086*******078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</si>
  <si>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2504.59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</si>
  <si>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1252.30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</si>
  <si>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 xml:space="preserve">周*璐 </t>
  </si>
  <si>
    <t>650104198*******29</t>
  </si>
  <si>
    <t>15809****61</t>
  </si>
  <si>
    <t>张*赫</t>
  </si>
  <si>
    <t>652201200******11</t>
  </si>
  <si>
    <t>3-1212</t>
  </si>
  <si>
    <t>SL2024012200051</t>
  </si>
  <si>
    <t>353015240700199236</t>
  </si>
  <si>
    <t>江苏省苏州市吴江区松陵镇太湖明珠城紫桂苑14幢201室</t>
  </si>
  <si>
    <t>中国农业银行哈密分行</t>
  </si>
  <si>
    <t>622848368*******078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</si>
  <si>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2660.56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</si>
  <si>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</si>
  <si>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1330.28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</si>
  <si>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朱*锦</t>
  </si>
  <si>
    <t>530126200*******47</t>
  </si>
  <si>
    <t>13888****71</t>
  </si>
  <si>
    <t>3-606</t>
  </si>
  <si>
    <t>SL2023112703119</t>
  </si>
  <si>
    <t>353015240700301312</t>
  </si>
  <si>
    <t>云南省昆明市石林彝族自治县鹿阜镇西北街4号2幢1单元101室</t>
  </si>
  <si>
    <t>中国农业银行曲靖市大坡寺支行</t>
  </si>
  <si>
    <t>623052193*******276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</si>
  <si>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2358.50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</si>
  <si>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1179.25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</si>
  <si>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董*庆</t>
  </si>
  <si>
    <t>532224197*******10</t>
  </si>
  <si>
    <t>15287****48</t>
  </si>
  <si>
    <t>李*会</t>
  </si>
  <si>
    <t>530381197******44</t>
  </si>
  <si>
    <t>15912****17</t>
  </si>
  <si>
    <t>3-201</t>
  </si>
  <si>
    <t>SL2024012900073</t>
  </si>
  <si>
    <t>353015240700119875</t>
  </si>
  <si>
    <t>云南省宣威市西宁街道赤水村委会山后头村35号</t>
  </si>
  <si>
    <t>农行祥云汇鑫支行</t>
  </si>
  <si>
    <t>622848334*******470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</si>
  <si>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3518.67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</si>
  <si>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</si>
  <si>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7425.07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</si>
  <si>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511023199*******4X</t>
  </si>
  <si>
    <t>17878****16</t>
  </si>
  <si>
    <t>5-A-201</t>
  </si>
  <si>
    <t>SL2024070900565</t>
  </si>
  <si>
    <t>353015240700116138</t>
  </si>
  <si>
    <t>石林县鹿阜街道龙泉路26号2幢2单元402室</t>
  </si>
  <si>
    <t>622848086*******177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</si>
  <si>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8961.34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</si>
  <si>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</si>
  <si>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4480.67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</si>
  <si>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李*强</t>
  </si>
  <si>
    <t>19995****92</t>
  </si>
  <si>
    <t>18208****46</t>
  </si>
  <si>
    <t>11-A-502</t>
  </si>
  <si>
    <t>SL2024062700535</t>
  </si>
  <si>
    <t>353015240700201917</t>
  </si>
  <si>
    <t>石林长湖镇宜政村委会宜政老寨子村64号</t>
  </si>
  <si>
    <t>农行滇中新区支行</t>
  </si>
  <si>
    <t>622848086*******970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</si>
  <si>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6880.74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</si>
  <si>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</si>
  <si>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赵*梅</t>
  </si>
  <si>
    <t>530126198*******25</t>
  </si>
  <si>
    <t>13987****76</t>
  </si>
  <si>
    <t>530126199******57</t>
  </si>
  <si>
    <t>7-A-801</t>
  </si>
  <si>
    <t>SL2024070500561</t>
  </si>
  <si>
    <t>353015240700277305</t>
  </si>
  <si>
    <t>石林县圭山镇矣维哨村委会立马村54号</t>
  </si>
  <si>
    <t>621336086*******076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</si>
  <si>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6646.76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</si>
  <si>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</si>
  <si>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林*霞</t>
  </si>
  <si>
    <t>460006198*******22</t>
  </si>
  <si>
    <t>18313****57</t>
  </si>
  <si>
    <t>1-D-901</t>
  </si>
  <si>
    <t>SL2024071500587</t>
  </si>
  <si>
    <t>353015240700308313</t>
  </si>
  <si>
    <t>海南省万宁市北大镇坚东村委会新村</t>
  </si>
  <si>
    <t>农行昆明护国支行</t>
  </si>
  <si>
    <t>623052086*******275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</si>
  <si>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5076.44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</si>
  <si>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</si>
  <si>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2538.22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</si>
  <si>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刘*楠</t>
  </si>
  <si>
    <t>13678****71</t>
  </si>
  <si>
    <t>周*</t>
  </si>
  <si>
    <t>532922819******546</t>
  </si>
  <si>
    <t>10-A-1101</t>
  </si>
  <si>
    <t>SL2024071200582</t>
  </si>
  <si>
    <t>353015240700310174</t>
  </si>
  <si>
    <t>石林县石林镇胜利东路13号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</si>
  <si>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6636.80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</si>
  <si>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</si>
  <si>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3318.40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</si>
  <si>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陈*萍</t>
  </si>
  <si>
    <t>532224197*******62</t>
  </si>
  <si>
    <t>15912****49</t>
  </si>
  <si>
    <t>19-F</t>
  </si>
  <si>
    <t>SL2024071000569</t>
  </si>
  <si>
    <t>353015240700301079</t>
  </si>
  <si>
    <t>云南省昆明市石林彝族自治县鹿阜镇屯喜路8号4幢1单元302室</t>
  </si>
  <si>
    <t>622848086*******061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</si>
  <si>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28725.69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</si>
  <si>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</si>
  <si>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14362.85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</si>
  <si>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杨*梅</t>
  </si>
  <si>
    <t>530126199*******28</t>
  </si>
  <si>
    <t>15887****57</t>
  </si>
  <si>
    <t>2-1-1202</t>
  </si>
  <si>
    <t>SL2023100902365</t>
  </si>
  <si>
    <t>353015231100062425</t>
  </si>
  <si>
    <t>云南省昆明市石林彝族自治县鹿阜镇小乐台旧村委会小昌乐村119号</t>
  </si>
  <si>
    <t>621336086*******379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</si>
  <si>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2719.62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</si>
  <si>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1359.81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</si>
  <si>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毕*芬</t>
  </si>
  <si>
    <t>532526198*******45</t>
  </si>
  <si>
    <t>13608****08</t>
  </si>
  <si>
    <t>2-2-202</t>
  </si>
  <si>
    <t>SL2023081001419</t>
  </si>
  <si>
    <t>353015240700035422</t>
  </si>
  <si>
    <t>云南省红河哈尼族彝族自治州弥勒县弥阳镇小塘村委会小塘子村32号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</si>
  <si>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2472.39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</si>
  <si>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1236.20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</si>
  <si>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邹*波</t>
  </si>
  <si>
    <t>530124198*******27</t>
  </si>
  <si>
    <t>13577****82</t>
  </si>
  <si>
    <t>19-E</t>
  </si>
  <si>
    <t>SL2024071200581</t>
  </si>
  <si>
    <t>353015240700310313</t>
  </si>
  <si>
    <t>云南省昆明市富民县东村镇武定庄村61号附1号</t>
  </si>
  <si>
    <t>622848086*******772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</si>
  <si>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24463.49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</si>
  <si>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19570.79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</si>
  <si>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杨*云</t>
  </si>
  <si>
    <t>430281197*******11</t>
  </si>
  <si>
    <t>13577****48</t>
  </si>
  <si>
    <t>郭*枝</t>
  </si>
  <si>
    <t>530126197******27</t>
  </si>
  <si>
    <t>13888****88</t>
  </si>
  <si>
    <t>19-C</t>
  </si>
  <si>
    <t>SL2024071500585</t>
  </si>
  <si>
    <t>353015240700309994</t>
  </si>
  <si>
    <t>湖南省醴陵市神福港镇大西垅村李家湾组9号</t>
  </si>
  <si>
    <t>622845086*******662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</si>
  <si>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44034.28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</si>
  <si>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22017.14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</si>
  <si>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普*梅</t>
  </si>
  <si>
    <t>18788****20</t>
  </si>
  <si>
    <t>2-1-302</t>
  </si>
  <si>
    <t>SL2023071901270</t>
  </si>
  <si>
    <t>353016230800008125</t>
  </si>
  <si>
    <t>云南省昆明市石林彝族自治县鹿阜镇所卜所村委会松树凹村114号</t>
  </si>
  <si>
    <t>621336086*******774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</si>
  <si>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2472.39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</si>
  <si>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</si>
  <si>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张*欣</t>
  </si>
  <si>
    <t>18314****39</t>
  </si>
  <si>
    <t>余*津</t>
  </si>
  <si>
    <t>530126199******19</t>
  </si>
  <si>
    <t>17628****39</t>
  </si>
  <si>
    <t>19-3-502</t>
  </si>
  <si>
    <t>SL2024071600588</t>
  </si>
  <si>
    <t>353015240700307194</t>
  </si>
  <si>
    <t>云南省昆明市石林彝族自治县小乐台旧村委会小东山村18号</t>
  </si>
  <si>
    <t>622848193*******379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</si>
  <si>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3779.68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</si>
  <si>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</si>
  <si>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1889.84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</si>
  <si>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530126199*******19</t>
  </si>
  <si>
    <t>20-3-402</t>
  </si>
  <si>
    <t>SL2024071200574</t>
  </si>
  <si>
    <t>353015240700299020</t>
  </si>
  <si>
    <t>四川省南充市顺庆区延安路435号</t>
  </si>
  <si>
    <t>王*海</t>
  </si>
  <si>
    <t>622841086*******761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</si>
  <si>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3794.53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</si>
  <si>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1897.27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</si>
  <si>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严*才</t>
  </si>
  <si>
    <t>532527199*******50</t>
  </si>
  <si>
    <t>15911****49</t>
  </si>
  <si>
    <t>国弘·钰坤府</t>
  </si>
  <si>
    <t>文体中心旁</t>
  </si>
  <si>
    <t>12-2-101</t>
  </si>
  <si>
    <t>SL2024061200495</t>
  </si>
  <si>
    <t>353016240600141405</t>
  </si>
  <si>
    <t>云南省红河哈尼族彝族自治州泸西县白水镇大无浪村下营北18号</t>
  </si>
  <si>
    <t>621336086*******776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</si>
  <si>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6313.35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</si>
  <si>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</si>
  <si>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3156.68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</si>
  <si>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530111197*******76</t>
  </si>
  <si>
    <t>13888****66</t>
  </si>
  <si>
    <t>9-1-1202</t>
  </si>
  <si>
    <t>SL2024062400525</t>
  </si>
  <si>
    <t>353016240600135841</t>
  </si>
  <si>
    <t>云南省昆明市石林彝族自治县鹿阜镇林安街15号3幢1单元102室</t>
  </si>
  <si>
    <t>622845086*******563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</si>
  <si>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11562.05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</si>
  <si>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5781.03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</si>
  <si>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19907****30</t>
  </si>
  <si>
    <t>11-1-1001</t>
  </si>
  <si>
    <t>SL2024011500030</t>
  </si>
  <si>
    <t>353016240600134537</t>
  </si>
  <si>
    <t>江西省乐平市洎阳街道办事处八一路81号</t>
  </si>
  <si>
    <t>621336086*******570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</si>
  <si>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13038.99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</si>
  <si>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6519.50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</si>
  <si>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陈*宇</t>
  </si>
  <si>
    <t>530126200*******17</t>
  </si>
  <si>
    <t>13518****46</t>
  </si>
  <si>
    <t>10-1-502</t>
  </si>
  <si>
    <t>SL2024012900072</t>
  </si>
  <si>
    <t>353016240300001286</t>
  </si>
  <si>
    <t>浙江省湖州市吴兴区杨家埠街道黄芝山318号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</si>
  <si>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10825.69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</si>
  <si>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5412.85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</si>
  <si>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戴*弘</t>
  </si>
  <si>
    <t>530126199*******87</t>
  </si>
  <si>
    <t>18687****21</t>
  </si>
  <si>
    <t>7-1-302</t>
  </si>
  <si>
    <t>SL2024050800348</t>
  </si>
  <si>
    <t>353016240500010733</t>
  </si>
  <si>
    <t>云南省昆明市石林彝族自治县鹿阜镇铺子村委会堡子村后街261号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</si>
  <si>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9885.64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</si>
  <si>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4942.82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</si>
  <si>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洪*</t>
  </si>
  <si>
    <t>18314****96</t>
  </si>
  <si>
    <t>10-1-501</t>
  </si>
  <si>
    <t>SL2024051500359</t>
  </si>
  <si>
    <t>353016240600042595</t>
  </si>
  <si>
    <t>云南省昆明市石林彝族自治县石林镇天生关村委会天生关村87号附1号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</si>
  <si>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8056.66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</si>
  <si>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</si>
  <si>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4028.33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</si>
  <si>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金*祥</t>
  </si>
  <si>
    <t>13529****46</t>
  </si>
  <si>
    <t>532331197******61</t>
  </si>
  <si>
    <t>18388****21</t>
  </si>
  <si>
    <t>1-3-402</t>
  </si>
  <si>
    <t>SL2023111503082</t>
  </si>
  <si>
    <t>353016240100039495</t>
  </si>
  <si>
    <t>9153.90</t>
  </si>
  <si>
    <t>云南省昆明市石林彝族自治县长湖镇雨胜村委会雨胜村358号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</si>
  <si>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9153.90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</si>
  <si>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</si>
  <si>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4576.95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</si>
  <si>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黄*林</t>
  </si>
  <si>
    <t>530126197*******17</t>
  </si>
  <si>
    <t>金*花</t>
  </si>
  <si>
    <t>9-1-702</t>
  </si>
  <si>
    <t>SL2023112203108</t>
  </si>
  <si>
    <t>353016240500084003</t>
  </si>
  <si>
    <t>5298.18</t>
  </si>
  <si>
    <t>云南省昆明市石林彝族自治县长湖镇豆黑村委会豆黑村73号</t>
  </si>
  <si>
    <t>623052086*******375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</si>
  <si>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5298.18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</si>
  <si>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2649.09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</si>
  <si>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18288****93</t>
  </si>
  <si>
    <t>11-1-1201</t>
  </si>
  <si>
    <t>SL2024071000568</t>
  </si>
  <si>
    <t>353016240700130649</t>
  </si>
  <si>
    <t>云南省昆明市石林彝族自治县鹿阜镇砂辉路251号3幢3单元202室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</si>
  <si>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13348.65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</si>
  <si>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6674.32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</si>
  <si>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18322****99</t>
  </si>
  <si>
    <t>张*梅</t>
  </si>
  <si>
    <t>532227199******40</t>
  </si>
  <si>
    <t>18487****01</t>
  </si>
  <si>
    <t>10-1-1201</t>
  </si>
  <si>
    <t>SL2024043000338</t>
  </si>
  <si>
    <t>353016240700177799</t>
  </si>
  <si>
    <t>江西省乐平市洎阳街道办事处八一路居委会81号</t>
  </si>
  <si>
    <t>中国农业银业鹿阜支行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</si>
  <si>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9493.24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</si>
  <si>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</si>
  <si>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4746.62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</si>
  <si>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t>
  </si>
  <si>
    <t>13759****29</t>
  </si>
  <si>
    <t>罗*佳</t>
  </si>
  <si>
    <t>530126198******25</t>
  </si>
  <si>
    <t>15911****85</t>
  </si>
  <si>
    <t>11-1-901</t>
  </si>
  <si>
    <t>SL2024070200547</t>
  </si>
  <si>
    <t>353016240700207025</t>
  </si>
  <si>
    <t>云南省昆明市石林彝族自治县石林镇北大村村委会小寨村78号</t>
  </si>
  <si>
    <t>中国农业银业石林支行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</si>
  <si>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17177.98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</si>
  <si>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</si>
  <si>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13742.38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</si>
  <si>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李*福</t>
  </si>
  <si>
    <t>532526199*******10</t>
  </si>
  <si>
    <t>18460****30</t>
  </si>
  <si>
    <t>戴*梅</t>
  </si>
  <si>
    <t>532527199******22</t>
  </si>
  <si>
    <t>15096****61</t>
  </si>
  <si>
    <t>10-1-1102</t>
  </si>
  <si>
    <t>SL2024042800335</t>
  </si>
  <si>
    <t>353016240700205289</t>
  </si>
  <si>
    <t>云南红河哈尼族彝族自治州弥勒市弥阳镇新村村委会新村村213号</t>
  </si>
  <si>
    <t>中国农业银行弥勒中山路分理处</t>
  </si>
  <si>
    <t>621671361*******672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</si>
  <si>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8696.22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</si>
  <si>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</si>
  <si>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4348.11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</si>
  <si>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宁*</t>
  </si>
  <si>
    <t>18487****83</t>
  </si>
  <si>
    <t>9-1-404</t>
  </si>
  <si>
    <t>SL2024070200549</t>
  </si>
  <si>
    <t>353016240700267349</t>
  </si>
  <si>
    <t>云南省昆明市寻甸回族彝族自治县功山镇杨柳村村委会格来河南村4号</t>
  </si>
  <si>
    <t>中国农业银行墨江哈尼族自治县支行</t>
  </si>
  <si>
    <t>623052331*******474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</si>
  <si>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6288.99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</si>
  <si>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3144.50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</si>
  <si>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施*华</t>
  </si>
  <si>
    <t>332526196*******18</t>
  </si>
  <si>
    <t>13754****67</t>
  </si>
  <si>
    <t>9-1-1503</t>
  </si>
  <si>
    <t>SL2024071000570</t>
  </si>
  <si>
    <t>353016240700283638</t>
  </si>
  <si>
    <t>浙江省缙云县东渡镇仓山村珠佑底处26号</t>
  </si>
  <si>
    <t>622845108*******771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</si>
  <si>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6220.19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</si>
  <si>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3110.10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</si>
  <si>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530126199*******35</t>
  </si>
  <si>
    <t>13759****50</t>
  </si>
  <si>
    <t>532927199******65</t>
  </si>
  <si>
    <t>13728****12</t>
  </si>
  <si>
    <t>9-1-104</t>
  </si>
  <si>
    <t>SL2024071100573</t>
  </si>
  <si>
    <t>353016240700313562</t>
  </si>
  <si>
    <t>云南省昆明市石林彝族自治县鹿阜镇天源路311号附17号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</si>
  <si>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8036.70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</si>
  <si>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</si>
  <si>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6429.36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</si>
  <si>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罗*方</t>
  </si>
  <si>
    <t>500382199*******05</t>
  </si>
  <si>
    <t>18875****74</t>
  </si>
  <si>
    <t>罗*洋</t>
  </si>
  <si>
    <t>510226196******31</t>
  </si>
  <si>
    <t>13983****13</t>
  </si>
  <si>
    <t>SL2023100102321</t>
  </si>
  <si>
    <t>353015231000141339</t>
  </si>
  <si>
    <t>重庆市合川区牌坊路419号1幢14-1</t>
  </si>
  <si>
    <t>623052047*******474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</si>
  <si>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3260.50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</si>
  <si>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</si>
  <si>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1630.25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</si>
  <si>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李*飞</t>
  </si>
  <si>
    <t>18335****28</t>
  </si>
  <si>
    <t>巴江明珠岭城</t>
  </si>
  <si>
    <t>石林县莲花路</t>
  </si>
  <si>
    <t>A-2-1403</t>
  </si>
  <si>
    <t>SL2023112103104</t>
  </si>
  <si>
    <t>353015231100125066</t>
  </si>
  <si>
    <t>云南省昆明市石林彝族自治县鹿阜镇鱼龙坝村委会西纳村246号附一号</t>
  </si>
  <si>
    <t>621336086*******972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</si>
  <si>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5366.88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</si>
  <si>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</si>
  <si>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2683.44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</si>
  <si>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巴*华</t>
  </si>
  <si>
    <t>530424199*******19</t>
  </si>
  <si>
    <t>18314****80</t>
  </si>
  <si>
    <t>刘*君</t>
  </si>
  <si>
    <t>530126199******23</t>
  </si>
  <si>
    <t>18008****43</t>
  </si>
  <si>
    <t>B-2-1701</t>
  </si>
  <si>
    <t>SL2023111503081</t>
  </si>
  <si>
    <t>353015231100093858</t>
  </si>
  <si>
    <t>云南省昆明市宜良县汤池镇木希小村76号</t>
  </si>
  <si>
    <t>621336086*******576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</si>
  <si>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4142.86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</si>
  <si>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2071.43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</si>
  <si>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龙*</t>
  </si>
  <si>
    <t>娄*花</t>
  </si>
  <si>
    <t>石锦邑城</t>
  </si>
  <si>
    <t>石林县城东城区</t>
  </si>
  <si>
    <t>14-5</t>
  </si>
  <si>
    <t>SL2023122203226</t>
  </si>
  <si>
    <t>353015240100037460</t>
  </si>
  <si>
    <t>云南省昆明市石林彝族自治县鹿阜镇天奇路402号11幢21单元502室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</si>
  <si>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13447.62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</si>
  <si>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</si>
  <si>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10758.10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</si>
  <si>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毕*峰</t>
  </si>
  <si>
    <t>13398****97</t>
  </si>
  <si>
    <t>何*</t>
  </si>
  <si>
    <t>530129199******49</t>
  </si>
  <si>
    <t>15012****03</t>
  </si>
  <si>
    <t>7-8</t>
  </si>
  <si>
    <t>SL2024062800542</t>
  </si>
  <si>
    <t>353015240700308134</t>
  </si>
  <si>
    <t>云南省昆明市石林彝族自治县石林镇小密枝村委会小密枝村154号</t>
  </si>
  <si>
    <t>621336086*******178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</si>
  <si>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40000.00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</si>
  <si>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</si>
  <si>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20000.00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</si>
  <si>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王*超</t>
  </si>
  <si>
    <t>513437197*******10</t>
  </si>
  <si>
    <t>13888****91</t>
  </si>
  <si>
    <t>水石坊小区</t>
  </si>
  <si>
    <t>石林县鹿阜街道环城东路38号</t>
  </si>
  <si>
    <t>B1-2-401</t>
  </si>
  <si>
    <t>SL2024052800421</t>
  </si>
  <si>
    <t>353015240700003957</t>
  </si>
  <si>
    <t>云南省昆明市石林彝族自治县鹿阜镇阿怒山村委会青龙凹村7号</t>
  </si>
  <si>
    <t>623052086*******077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</si>
  <si>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3655.42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</si>
  <si>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1827.71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</si>
  <si>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毕*华</t>
  </si>
  <si>
    <t>15580****31</t>
  </si>
  <si>
    <t>西湖紫园小区</t>
  </si>
  <si>
    <t>2-1-402</t>
  </si>
  <si>
    <t>SL2023101802602</t>
  </si>
  <si>
    <t>353015240700310362</t>
  </si>
  <si>
    <t>6531.20</t>
  </si>
  <si>
    <t>广西崇左市江州区石景林西路10号</t>
  </si>
  <si>
    <t>623052086*******271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</si>
  <si>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6531.20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</si>
  <si>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3265.60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</si>
  <si>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和*春</t>
  </si>
  <si>
    <t>533221198*******16</t>
  </si>
  <si>
    <t>18788****00</t>
  </si>
  <si>
    <t>杨*应</t>
  </si>
  <si>
    <t>533221198******29</t>
  </si>
  <si>
    <t>15288****28</t>
  </si>
  <si>
    <t>9-103</t>
  </si>
  <si>
    <t>SL2024071300584</t>
  </si>
  <si>
    <t>353015240700272590</t>
  </si>
  <si>
    <t>云南省丽江市玉龙纳西族自治县石鼓镇四兴村委会六组29号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</si>
  <si>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22568.82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</si>
  <si>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11284.41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</si>
  <si>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廖*飞</t>
  </si>
  <si>
    <t>13312****98</t>
  </si>
  <si>
    <r>
      <rPr>
        <sz val="12"/>
        <rFont val="宋体"/>
        <charset val="134"/>
      </rPr>
      <t>雲</t>
    </r>
    <r>
      <rPr>
        <sz val="12"/>
        <rFont val="仿宋_GB2312"/>
        <charset val="134"/>
      </rPr>
      <t>之蓝I</t>
    </r>
  </si>
  <si>
    <r>
      <rPr>
        <sz val="12"/>
        <rFont val="仿宋_GB2312"/>
        <charset val="134"/>
      </rPr>
      <t>云南省昆明市石林彝族自治县鹿阜街道西北社区居委会</t>
    </r>
    <r>
      <rPr>
        <sz val="12"/>
        <rFont val="宋体"/>
        <charset val="134"/>
      </rPr>
      <t>雲</t>
    </r>
    <r>
      <rPr>
        <sz val="12"/>
        <rFont val="仿宋_GB2312"/>
        <charset val="134"/>
      </rPr>
      <t>之蓝</t>
    </r>
  </si>
  <si>
    <t>9-901</t>
  </si>
  <si>
    <t>SL2024051800368</t>
  </si>
  <si>
    <t>353015240600044719</t>
  </si>
  <si>
    <t>中国农业银行宜良支行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</si>
  <si>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3271.61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</si>
  <si>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</si>
  <si>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1635.81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</si>
  <si>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黄*兰</t>
  </si>
  <si>
    <t>18213****13</t>
  </si>
  <si>
    <t>9-1201</t>
  </si>
  <si>
    <t>SL2024051800364</t>
  </si>
  <si>
    <t>353015240600039615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</si>
  <si>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3353.29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</si>
  <si>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1676.65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</si>
  <si>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李*肖</t>
  </si>
  <si>
    <t>530602199*******77</t>
  </si>
  <si>
    <t>18087****31</t>
  </si>
  <si>
    <t>赵*春</t>
  </si>
  <si>
    <t>530126199******44</t>
  </si>
  <si>
    <t>15912****59</t>
  </si>
  <si>
    <t>7-801</t>
  </si>
  <si>
    <t>SL2024052200378</t>
  </si>
  <si>
    <t>353015240600088392</t>
  </si>
  <si>
    <t>7112.70</t>
  </si>
  <si>
    <t>中国农业银行昆明东聚支行</t>
  </si>
  <si>
    <t>623052086*******978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</si>
  <si>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7112.70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</si>
  <si>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3556.35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</si>
  <si>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王*容</t>
  </si>
  <si>
    <t>18388****25</t>
  </si>
  <si>
    <t>9-701</t>
  </si>
  <si>
    <t>SL2024052200377</t>
  </si>
  <si>
    <t>353015240600063728</t>
  </si>
  <si>
    <t>中国农业银行上海程桥支行</t>
  </si>
  <si>
    <t>622848003*******074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</si>
  <si>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3325.68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</si>
  <si>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1662.84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</si>
  <si>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王*斌</t>
  </si>
  <si>
    <t>532130198*******32</t>
  </si>
  <si>
    <t>13888****45</t>
  </si>
  <si>
    <t>虎*艳</t>
  </si>
  <si>
    <t>530126198******21</t>
  </si>
  <si>
    <t>15288****29</t>
  </si>
  <si>
    <t>7-403</t>
  </si>
  <si>
    <t>SL2024052100375</t>
  </si>
  <si>
    <t>353015240600125442</t>
  </si>
  <si>
    <t>622848086*******273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</si>
  <si>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7860.48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</si>
  <si>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3930.24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</si>
  <si>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周*娜</t>
  </si>
  <si>
    <t>532624199*******23</t>
  </si>
  <si>
    <t>18896****86</t>
  </si>
  <si>
    <t>9-308</t>
  </si>
  <si>
    <t>SL2024060700483</t>
  </si>
  <si>
    <t>353015240600132967</t>
  </si>
  <si>
    <t>云南省文山州麻栗坡县</t>
  </si>
  <si>
    <t>中国农业银行宣威狸桥支行</t>
  </si>
  <si>
    <t>622843257*******778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</si>
  <si>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3318.43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</si>
  <si>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</si>
  <si>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1659.22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</si>
  <si>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赵*红</t>
  </si>
  <si>
    <t>530126197*******49</t>
  </si>
  <si>
    <t>13708****08</t>
  </si>
  <si>
    <t>SL2024061200494</t>
  </si>
  <si>
    <t>353015240600148053</t>
  </si>
  <si>
    <t>622848086*******278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</si>
  <si>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7902.46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</si>
  <si>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3951.23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</si>
  <si>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530126200*******10</t>
  </si>
  <si>
    <t>13759****45</t>
  </si>
  <si>
    <t>9-708</t>
  </si>
  <si>
    <t>SL2024061200497</t>
  </si>
  <si>
    <t>353015240600122149</t>
  </si>
  <si>
    <t>中国农业银行贵阳黔灵支行</t>
  </si>
  <si>
    <t>622828119*******878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</si>
  <si>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3221.65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</si>
  <si>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1610.83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</si>
  <si>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毕*兰</t>
  </si>
  <si>
    <t>530126197*******29</t>
  </si>
  <si>
    <t>18314****30</t>
  </si>
  <si>
    <t>9-604</t>
  </si>
  <si>
    <t>SL2024060400460</t>
  </si>
  <si>
    <t>353015240600102878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</si>
  <si>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2509.95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</si>
  <si>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</si>
  <si>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1254.98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</si>
  <si>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510229196*******60</t>
  </si>
  <si>
    <t>13983****06</t>
  </si>
  <si>
    <t>9-303</t>
  </si>
  <si>
    <t>SL2024051800367</t>
  </si>
  <si>
    <t>353015240600064320</t>
  </si>
  <si>
    <t>重庆市永川市</t>
  </si>
  <si>
    <t>中国农业银行重庆市永川区兴隆湖639号</t>
  </si>
  <si>
    <t>623052047*******073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</si>
  <si>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2326.38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</si>
  <si>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1163.19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</si>
  <si>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郑*江</t>
  </si>
  <si>
    <t>15912****41</t>
  </si>
  <si>
    <t>18988****14</t>
  </si>
  <si>
    <t>SL2024061600502</t>
  </si>
  <si>
    <t>353015240700175043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</si>
  <si>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8040.06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</si>
  <si>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</si>
  <si>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4020.03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</si>
  <si>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赵*凤</t>
  </si>
  <si>
    <t>530126200*******43</t>
  </si>
  <si>
    <t>18587****42</t>
  </si>
  <si>
    <t>9-1101</t>
  </si>
  <si>
    <t>SL2024052100374</t>
  </si>
  <si>
    <t>353015240700085272</t>
  </si>
  <si>
    <t>621336086*******571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</si>
  <si>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3394.50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</si>
  <si>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1697.25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</si>
  <si>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顾*豪</t>
  </si>
  <si>
    <t>320283199*******10</t>
  </si>
  <si>
    <t>13358****51</t>
  </si>
  <si>
    <t>SL2024062800536</t>
  </si>
  <si>
    <t>353015240700037906</t>
  </si>
  <si>
    <t>江苏省无锡市惠山区</t>
  </si>
  <si>
    <t>中国农业银行江苏无锡西门支行</t>
  </si>
  <si>
    <t>622848043*******279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</si>
  <si>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11048.55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</si>
  <si>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5524.28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</si>
  <si>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付*</t>
  </si>
  <si>
    <t>13119****44</t>
  </si>
  <si>
    <t>7-1502</t>
  </si>
  <si>
    <t>SL2024061500501</t>
  </si>
  <si>
    <t>353015240700009974</t>
  </si>
  <si>
    <t>甘肃省兰州市七里河区</t>
  </si>
  <si>
    <t>中国农业银行榆中支行</t>
  </si>
  <si>
    <t>622848121*******977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</si>
  <si>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7274.84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</si>
  <si>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</si>
  <si>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3637.42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</si>
  <si>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段*国</t>
  </si>
  <si>
    <t>18213****68</t>
  </si>
  <si>
    <t>毕*花</t>
  </si>
  <si>
    <t>13708****25</t>
  </si>
  <si>
    <t>7-804</t>
  </si>
  <si>
    <t>SL2024052600395</t>
  </si>
  <si>
    <t>353015240700038259</t>
  </si>
  <si>
    <t>623052086*******473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</si>
  <si>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7896.96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</si>
  <si>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</si>
  <si>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3948.48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</si>
  <si>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袁*芬</t>
  </si>
  <si>
    <t>530126196*******20</t>
  </si>
  <si>
    <t>15087****27</t>
  </si>
  <si>
    <t>9-1501</t>
  </si>
  <si>
    <t>SL2024052300381</t>
  </si>
  <si>
    <t>353015240700034168</t>
  </si>
  <si>
    <t>623052086*******073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</si>
  <si>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3357.79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</si>
  <si>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1678.90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</si>
  <si>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高*艳</t>
  </si>
  <si>
    <t>320222196*******45</t>
  </si>
  <si>
    <t>13921****07</t>
  </si>
  <si>
    <t>SL2024062800538</t>
  </si>
  <si>
    <t>353015240700043330</t>
  </si>
  <si>
    <t>中国农业银行江苏省无锡市惠山区长安街道</t>
  </si>
  <si>
    <t>622848043*******515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</si>
  <si>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11171.29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</si>
  <si>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5585.65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</si>
  <si>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532325199*******24</t>
  </si>
  <si>
    <t>19988****24</t>
  </si>
  <si>
    <t>王*雄</t>
  </si>
  <si>
    <t>530126199******32</t>
  </si>
  <si>
    <t>15308****91</t>
  </si>
  <si>
    <t>7-902</t>
  </si>
  <si>
    <t>SL2024062400524</t>
  </si>
  <si>
    <t>353015240700007472</t>
  </si>
  <si>
    <t>中国农业银行昆明海源北路支行</t>
  </si>
  <si>
    <t>622848086*******179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</si>
  <si>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7164.96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</si>
  <si>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3582.48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</si>
  <si>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钟*红</t>
  </si>
  <si>
    <t>13708****46</t>
  </si>
  <si>
    <t>赵*娇</t>
  </si>
  <si>
    <t>15087****51</t>
  </si>
  <si>
    <t>9-1208</t>
  </si>
  <si>
    <t>SL2024062000513</t>
  </si>
  <si>
    <t>353015240700008283</t>
  </si>
  <si>
    <t>621336086*******270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</si>
  <si>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3425.36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</si>
  <si>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</si>
  <si>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1712.68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</si>
  <si>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张*苹</t>
  </si>
  <si>
    <t>530127199*******44</t>
  </si>
  <si>
    <t>13887****47</t>
  </si>
  <si>
    <t>9-908</t>
  </si>
  <si>
    <t>SL2024052700404</t>
  </si>
  <si>
    <t>353015240700021932</t>
  </si>
  <si>
    <t>云南省昆明崇明崇阳镇</t>
  </si>
  <si>
    <t>中国农业银行曲靖环城支行</t>
  </si>
  <si>
    <t>622848193*******479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</si>
  <si>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3349.21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</si>
  <si>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1674.61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</si>
  <si>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赵*华</t>
  </si>
  <si>
    <t>18725****13</t>
  </si>
  <si>
    <t>7-504</t>
  </si>
  <si>
    <t>SL2024062400521</t>
  </si>
  <si>
    <t>353015240700015297</t>
  </si>
  <si>
    <t>623052086*******679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</si>
  <si>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7770.64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</si>
  <si>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3885.32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</si>
  <si>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13099****32</t>
  </si>
  <si>
    <t>7-904</t>
  </si>
  <si>
    <t>SL2024062400527</t>
  </si>
  <si>
    <t>353015240700026972</t>
  </si>
  <si>
    <t>中国农业银行易门县易门兴文街分理处</t>
  </si>
  <si>
    <t>623052192*******379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</si>
  <si>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7924.94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</si>
  <si>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3962.47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</si>
  <si>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明*俊</t>
  </si>
  <si>
    <t>530126198*******15</t>
  </si>
  <si>
    <t>15025****89</t>
  </si>
  <si>
    <t>7-803</t>
  </si>
  <si>
    <t>SL2024061500500</t>
  </si>
  <si>
    <t>353015240700013403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</si>
  <si>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8041.59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</si>
  <si>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4020.80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</si>
  <si>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罗*兰</t>
  </si>
  <si>
    <t>532526198*******28</t>
  </si>
  <si>
    <t>18787****13</t>
  </si>
  <si>
    <t>SL2024061200496</t>
  </si>
  <si>
    <t>353015240700143289</t>
  </si>
  <si>
    <t>623052086*******777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</si>
  <si>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7902.44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</si>
  <si>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3951.22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</si>
  <si>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610582184*******1</t>
  </si>
  <si>
    <t>13588****63</t>
  </si>
  <si>
    <t>9-1604</t>
  </si>
  <si>
    <t>SL2024061900512</t>
  </si>
  <si>
    <t>353015240700161631</t>
  </si>
  <si>
    <t>陕西省华阳市</t>
  </si>
  <si>
    <t>中国农业银行浙江自贸区杭州高新支行</t>
  </si>
  <si>
    <t>622848032*******776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</si>
  <si>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2527.11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</si>
  <si>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</si>
  <si>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1263.56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</si>
  <si>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苏*</t>
  </si>
  <si>
    <t>18208****36</t>
  </si>
  <si>
    <t>9-603</t>
  </si>
  <si>
    <t>SL2024051800366</t>
  </si>
  <si>
    <t>353015240700140178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</si>
  <si>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2448.72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</si>
  <si>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1224.36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</si>
  <si>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魏*妤</t>
  </si>
  <si>
    <t>320206200*******26</t>
  </si>
  <si>
    <t>18068****17</t>
  </si>
  <si>
    <t>沈*君</t>
  </si>
  <si>
    <t>320283198******49</t>
  </si>
  <si>
    <t>13921****17</t>
  </si>
  <si>
    <t>9-903</t>
  </si>
  <si>
    <t>SL2024060900487</t>
  </si>
  <si>
    <t>353015240700156763</t>
  </si>
  <si>
    <t>中国农业银行无锡玉祁支行</t>
  </si>
  <si>
    <t>622848043*******576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</si>
  <si>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2509.94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</si>
  <si>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</si>
  <si>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1254.97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</si>
  <si>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杞*峰</t>
  </si>
  <si>
    <t>530126199*******31</t>
  </si>
  <si>
    <t>18487****87</t>
  </si>
  <si>
    <t>530126199******43</t>
  </si>
  <si>
    <t>15911****28</t>
  </si>
  <si>
    <t>7-603</t>
  </si>
  <si>
    <t>SL2024052300383</t>
  </si>
  <si>
    <t>353015240700138168</t>
  </si>
  <si>
    <t>623052086*******571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</si>
  <si>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8058.30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</si>
  <si>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4029.15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</si>
  <si>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张*花</t>
  </si>
  <si>
    <t>15812****70</t>
  </si>
  <si>
    <t>9-801</t>
  </si>
  <si>
    <t>SL2024052800416</t>
  </si>
  <si>
    <t>353015240700138330</t>
  </si>
  <si>
    <t>3363.35</t>
  </si>
  <si>
    <t>623052086*******678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</si>
  <si>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3363.35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</si>
  <si>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1681.68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</si>
  <si>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李*贵</t>
  </si>
  <si>
    <t>13529****18</t>
  </si>
  <si>
    <t>吉*萍</t>
  </si>
  <si>
    <t>530126197******26</t>
  </si>
  <si>
    <t>18288****59</t>
  </si>
  <si>
    <t>9-1608</t>
  </si>
  <si>
    <t>SL2024060500473</t>
  </si>
  <si>
    <t>353015240700149678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</si>
  <si>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3481.80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</si>
  <si>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1740.90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</si>
  <si>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吴*英</t>
  </si>
  <si>
    <t>530126197*******46</t>
  </si>
  <si>
    <t>13888****24</t>
  </si>
  <si>
    <t>9-1708</t>
  </si>
  <si>
    <t>SL2024060500474</t>
  </si>
  <si>
    <t>353015240700149807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</si>
  <si>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3400.11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</si>
  <si>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1700.06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</si>
  <si>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黄*琪</t>
  </si>
  <si>
    <t>18788****82</t>
  </si>
  <si>
    <t>9-808</t>
  </si>
  <si>
    <t>SL2024052400388</t>
  </si>
  <si>
    <t>353015240700015185</t>
  </si>
  <si>
    <t>623052086*******870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</si>
  <si>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3386.39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</si>
  <si>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</si>
  <si>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1693.20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</si>
  <si>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18787****56</t>
  </si>
  <si>
    <t>530125199******23</t>
  </si>
  <si>
    <t>18313****33</t>
  </si>
  <si>
    <t>9-408</t>
  </si>
  <si>
    <t>SL2024070400558</t>
  </si>
  <si>
    <t>353015240700126663</t>
  </si>
  <si>
    <t>622848086*******276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</si>
  <si>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3277.58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</si>
  <si>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</si>
  <si>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1638.79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</si>
  <si>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13987****94</t>
  </si>
  <si>
    <t>9-1301</t>
  </si>
  <si>
    <t>SL2024062800540</t>
  </si>
  <si>
    <t>353015240700098227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</si>
  <si>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3404.19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</si>
  <si>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1702.10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</si>
  <si>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杨*海</t>
  </si>
  <si>
    <t>15912****36</t>
  </si>
  <si>
    <t>9-1601</t>
  </si>
  <si>
    <t>SL2024070400557</t>
  </si>
  <si>
    <t>353015240700116415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</si>
  <si>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3353.29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</si>
  <si>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530126196*******48</t>
  </si>
  <si>
    <t>18987****31</t>
  </si>
  <si>
    <t>9-508</t>
  </si>
  <si>
    <t>SL2024052800415</t>
  </si>
  <si>
    <t>353015240600130160</t>
  </si>
  <si>
    <t>621336086*******074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</si>
  <si>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3267.52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</si>
  <si>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1633.76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</si>
  <si>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槐*斌</t>
  </si>
  <si>
    <t>530126197*******39</t>
  </si>
  <si>
    <t>段*玲</t>
  </si>
  <si>
    <t>530126197******40</t>
  </si>
  <si>
    <t>13708****12</t>
  </si>
  <si>
    <t>9-301</t>
  </si>
  <si>
    <t>SL2024051800365</t>
  </si>
  <si>
    <t>353015240600148086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</si>
  <si>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3240.80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</si>
  <si>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1620.40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</si>
  <si>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赵*林</t>
  </si>
  <si>
    <t>15887****09</t>
  </si>
  <si>
    <t>徐*敏</t>
  </si>
  <si>
    <t>18815****15</t>
  </si>
  <si>
    <t>SL2024052300382</t>
  </si>
  <si>
    <t>353015240600146002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</si>
  <si>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8256.14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</si>
  <si>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4128.07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</si>
  <si>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412829199*******11</t>
  </si>
  <si>
    <t>15638****61</t>
  </si>
  <si>
    <t>李*洁</t>
  </si>
  <si>
    <t>530126199******45</t>
  </si>
  <si>
    <t>15887****62</t>
  </si>
  <si>
    <t>SL2024062200518</t>
  </si>
  <si>
    <t>353015240600150724</t>
  </si>
  <si>
    <t>河南省正阳县</t>
  </si>
  <si>
    <t>中国农业银行驻马店前进路分理处</t>
  </si>
  <si>
    <t>623052204*******579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</si>
  <si>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8014.06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</si>
  <si>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</si>
  <si>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4007.03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</si>
  <si>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李*丽</t>
  </si>
  <si>
    <t>9-401</t>
  </si>
  <si>
    <t>SL2024052600396</t>
  </si>
  <si>
    <t>353015240600145325</t>
  </si>
  <si>
    <t>云南省大理白族自治州宾川县</t>
  </si>
  <si>
    <t>622848086*******869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</si>
  <si>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3199.97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</si>
  <si>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1599.99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</si>
  <si>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530126199*******64</t>
  </si>
  <si>
    <t>18787****34</t>
  </si>
  <si>
    <t>毕*贵</t>
  </si>
  <si>
    <t>9-1308</t>
  </si>
  <si>
    <t>SL2024062400522</t>
  </si>
  <si>
    <t>353015240700018259</t>
  </si>
  <si>
    <t>622848086*******175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</si>
  <si>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3400.12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</si>
  <si>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普*鹰</t>
  </si>
  <si>
    <t>18213****80</t>
  </si>
  <si>
    <t>9-601</t>
  </si>
  <si>
    <t>SL2024052600397</t>
  </si>
  <si>
    <t>353015240700145383</t>
  </si>
  <si>
    <t>中国农业银行昆明科普路支行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</si>
  <si>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3230.76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</si>
  <si>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1615.38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</si>
  <si>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冯*燕</t>
  </si>
  <si>
    <t>13529****38</t>
  </si>
  <si>
    <t>SL2024061700505</t>
  </si>
  <si>
    <t>353015240700054361</t>
  </si>
  <si>
    <t>622848086*******371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</si>
  <si>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7195.74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</si>
  <si>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</si>
  <si>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3597.87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</si>
  <si>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尚*</t>
  </si>
  <si>
    <t>530323199*******35</t>
  </si>
  <si>
    <t>18988****04</t>
  </si>
  <si>
    <t>梁*琳</t>
  </si>
  <si>
    <t>532527199******47</t>
  </si>
  <si>
    <t>18987****65</t>
  </si>
  <si>
    <t>7-1003</t>
  </si>
  <si>
    <t>SL2024070700562</t>
  </si>
  <si>
    <t>353015240700103274</t>
  </si>
  <si>
    <t>10766.40</t>
  </si>
  <si>
    <t>云南省曲靖市师宗县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</si>
  <si>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10766.40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</si>
  <si>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</si>
  <si>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5383.20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</si>
  <si>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赵*芝</t>
  </si>
  <si>
    <t>530126196*******44</t>
  </si>
  <si>
    <t>18687****26</t>
  </si>
  <si>
    <t>SL2024062800541</t>
  </si>
  <si>
    <t>353015240700038230</t>
  </si>
  <si>
    <t>623052086*******977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</si>
  <si>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9594.31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</si>
  <si>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4797.16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</si>
  <si>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何*秀</t>
  </si>
  <si>
    <t>13888****07</t>
  </si>
  <si>
    <t>朱*红</t>
  </si>
  <si>
    <t>530126199******12</t>
  </si>
  <si>
    <t>15887****37</t>
  </si>
  <si>
    <t>9-1401</t>
  </si>
  <si>
    <t>SL2024061100488</t>
  </si>
  <si>
    <t>353015240700030584</t>
  </si>
  <si>
    <t>3353.30</t>
  </si>
  <si>
    <t>中国农业银行石林岔路口支行</t>
  </si>
  <si>
    <t>623052086*******976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</si>
  <si>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3353.30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</si>
  <si>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何*才</t>
  </si>
  <si>
    <t>18788****19</t>
  </si>
  <si>
    <t>13529****21</t>
  </si>
  <si>
    <t>7-1001</t>
  </si>
  <si>
    <t>SL2024051800369</t>
  </si>
  <si>
    <t>353015240600155055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</si>
  <si>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7141.16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</si>
  <si>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3570.58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</si>
  <si>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姚*淋</t>
  </si>
  <si>
    <t>530326198*******43</t>
  </si>
  <si>
    <t>17308****88</t>
  </si>
  <si>
    <t>7-704</t>
  </si>
  <si>
    <t>SL2024062200517</t>
  </si>
  <si>
    <t>353015240600161548</t>
  </si>
  <si>
    <t>云南省曲靖市会泽县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</si>
  <si>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10536.61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</si>
  <si>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8429.29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</si>
  <si>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530126199*******30</t>
  </si>
  <si>
    <t>13759****63</t>
  </si>
  <si>
    <t>15987****26</t>
  </si>
  <si>
    <t>SL2024052200376</t>
  </si>
  <si>
    <t>353015240700053883</t>
  </si>
  <si>
    <t>623052086*******872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</si>
  <si>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10776.06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</si>
  <si>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8620.85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</si>
  <si>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李*萍</t>
  </si>
  <si>
    <t>9-1703</t>
  </si>
  <si>
    <t>SL2024061200491</t>
  </si>
  <si>
    <t>353015240600157540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</si>
  <si>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2464.07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</si>
  <si>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1971.26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</si>
  <si>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530126198*******31</t>
  </si>
  <si>
    <t>18788****05</t>
  </si>
  <si>
    <t>昂*芮</t>
  </si>
  <si>
    <t>530126198******31</t>
  </si>
  <si>
    <t>18208****24</t>
  </si>
  <si>
    <t>7-1304</t>
  </si>
  <si>
    <t>SL2024062600533</t>
  </si>
  <si>
    <t>353015240700043945</t>
  </si>
  <si>
    <t>623052086*******878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</si>
  <si>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8040.08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</si>
  <si>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6432.06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</si>
  <si>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王*明</t>
  </si>
  <si>
    <t>15911****16</t>
  </si>
  <si>
    <t>袁*燕</t>
  </si>
  <si>
    <t>15812****85</t>
  </si>
  <si>
    <t>9-1508</t>
  </si>
  <si>
    <t>SL2024060400461</t>
  </si>
  <si>
    <t>353015240700002152</t>
  </si>
  <si>
    <t>3481.80</t>
  </si>
  <si>
    <t>623052086*******774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</si>
  <si>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3481.80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</si>
  <si>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2785.44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</si>
  <si>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杨*虹</t>
  </si>
  <si>
    <t>15825****06</t>
  </si>
  <si>
    <t>13529****83</t>
  </si>
  <si>
    <t>7-1603</t>
  </si>
  <si>
    <t>SL2024070200546</t>
  </si>
  <si>
    <t>353015240700136157</t>
  </si>
  <si>
    <t>622848086*******268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</si>
  <si>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10959.56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</si>
  <si>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8767.65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</si>
  <si>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17787****61</t>
  </si>
  <si>
    <t>9-1108</t>
  </si>
  <si>
    <t>SL2024060700481</t>
  </si>
  <si>
    <t>353015240600121684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</si>
  <si>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3440.95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</si>
  <si>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2752.76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</si>
  <si>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严*飞</t>
  </si>
  <si>
    <t>530126199*******72</t>
  </si>
  <si>
    <t>17687****67</t>
  </si>
  <si>
    <t>王*美</t>
  </si>
  <si>
    <t>532531199******24</t>
  </si>
  <si>
    <t>18468****68</t>
  </si>
  <si>
    <t>9-501</t>
  </si>
  <si>
    <t>SL2024051800363</t>
  </si>
  <si>
    <t>353015240600045883</t>
  </si>
  <si>
    <t>621336086*******370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</si>
  <si>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3230.76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</si>
  <si>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2584.61</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</si>
  <si>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罗*清</t>
  </si>
  <si>
    <t>13529****45</t>
  </si>
  <si>
    <t>鲍*玉</t>
  </si>
  <si>
    <t>530126199******46</t>
  </si>
  <si>
    <t>18787****76</t>
  </si>
  <si>
    <t>5-602</t>
  </si>
  <si>
    <t>SL2023081601493</t>
  </si>
  <si>
    <t>353015240500125395</t>
  </si>
  <si>
    <t>8543.50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</si>
  <si>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8543.50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</si>
  <si>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6834.80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</si>
  <si>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侯*林</t>
  </si>
  <si>
    <t>13888****28</t>
  </si>
  <si>
    <t>谢*梅</t>
  </si>
  <si>
    <t>13529****29</t>
  </si>
  <si>
    <t>13-1-102</t>
  </si>
  <si>
    <t>SL2024031400236</t>
  </si>
  <si>
    <t>353015240700179299</t>
  </si>
  <si>
    <t>622824086*******478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</si>
  <si>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15375.34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</si>
  <si>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12300.27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</si>
  <si>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姚*</t>
  </si>
  <si>
    <t>532501198*******12</t>
  </si>
  <si>
    <t>13888****90</t>
  </si>
  <si>
    <t>530126198******49</t>
  </si>
  <si>
    <t>7-204</t>
  </si>
  <si>
    <t>SL2023101902608</t>
  </si>
  <si>
    <t>353015240500012180</t>
  </si>
  <si>
    <t>622848086*******065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</si>
  <si>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7845.56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</si>
  <si>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</si>
  <si>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6276.45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</si>
  <si>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夏*</t>
  </si>
  <si>
    <t>530126198*******57</t>
  </si>
  <si>
    <t>13759****09</t>
  </si>
  <si>
    <t>王*慧</t>
  </si>
  <si>
    <t>17-2-301</t>
  </si>
  <si>
    <t>SL2024062500529</t>
  </si>
  <si>
    <t>353015240700179449</t>
  </si>
  <si>
    <t>623052086*******079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</si>
  <si>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23559.64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</si>
  <si>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18847.71</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</si>
  <si>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张*瑞</t>
  </si>
  <si>
    <t>24-102</t>
  </si>
  <si>
    <t>SL2024060400462</t>
  </si>
  <si>
    <t>353015240600072739</t>
  </si>
  <si>
    <t>中国农业银行石林沙地支行</t>
  </si>
  <si>
    <t>623052086*******474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</si>
  <si>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24475.16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</si>
  <si>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19580.13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</si>
  <si>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李*松</t>
  </si>
  <si>
    <t>13669****73</t>
  </si>
  <si>
    <t>15198****15</t>
  </si>
  <si>
    <t>13-2-302</t>
  </si>
  <si>
    <t>SL2024031100223</t>
  </si>
  <si>
    <t>353015240500013351</t>
  </si>
  <si>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9688.06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</si>
  <si>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15925****44</t>
  </si>
  <si>
    <t>金*华</t>
  </si>
  <si>
    <t>15987****60</t>
  </si>
  <si>
    <t>6-402</t>
  </si>
  <si>
    <t>SL2023122603228</t>
  </si>
  <si>
    <t>353015240500032561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</si>
  <si>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7238.52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</si>
  <si>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</si>
  <si>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5790.82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</si>
  <si>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13759****21</t>
  </si>
  <si>
    <t>潘*弟</t>
  </si>
  <si>
    <t>530126198******30</t>
  </si>
  <si>
    <t>13629****45</t>
  </si>
  <si>
    <t>6-1501</t>
  </si>
  <si>
    <t>SL2023082301628</t>
  </si>
  <si>
    <t>353015240500014240</t>
  </si>
  <si>
    <t>三孩</t>
  </si>
  <si>
    <r>
      <rPr>
        <sz val="11"/>
        <rFont val="Wingdings 2"/>
        <charset val="134"/>
      </rPr>
      <t>£</t>
    </r>
    <r>
      <rPr>
        <sz val="11"/>
        <rFont val="仿宋_GB2312"/>
        <charset val="134"/>
      </rPr>
      <t xml:space="preserve">经审核，该户可以享受50%契税补贴。
</t>
    </r>
    <r>
      <rPr>
        <sz val="11"/>
        <rFont val="Wingdings 2"/>
        <charset val="134"/>
      </rPr>
      <t>£</t>
    </r>
    <r>
      <rPr>
        <sz val="11"/>
        <rFont val="仿宋_GB2312"/>
        <charset val="134"/>
      </rPr>
      <t xml:space="preserve">经审核，该户属于二孩家庭，可以享受80%契税补贴。
</t>
    </r>
    <r>
      <rPr>
        <sz val="11"/>
        <rFont val="Wingdings 2"/>
        <charset val="134"/>
      </rPr>
      <t>R</t>
    </r>
    <r>
      <rPr>
        <sz val="11"/>
        <rFont val="仿宋_GB2312"/>
        <charset val="134"/>
      </rPr>
      <t>经审核，该户属于三孩及以上家庭，可以享受100%契税补贴。</t>
    </r>
  </si>
  <si>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11660.84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</si>
  <si>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11660.84</t>
    </r>
    <r>
      <rPr>
        <sz val="11"/>
        <rFont val="仿宋_GB2312"/>
        <charset val="134"/>
      </rPr>
      <t>元（最高不超过3万元）。</t>
    </r>
  </si>
  <si>
    <t>15198****27</t>
  </si>
  <si>
    <t>张*楠</t>
  </si>
  <si>
    <t>530126199******1X</t>
  </si>
  <si>
    <t>15368****85</t>
  </si>
  <si>
    <t>5-1303</t>
  </si>
  <si>
    <t>SL2023081801567</t>
  </si>
  <si>
    <t>353015240600133318</t>
  </si>
  <si>
    <t>中国农业银行昆明圆通支行</t>
  </si>
  <si>
    <t>622848086*******763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</si>
  <si>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8482.10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</si>
  <si>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6785.68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</si>
  <si>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李*燕</t>
  </si>
  <si>
    <t>邓*东</t>
  </si>
  <si>
    <t>530126199******10</t>
  </si>
  <si>
    <t>15969****46</t>
  </si>
  <si>
    <t>6-802</t>
  </si>
  <si>
    <t>SL2023112703116</t>
  </si>
  <si>
    <t>353015240500049288</t>
  </si>
  <si>
    <t>中国农业银行昆明永安路支行</t>
  </si>
  <si>
    <t>622848086*******574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</si>
  <si>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11302.74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</si>
  <si>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9042.19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</si>
  <si>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孔*艳</t>
  </si>
  <si>
    <t>530322198*******25</t>
  </si>
  <si>
    <t>15198****85</t>
  </si>
  <si>
    <t>421083198******18</t>
  </si>
  <si>
    <t>13888****72</t>
  </si>
  <si>
    <t>17-1－301</t>
  </si>
  <si>
    <t>SL2023081601491</t>
  </si>
  <si>
    <t>353015240500011052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</si>
  <si>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19816.52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</si>
  <si>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15853.22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</si>
  <si>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杨*粉</t>
  </si>
  <si>
    <t>530128199******42</t>
  </si>
  <si>
    <t>6-701</t>
  </si>
  <si>
    <t>SL2023092102136</t>
  </si>
  <si>
    <t>353015240500015102</t>
  </si>
  <si>
    <t>621336086*******477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</si>
  <si>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8091.74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</si>
  <si>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</si>
  <si>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6473.39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</si>
  <si>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530126199*******21</t>
  </si>
  <si>
    <t>7-301</t>
  </si>
  <si>
    <t>SL2023101102372</t>
  </si>
  <si>
    <t>353015240500004056</t>
  </si>
  <si>
    <t>621336086*******578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</si>
  <si>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8167.57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</si>
  <si>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6534.06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</si>
  <si>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t>
  </si>
  <si>
    <t>15969****56</t>
  </si>
  <si>
    <t>6-1802</t>
  </si>
  <si>
    <t>SL2023102402653</t>
  </si>
  <si>
    <t>353015240400212130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</si>
  <si>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3197.33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</si>
  <si>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</si>
  <si>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2557.86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</si>
  <si>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张*洁</t>
  </si>
  <si>
    <t>18213****69</t>
  </si>
  <si>
    <t>5-1002</t>
  </si>
  <si>
    <t>SL2023081501471</t>
  </si>
  <si>
    <t>353015240700015458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</si>
  <si>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8718.93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</si>
  <si>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4359.47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</si>
  <si>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14-1-102</t>
  </si>
  <si>
    <t>中国农业银行宜良温泉路支行</t>
  </si>
  <si>
    <t>谢*琴</t>
  </si>
  <si>
    <t>340823197*******27</t>
  </si>
  <si>
    <t>18987****60</t>
  </si>
  <si>
    <t>5-101</t>
  </si>
  <si>
    <t>SL2024050900349</t>
  </si>
  <si>
    <t>353015240600150729</t>
  </si>
  <si>
    <t>安徽省安庆市枞阳县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</si>
  <si>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7211.01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</si>
  <si>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</si>
  <si>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3605.51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</si>
  <si>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赵*靖</t>
  </si>
  <si>
    <t>530322199*******3X</t>
  </si>
  <si>
    <t>14787****26</t>
  </si>
  <si>
    <t>8-3-301</t>
  </si>
  <si>
    <t>SL2024070300550</t>
  </si>
  <si>
    <t>353015240700075609</t>
  </si>
  <si>
    <t>623052086*******970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</si>
  <si>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15192.66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</si>
  <si>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</si>
  <si>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7596.33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</si>
  <si>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15825****10</t>
  </si>
  <si>
    <t>SL2023101902607</t>
  </si>
  <si>
    <t>353015240700014180</t>
  </si>
  <si>
    <t>中国农业银行石林县龙泉路支行</t>
  </si>
  <si>
    <t>622848086*******677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</si>
  <si>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7947.26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</si>
  <si>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3973.63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</si>
  <si>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杜*仙</t>
  </si>
  <si>
    <t>533124196*******20</t>
  </si>
  <si>
    <t>13759****60</t>
  </si>
  <si>
    <t>谭*田</t>
  </si>
  <si>
    <t>533527196******10</t>
  </si>
  <si>
    <t>18306****89</t>
  </si>
  <si>
    <t>9-3-301</t>
  </si>
  <si>
    <t>SL2024041800313</t>
  </si>
  <si>
    <t>353015240400223260</t>
  </si>
  <si>
    <t>云南省德宏傣族景颇族自治州瑞丽市</t>
  </si>
  <si>
    <t>中国农业银行云南省德宏州陇川县章凤分理处</t>
  </si>
  <si>
    <t>622848335*******078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</si>
  <si>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12110.08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</si>
  <si>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刘*杉</t>
  </si>
  <si>
    <t>13888****33</t>
  </si>
  <si>
    <t>7-202</t>
  </si>
  <si>
    <t>SL2023122603229</t>
  </si>
  <si>
    <t>353015240600126950</t>
  </si>
  <si>
    <t>622845086*******577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</si>
  <si>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7238.53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</si>
  <si>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邵*</t>
  </si>
  <si>
    <t>15808****39</t>
  </si>
  <si>
    <t>毕*涛</t>
  </si>
  <si>
    <t>15911****43</t>
  </si>
  <si>
    <t>6-1402</t>
  </si>
  <si>
    <t>SL2023110803065</t>
  </si>
  <si>
    <t>353015240500015975</t>
  </si>
  <si>
    <t>623052086*******371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</si>
  <si>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8739.22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</si>
  <si>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4369.61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</si>
  <si>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210726198*******19</t>
  </si>
  <si>
    <t>18341****88</t>
  </si>
  <si>
    <t>6-1703</t>
  </si>
  <si>
    <t>SL2023122903242</t>
  </si>
  <si>
    <t>353015240500021574</t>
  </si>
  <si>
    <t>辽宁省黑山县太和镇</t>
  </si>
  <si>
    <t>罗*禄</t>
  </si>
  <si>
    <t>510702196*******14</t>
  </si>
  <si>
    <t>13330****06</t>
  </si>
  <si>
    <t>1-803</t>
  </si>
  <si>
    <t>SL2023080101357</t>
  </si>
  <si>
    <t>353015231000158959</t>
  </si>
  <si>
    <t>四川省绵阳市涪城区</t>
  </si>
  <si>
    <t>中国农业银行绵阳涪城支行</t>
  </si>
  <si>
    <t>622823048*******861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</si>
  <si>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</si>
  <si>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杨*琛</t>
  </si>
  <si>
    <t>18288****72</t>
  </si>
  <si>
    <t>1-1006</t>
  </si>
  <si>
    <t>SL2023082701675</t>
  </si>
  <si>
    <t>353015240200041406</t>
  </si>
  <si>
    <t>云南省昆明市五华区</t>
  </si>
  <si>
    <t>中国工商银行昆明虹山支行</t>
  </si>
  <si>
    <t>621226250*******064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</si>
  <si>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2522.94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</si>
  <si>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1261.47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</si>
  <si>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吕*英</t>
  </si>
  <si>
    <t>650203195*******24</t>
  </si>
  <si>
    <t>13139****34</t>
  </si>
  <si>
    <t>9-503</t>
  </si>
  <si>
    <t>SL2024062100515</t>
  </si>
  <si>
    <t>353015240600158531</t>
  </si>
  <si>
    <t>新疆克拉玛依市克拉玛依区</t>
  </si>
  <si>
    <t>623052086*******975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</si>
  <si>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2448.72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</si>
  <si>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施*泽</t>
  </si>
  <si>
    <t>532530202*******18</t>
  </si>
  <si>
    <t>15911****59</t>
  </si>
  <si>
    <t>9-201</t>
  </si>
  <si>
    <t>SL2024071500586</t>
  </si>
  <si>
    <t>353015240700293136</t>
  </si>
  <si>
    <t>云南省红河哈尼彝族自治州金平苗族瑶族傣族自治县</t>
  </si>
  <si>
    <t>施*</t>
  </si>
  <si>
    <t>中国农业银行昆明佳湖支行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</si>
  <si>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3193.11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</si>
  <si>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1596.56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</si>
  <si>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顾*艳</t>
  </si>
  <si>
    <t>320283199*******21</t>
  </si>
  <si>
    <t>13771****82</t>
  </si>
  <si>
    <t>SL2024062800537</t>
  </si>
  <si>
    <t>353015240700030235</t>
  </si>
  <si>
    <t>中国农业银行无锡惠山支行</t>
  </si>
  <si>
    <t>622848043*******079</t>
  </si>
  <si>
    <t>徐*</t>
  </si>
  <si>
    <t>15198****09</t>
  </si>
  <si>
    <t>6-501</t>
  </si>
  <si>
    <t>SL2023101302402</t>
  </si>
  <si>
    <t>353015240600150347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</si>
  <si>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8170.74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</si>
  <si>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4085.37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</si>
  <si>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余*梅</t>
  </si>
  <si>
    <t>530328199*******23</t>
  </si>
  <si>
    <t>13211****98</t>
  </si>
  <si>
    <t>24-101</t>
  </si>
  <si>
    <t>SL2024071200576</t>
  </si>
  <si>
    <t>353015240700322017</t>
  </si>
  <si>
    <t>云南省曲靖市太平村社区</t>
  </si>
  <si>
    <t xml:space="preserve">中国农业银行石林彝族自治县支行
</t>
  </si>
  <si>
    <t>622848086*******774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</si>
  <si>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12843.09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</si>
  <si>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6421.55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</si>
  <si>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530102197*******22</t>
  </si>
  <si>
    <t>13608****19</t>
  </si>
  <si>
    <t>8-1-102</t>
  </si>
  <si>
    <t>SL2024071200579</t>
  </si>
  <si>
    <t>353015240700322001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</si>
  <si>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11724.16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</si>
  <si>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9379.33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</si>
  <si>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15188****97</t>
  </si>
  <si>
    <t>王*萍</t>
  </si>
  <si>
    <t>530127198******67</t>
  </si>
  <si>
    <t>18087****38</t>
  </si>
  <si>
    <t>8-2-301</t>
  </si>
  <si>
    <t>SL2024062300519</t>
  </si>
  <si>
    <t>353015240700019611</t>
  </si>
  <si>
    <t>中国农业银行曲靖麒麟东路</t>
  </si>
  <si>
    <t>622848193*******870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</si>
  <si>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23311.92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</si>
  <si>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18649.54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</si>
  <si>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陈*云</t>
  </si>
  <si>
    <t>532621198*******66</t>
  </si>
  <si>
    <t>15608****27</t>
  </si>
  <si>
    <t>学地雅苑</t>
  </si>
  <si>
    <t>SL2023071801260</t>
  </si>
  <si>
    <t>353016240700136906</t>
  </si>
  <si>
    <t>石林县双龙街24号3幢2单元401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</si>
  <si>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52623.85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</si>
  <si>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30000.00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</si>
  <si>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金*平</t>
  </si>
  <si>
    <t>15877****86</t>
  </si>
  <si>
    <t>赵*飞</t>
  </si>
  <si>
    <t>530126199******6X</t>
  </si>
  <si>
    <t>15808****58</t>
  </si>
  <si>
    <t>1-2-302</t>
  </si>
  <si>
    <t>SL2024011600035</t>
  </si>
  <si>
    <t>353016240700017589</t>
  </si>
  <si>
    <t>石林县板桥镇冒水洞大湾箐存69号</t>
  </si>
  <si>
    <t>622848086*******776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</si>
  <si>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6944.04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</si>
  <si>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3472.02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</si>
  <si>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薛*姣</t>
  </si>
  <si>
    <t>15087****00</t>
  </si>
  <si>
    <t>颜*刚</t>
  </si>
  <si>
    <t>530324199******13</t>
  </si>
  <si>
    <t>15198****06</t>
  </si>
  <si>
    <t>6-1号</t>
  </si>
  <si>
    <t>SL2023122603230</t>
  </si>
  <si>
    <t>353016240400245234</t>
  </si>
  <si>
    <t>石林县石林街道</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</si>
  <si>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35505.08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</si>
  <si>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28404.06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</si>
  <si>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董*云</t>
  </si>
  <si>
    <t>530126197*******15</t>
  </si>
  <si>
    <t>13888****16</t>
  </si>
  <si>
    <t>13888****17</t>
  </si>
  <si>
    <t>7-5号</t>
  </si>
  <si>
    <t>SL2024042400321</t>
  </si>
  <si>
    <t>353016240600014251</t>
  </si>
  <si>
    <t>石林县鹿阜街道</t>
  </si>
  <si>
    <t>622848086*******819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</si>
  <si>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23400.45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</si>
  <si>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</si>
  <si>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11700.23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</si>
  <si>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吴*金</t>
  </si>
  <si>
    <t>532726198*******10</t>
  </si>
  <si>
    <t>13888****32</t>
  </si>
  <si>
    <t>李*玲</t>
  </si>
  <si>
    <t>15911****71</t>
  </si>
  <si>
    <t>1-1-602</t>
  </si>
  <si>
    <t>SL2024052100373</t>
  </si>
  <si>
    <t>353016240600115343</t>
  </si>
  <si>
    <t>623052361*******774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</si>
  <si>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8844.04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</si>
  <si>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7075.23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</si>
  <si>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t>
  </si>
  <si>
    <t>530381199*******4X</t>
  </si>
  <si>
    <t>18988****72</t>
  </si>
  <si>
    <t>馨郁盛景</t>
  </si>
  <si>
    <t>石林县西城区狮山路以南</t>
  </si>
  <si>
    <t>1-601</t>
  </si>
  <si>
    <t>SL2024061300499</t>
  </si>
  <si>
    <t>353016240700051831</t>
  </si>
  <si>
    <t>云南省宣威市格宜镇</t>
  </si>
  <si>
    <t>621336086*******778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</si>
  <si>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9479.64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</si>
  <si>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</si>
  <si>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4739.82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</si>
  <si>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530625200*******1X</t>
  </si>
  <si>
    <t>17306****81</t>
  </si>
  <si>
    <t>1-302</t>
  </si>
  <si>
    <t>SL2024020300083</t>
  </si>
  <si>
    <t>353016240700013320</t>
  </si>
  <si>
    <t>云南省昭通市永善县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</si>
  <si>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9337.87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</si>
  <si>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</si>
  <si>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4668.94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</si>
  <si>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沈*宏</t>
  </si>
  <si>
    <t>530126197*******54</t>
  </si>
  <si>
    <t>19988****46</t>
  </si>
  <si>
    <t>18213****90</t>
  </si>
  <si>
    <t>1-402</t>
  </si>
  <si>
    <t>SL2024022600135</t>
  </si>
  <si>
    <t>353016420700018196</t>
  </si>
  <si>
    <t>623052086*******471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</si>
  <si>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9141.84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</si>
  <si>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7313.47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</si>
  <si>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652302198*******28</t>
  </si>
  <si>
    <t>18608****21</t>
  </si>
  <si>
    <t>张*嗣</t>
  </si>
  <si>
    <t>653126196******11</t>
  </si>
  <si>
    <t>18608****81</t>
  </si>
  <si>
    <t>1-502</t>
  </si>
  <si>
    <t>SL2024030100158</t>
  </si>
  <si>
    <t>353016240600131642</t>
  </si>
  <si>
    <t>北京市西城区</t>
  </si>
  <si>
    <t>农行儋州宝岛新村支行</t>
  </si>
  <si>
    <t>622843015*******076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</si>
  <si>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10595.34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</si>
  <si>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</si>
  <si>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5297.67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</si>
  <si>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王*秋</t>
  </si>
  <si>
    <t>530126198*******35</t>
  </si>
  <si>
    <t>15887****63</t>
  </si>
  <si>
    <t>1-602</t>
  </si>
  <si>
    <t>SL2024030700190</t>
  </si>
  <si>
    <t>353016240600123857</t>
  </si>
  <si>
    <t>农行昆明五华支行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</si>
  <si>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9580.19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</si>
  <si>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4790.10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</si>
  <si>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昂*花</t>
  </si>
  <si>
    <t>530126199*******61</t>
  </si>
  <si>
    <t>19987****70</t>
  </si>
  <si>
    <t>李*红</t>
  </si>
  <si>
    <t>530126199******34</t>
  </si>
  <si>
    <t>1-702</t>
  </si>
  <si>
    <t>SL2024011000022</t>
  </si>
  <si>
    <t>353016240600130032</t>
  </si>
  <si>
    <t>621336086*******871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</si>
  <si>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9609.50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</si>
  <si>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</si>
  <si>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4804.75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</si>
  <si>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王*仙</t>
  </si>
  <si>
    <t>532526199*******25</t>
  </si>
  <si>
    <t>15752****64</t>
  </si>
  <si>
    <t>杨*波</t>
  </si>
  <si>
    <t>14787****64</t>
  </si>
  <si>
    <t>1-802</t>
  </si>
  <si>
    <t>SL2024050800346</t>
  </si>
  <si>
    <t>353016240700019009</t>
  </si>
  <si>
    <t>623052086*******876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</si>
  <si>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9084.06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</si>
  <si>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7267.25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</si>
  <si>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孙*鲜</t>
  </si>
  <si>
    <t>513324199*******15</t>
  </si>
  <si>
    <t>18308****81</t>
  </si>
  <si>
    <t>官*倩</t>
  </si>
  <si>
    <t>530126199******4X</t>
  </si>
  <si>
    <t>15288****69</t>
  </si>
  <si>
    <t>1-902</t>
  </si>
  <si>
    <t>SL2024011500029</t>
  </si>
  <si>
    <t>353016240600112520</t>
  </si>
  <si>
    <t>621336086*******275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</si>
  <si>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9474.08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</si>
  <si>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4737.04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</si>
  <si>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13601****65</t>
  </si>
  <si>
    <t>1-1002</t>
  </si>
  <si>
    <t>SL2024071100572</t>
  </si>
  <si>
    <t>353016240700326996</t>
  </si>
  <si>
    <t>农行无锡分行西漳支行</t>
  </si>
  <si>
    <t>622848043*******871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</si>
  <si>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9544.79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</si>
  <si>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4772.40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</si>
  <si>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文*敏</t>
  </si>
  <si>
    <t>13888****52</t>
  </si>
  <si>
    <t>1-1102</t>
  </si>
  <si>
    <t>SL2024060400468</t>
  </si>
  <si>
    <t>353016240700089670</t>
  </si>
  <si>
    <t>农行昆明大板桥支行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</si>
  <si>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9577.98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</si>
  <si>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4788.99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</si>
  <si>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530126198*******44</t>
  </si>
  <si>
    <t>1-1202</t>
  </si>
  <si>
    <t>SL2024070500560</t>
  </si>
  <si>
    <t>353016240700297610</t>
  </si>
  <si>
    <t>621336086*******070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</si>
  <si>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9672.77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</si>
  <si>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4836.39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</si>
  <si>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范*涛</t>
  </si>
  <si>
    <t>530302199*******71</t>
  </si>
  <si>
    <t>13238****33</t>
  </si>
  <si>
    <t>昂*旭</t>
  </si>
  <si>
    <t>530126199******2X</t>
  </si>
  <si>
    <t>15025****79</t>
  </si>
  <si>
    <t>SL2024041600311</t>
  </si>
  <si>
    <t>353016240600041513</t>
  </si>
  <si>
    <t>621336086*******971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</si>
  <si>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9919.18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</si>
  <si>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</si>
  <si>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4959.59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</si>
  <si>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虎*兰</t>
  </si>
  <si>
    <t>530126197*******27</t>
  </si>
  <si>
    <t>15969****48</t>
  </si>
  <si>
    <t>2-201</t>
  </si>
  <si>
    <t>SL2024013000076</t>
  </si>
  <si>
    <t>353016240600102273</t>
  </si>
  <si>
    <t>农行石林风景区支行</t>
  </si>
  <si>
    <t>623052086*******378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</si>
  <si>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16207.61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</si>
  <si>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</si>
  <si>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8103.81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</si>
  <si>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13888****59</t>
  </si>
  <si>
    <t>2-1601</t>
  </si>
  <si>
    <t>SL2024061800507</t>
  </si>
  <si>
    <t>353016240700283192</t>
  </si>
  <si>
    <t>621336086*******470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</si>
  <si>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15222.02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</si>
  <si>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</si>
  <si>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7611.01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</si>
  <si>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李*蕾</t>
  </si>
  <si>
    <t>3-501</t>
  </si>
  <si>
    <t>SL2024062100516</t>
  </si>
  <si>
    <t>353016240700190420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</si>
  <si>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9880.74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</si>
  <si>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4940.37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</si>
  <si>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昂*利</t>
  </si>
  <si>
    <t>530126199*******26</t>
  </si>
  <si>
    <t>13888****25</t>
  </si>
  <si>
    <t>3-601</t>
  </si>
  <si>
    <t>SL2023110103038</t>
  </si>
  <si>
    <t>353016240600126389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</si>
  <si>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10372.52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</si>
  <si>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5186.26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</si>
  <si>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普*芳</t>
  </si>
  <si>
    <t>530126197*******23</t>
  </si>
  <si>
    <t>13888****67</t>
  </si>
  <si>
    <t>3-701</t>
  </si>
  <si>
    <t>SL2023101302408</t>
  </si>
  <si>
    <t>353016240600092776</t>
  </si>
  <si>
    <t>622848086*******072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</si>
  <si>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10403.12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</si>
  <si>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5201.56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</si>
  <si>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陈*龙</t>
  </si>
  <si>
    <t>13888****58</t>
  </si>
  <si>
    <t>3-801</t>
  </si>
  <si>
    <t>SL2023112703121</t>
  </si>
  <si>
    <t>353016240700017082</t>
  </si>
  <si>
    <t>622823086*******774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</si>
  <si>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10627.78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</si>
  <si>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5313.89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</si>
  <si>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金*宇</t>
  </si>
  <si>
    <t>530126200*******26</t>
  </si>
  <si>
    <t>15887****48</t>
  </si>
  <si>
    <t>530126199******18</t>
  </si>
  <si>
    <t>13388****61</t>
  </si>
  <si>
    <t>3-1001</t>
  </si>
  <si>
    <t>SL2024031100226</t>
  </si>
  <si>
    <t>353016240600107452</t>
  </si>
  <si>
    <t>农行石林彝族自治县支行营业室</t>
  </si>
  <si>
    <t>621671086*******278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</si>
  <si>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9994.76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</si>
  <si>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4997.38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</si>
  <si>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段*梅</t>
  </si>
  <si>
    <t>18988****83</t>
  </si>
  <si>
    <t>刘*国</t>
  </si>
  <si>
    <t>532128198******11</t>
  </si>
  <si>
    <t>13988****83</t>
  </si>
  <si>
    <t>3-1101</t>
  </si>
  <si>
    <t>SL2024060700484</t>
  </si>
  <si>
    <t>353016240700288167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</si>
  <si>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10030.68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</si>
  <si>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8024.54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</si>
  <si>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18388****61</t>
  </si>
  <si>
    <t>SL2024012600070</t>
  </si>
  <si>
    <t>353016240700120689</t>
  </si>
  <si>
    <t>农行苏州枫桥支行</t>
  </si>
  <si>
    <t>622848040*******177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</si>
  <si>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8872.76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</si>
  <si>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</si>
  <si>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4436.38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</si>
  <si>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毕*红</t>
  </si>
  <si>
    <t>18487****95</t>
  </si>
  <si>
    <t>3-402</t>
  </si>
  <si>
    <t>SL2023102603021</t>
  </si>
  <si>
    <t>353016240600082735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</si>
  <si>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7655.27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</si>
  <si>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3827.64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</si>
  <si>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杨*福</t>
  </si>
  <si>
    <t>530126197*******16</t>
  </si>
  <si>
    <t>13529****30</t>
  </si>
  <si>
    <t>金*仙</t>
  </si>
  <si>
    <t>530126197******44</t>
  </si>
  <si>
    <t>18987****46</t>
  </si>
  <si>
    <t>3-502</t>
  </si>
  <si>
    <t>SL2023092502282</t>
  </si>
  <si>
    <t>353016240700083525</t>
  </si>
  <si>
    <t>621336086*******476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</si>
  <si>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7831.68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</si>
  <si>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3915.84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</si>
  <si>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方*仙</t>
  </si>
  <si>
    <t>530126196*******24</t>
  </si>
  <si>
    <t>3-602</t>
  </si>
  <si>
    <t>SL2023092502288</t>
  </si>
  <si>
    <t>353016240600101706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</si>
  <si>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7844.03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</si>
  <si>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马*沙</t>
  </si>
  <si>
    <t>532529199*******27</t>
  </si>
  <si>
    <t>18502****87</t>
  </si>
  <si>
    <t>3-702</t>
  </si>
  <si>
    <t>SL2024011800042</t>
  </si>
  <si>
    <t>353016240600112226</t>
  </si>
  <si>
    <t>云南省红河哈尼族自治州红河县</t>
  </si>
  <si>
    <t>621336086*******878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</si>
  <si>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10256.88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</si>
  <si>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</si>
  <si>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5128.44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</si>
  <si>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530423199*******49</t>
  </si>
  <si>
    <t>18687****58</t>
  </si>
  <si>
    <t>3-802</t>
  </si>
  <si>
    <t>SL2024071100571</t>
  </si>
  <si>
    <t>353016240700308774</t>
  </si>
  <si>
    <t>农行昆明金源支行</t>
  </si>
  <si>
    <t>622848086*******575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</si>
  <si>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14775.52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</si>
  <si>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11820.42</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</si>
  <si>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张*燕</t>
  </si>
  <si>
    <t>320625197*******67</t>
  </si>
  <si>
    <t>18287****23</t>
  </si>
  <si>
    <t>3-902</t>
  </si>
  <si>
    <t>SL2023090201745</t>
  </si>
  <si>
    <t>353016240700312252</t>
  </si>
  <si>
    <t>江苏省海门市海门镇</t>
  </si>
  <si>
    <t>农行安宁太平支行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</si>
  <si>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9883.03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</si>
  <si>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4941.52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</si>
  <si>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530322198*******48</t>
  </si>
  <si>
    <t>15096****86</t>
  </si>
  <si>
    <t>孙*林</t>
  </si>
  <si>
    <t>530126199******11</t>
  </si>
  <si>
    <t>18987****28</t>
  </si>
  <si>
    <t>3-1002</t>
  </si>
  <si>
    <t>SL2023102603028</t>
  </si>
  <si>
    <t>353016240700011091</t>
  </si>
  <si>
    <t>农行陆良广场分理处</t>
  </si>
  <si>
    <t>623052193*******974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</si>
  <si>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7760.16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</si>
  <si>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6208.13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</si>
  <si>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李*波</t>
  </si>
  <si>
    <t>13486****46</t>
  </si>
  <si>
    <t>3-1102</t>
  </si>
  <si>
    <t>SL2023082301637</t>
  </si>
  <si>
    <t>353016240700003349</t>
  </si>
  <si>
    <r>
      <rPr>
        <sz val="12"/>
        <rFont val="仿宋_GB2312"/>
        <charset val="134"/>
      </rPr>
      <t>农行宁波新</t>
    </r>
    <r>
      <rPr>
        <sz val="12"/>
        <rFont val="宋体"/>
        <charset val="134"/>
      </rPr>
      <t>碶</t>
    </r>
    <r>
      <rPr>
        <sz val="12"/>
        <rFont val="仿宋_GB2312"/>
        <charset val="134"/>
      </rPr>
      <t>支行</t>
    </r>
  </si>
  <si>
    <t>622848031*******075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</si>
  <si>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7816.52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</si>
  <si>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3908.26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</si>
  <si>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杜*青</t>
  </si>
  <si>
    <t>18088****62</t>
  </si>
  <si>
    <t>师*涛</t>
  </si>
  <si>
    <t>530126199******16</t>
  </si>
  <si>
    <t>18088****47</t>
  </si>
  <si>
    <t>3-1302</t>
  </si>
  <si>
    <t>SL2023091601806</t>
  </si>
  <si>
    <t>353016240700002198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</si>
  <si>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10627.40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</si>
  <si>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</si>
  <si>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5313.70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</si>
  <si>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13700****46</t>
  </si>
  <si>
    <t>SL2023103103036</t>
  </si>
  <si>
    <t>353016240700312417</t>
  </si>
  <si>
    <t>622848086*******017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</si>
  <si>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7923.49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</si>
  <si>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31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</si>
  <si>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3961.75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</si>
  <si>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王*君</t>
  </si>
  <si>
    <t>13888****39</t>
  </si>
  <si>
    <t>3-1602</t>
  </si>
  <si>
    <t>SL2023101602588</t>
  </si>
  <si>
    <t>353016240700010387</t>
  </si>
  <si>
    <t>623052086*******778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</si>
  <si>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7956.20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</si>
  <si>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6364.96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</si>
  <si>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刘*美</t>
  </si>
  <si>
    <t>532727198*******21</t>
  </si>
  <si>
    <t>18724****42</t>
  </si>
  <si>
    <t>李*竣</t>
  </si>
  <si>
    <t>530128198******13</t>
  </si>
  <si>
    <t>15891****74</t>
  </si>
  <si>
    <t>3-1702</t>
  </si>
  <si>
    <t>SL2023110103041</t>
  </si>
  <si>
    <t>353016240700184684</t>
  </si>
  <si>
    <t>云南省普洱市江城哈尼族彝族自治县</t>
  </si>
  <si>
    <t>普洱市江城县三国贸易城支行</t>
  </si>
  <si>
    <t>622848331*******863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</si>
  <si>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8186.16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</si>
  <si>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4093.08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</si>
  <si>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210111198*******22</t>
  </si>
  <si>
    <t>13898****79</t>
  </si>
  <si>
    <t>徐*伍</t>
  </si>
  <si>
    <t>220111198******10</t>
  </si>
  <si>
    <t>13897****28</t>
  </si>
  <si>
    <t>3-1802</t>
  </si>
  <si>
    <t>SL2023110703064</t>
  </si>
  <si>
    <t>353016240700010051</t>
  </si>
  <si>
    <t>辽宁省沈阳市苏家屯区</t>
  </si>
  <si>
    <t>农行铁西滑翔分理处</t>
  </si>
  <si>
    <t>622845004*******670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</si>
  <si>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9067.98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</si>
  <si>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</si>
  <si>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4533.99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</si>
  <si>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佘*华</t>
  </si>
  <si>
    <t>532126198*******76</t>
  </si>
  <si>
    <t>13388****62</t>
  </si>
  <si>
    <t>3-603</t>
  </si>
  <si>
    <t>SL2023111403076</t>
  </si>
  <si>
    <t>353016240600135819</t>
  </si>
  <si>
    <t>农行昆明国际花园支行</t>
  </si>
  <si>
    <t>622848086*******862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</si>
  <si>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10513.92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</si>
  <si>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</si>
  <si>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5256.96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</si>
  <si>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罗*福</t>
  </si>
  <si>
    <t>532123198*******11</t>
  </si>
  <si>
    <t>15887****68</t>
  </si>
  <si>
    <t>李*香</t>
  </si>
  <si>
    <t>15087****12</t>
  </si>
  <si>
    <t>SL2024010800013</t>
  </si>
  <si>
    <t>353016240700046168</t>
  </si>
  <si>
    <t>云南省昭通市巧家县</t>
  </si>
  <si>
    <t>农行昆明金江支行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</si>
  <si>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10799.96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</si>
  <si>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</si>
  <si>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8639.97</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</si>
  <si>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朱*雯</t>
  </si>
  <si>
    <t>450722199*******27</t>
  </si>
  <si>
    <t>15777****00</t>
  </si>
  <si>
    <t>凯旋丽景</t>
  </si>
  <si>
    <t>石林县西城大商家旁</t>
  </si>
  <si>
    <t>1-2122</t>
  </si>
  <si>
    <t>SL2023080901413</t>
  </si>
  <si>
    <t>353016231100142791</t>
  </si>
  <si>
    <t>广西壮族自治区钦州市浦北县白石水镇红岭村委会19号</t>
  </si>
  <si>
    <t>农行深圳市汇一城支行</t>
  </si>
  <si>
    <t>622823012*******866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</si>
  <si>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1146.79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</si>
  <si>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</si>
  <si>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573.40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</si>
  <si>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万*储</t>
  </si>
  <si>
    <t>420205196*******13</t>
  </si>
  <si>
    <t>13972****33</t>
  </si>
  <si>
    <t>1-1116</t>
  </si>
  <si>
    <t>SL2023090101739</t>
  </si>
  <si>
    <t>353016231100116966</t>
  </si>
  <si>
    <t>湖北省黄石市铁山区铁山胜利路39-10号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</si>
  <si>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</si>
  <si>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</si>
  <si>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435.78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</si>
  <si>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温*</t>
  </si>
  <si>
    <t>450103195*******17</t>
  </si>
  <si>
    <t>13367****90</t>
  </si>
  <si>
    <t>1-1819</t>
  </si>
  <si>
    <t>SL2023072501304</t>
  </si>
  <si>
    <t>353016230800012915</t>
  </si>
  <si>
    <t>广西南宁市青秀区星湖路39号9栋2单元11号房</t>
  </si>
  <si>
    <t>农行南宁南湖支行</t>
  </si>
  <si>
    <t>622848083*******577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</si>
  <si>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</si>
  <si>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</si>
  <si>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458.72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</si>
  <si>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耿*华</t>
  </si>
  <si>
    <t>512928195*******24</t>
  </si>
  <si>
    <t>18188****83</t>
  </si>
  <si>
    <t>1-1826</t>
  </si>
  <si>
    <t>SL2023081101437</t>
  </si>
  <si>
    <t>353016231100041958</t>
  </si>
  <si>
    <t>四川省广安市广安区兴安中街324号2幢1单元401号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</si>
  <si>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1403.67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</si>
  <si>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701.84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</si>
  <si>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511681198*******18</t>
  </si>
  <si>
    <t>18090****98</t>
  </si>
  <si>
    <t>1-1723</t>
  </si>
  <si>
    <t>SL2023080301373</t>
  </si>
  <si>
    <t>353016230900069789</t>
  </si>
  <si>
    <t>四川省广安市华蓥市红星四路27号3幢301室</t>
  </si>
  <si>
    <t>农行广安暗桥分理处</t>
  </si>
  <si>
    <t>623052287*******572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</si>
  <si>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</si>
  <si>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567.89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</si>
  <si>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510221196*******25</t>
  </si>
  <si>
    <t>13883****65</t>
  </si>
  <si>
    <t>1-420</t>
  </si>
  <si>
    <t>SL2023081901588</t>
  </si>
  <si>
    <t>353016230900058422</t>
  </si>
  <si>
    <t>重庆市南岸区广福大道26号12幢3单元4-1</t>
  </si>
  <si>
    <t>农行石林县鹿阜支行</t>
  </si>
  <si>
    <t>621336086*******872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</si>
  <si>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</si>
  <si>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564.22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</si>
  <si>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龙*余</t>
  </si>
  <si>
    <t>512925195*******11</t>
  </si>
  <si>
    <t>13619****07</t>
  </si>
  <si>
    <t>孙*苹</t>
  </si>
  <si>
    <t>512925195******22</t>
  </si>
  <si>
    <t>13608****26</t>
  </si>
  <si>
    <t>1-1726</t>
  </si>
  <si>
    <t>SL2023073101344</t>
  </si>
  <si>
    <t>353016231100043524</t>
  </si>
  <si>
    <t>四川省广安市广安区建设路42号2幢1单元601号</t>
  </si>
  <si>
    <t>农行广安分行营业部</t>
  </si>
  <si>
    <t>621336287*******776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</si>
  <si>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1403.66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</si>
  <si>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31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</si>
  <si>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701.83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</si>
  <si>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缪*妮</t>
  </si>
  <si>
    <t>320283198*******28</t>
  </si>
  <si>
    <t>13915****72</t>
  </si>
  <si>
    <t>9-1803</t>
  </si>
  <si>
    <t>SL2023081001418</t>
  </si>
  <si>
    <t>353016230800111052</t>
  </si>
  <si>
    <t>江苏省无锡市惠山区理想城市花园653号</t>
  </si>
  <si>
    <t>农行无锡长安支行</t>
  </si>
  <si>
    <t>622848043*******315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</si>
  <si>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5229.36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</si>
  <si>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2614.68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</si>
  <si>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左*英</t>
  </si>
  <si>
    <t>510125195*******27</t>
  </si>
  <si>
    <t>18980****29</t>
  </si>
  <si>
    <t>1-1512</t>
  </si>
  <si>
    <t>SL2023081201452</t>
  </si>
  <si>
    <t>353016230900070168</t>
  </si>
  <si>
    <t>成都市新都区新繁镇新街70号1单元9号</t>
  </si>
  <si>
    <t>农行新都区新风支行</t>
  </si>
  <si>
    <t>623052046*******872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</si>
  <si>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1007.34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</si>
  <si>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503.67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</si>
  <si>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陈*霖</t>
  </si>
  <si>
    <t>511023199*******74</t>
  </si>
  <si>
    <t>18512****97</t>
  </si>
  <si>
    <t>9-306</t>
  </si>
  <si>
    <t>SL2023072901331</t>
  </si>
  <si>
    <t>353016230800038655</t>
  </si>
  <si>
    <t>云南省昆明市石林彝族自治县鹿阜镇石林东城商贸中心6幢1单元602室</t>
  </si>
  <si>
    <t>农行成都市新都支行</t>
  </si>
  <si>
    <t>622848046*******272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</si>
  <si>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2529.24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</si>
  <si>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29</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</si>
  <si>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1264.62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</si>
  <si>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吕*鉴</t>
  </si>
  <si>
    <t>13888****95</t>
  </si>
  <si>
    <t>杨*洁</t>
  </si>
  <si>
    <t>530126199******41</t>
  </si>
  <si>
    <t>16687****40</t>
  </si>
  <si>
    <t>凯旋怡景小区B区（1-5幢）</t>
  </si>
  <si>
    <t>石林南路（农行小区东边）</t>
  </si>
  <si>
    <t>5-5-101</t>
  </si>
  <si>
    <t>SL2023122603233</t>
  </si>
  <si>
    <t>353016240400012975</t>
  </si>
  <si>
    <t>云南省昆明市石林彝族自治县鹿阜镇卖马巷4号</t>
  </si>
  <si>
    <t>622848086*******374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</si>
  <si>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7210.96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</si>
  <si>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3605.48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</si>
  <si>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梁*民</t>
  </si>
  <si>
    <t>610111196*******48</t>
  </si>
  <si>
    <t>18987****15</t>
  </si>
  <si>
    <t>1-526</t>
  </si>
  <si>
    <t>SL2023081101444</t>
  </si>
  <si>
    <t>353016230900108727</t>
  </si>
  <si>
    <t>西安市新城区文化巷九号院2号楼3单元23号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</si>
  <si>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1449.54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</si>
  <si>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724.77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</si>
  <si>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汪*</t>
  </si>
  <si>
    <t>230124198*******33</t>
  </si>
  <si>
    <t>16601****33</t>
  </si>
  <si>
    <t>凯旋城一期2</t>
  </si>
  <si>
    <t>石林县鹿阜镇南城区</t>
  </si>
  <si>
    <t>7-1-205</t>
  </si>
  <si>
    <t>SL2023122703234</t>
  </si>
  <si>
    <t>353016240100105639</t>
  </si>
  <si>
    <t>黑龙江省哈尔滨市南岗区长江路130号</t>
  </si>
  <si>
    <t>农行北京清河支行</t>
  </si>
  <si>
    <t>622848001*******770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</si>
  <si>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6588.22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</si>
  <si>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</si>
  <si>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3294.11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</si>
  <si>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杜*民</t>
  </si>
  <si>
    <t>632521196*******31</t>
  </si>
  <si>
    <t>13997****96</t>
  </si>
  <si>
    <t>1-2201</t>
  </si>
  <si>
    <t>SL2023072901327</t>
  </si>
  <si>
    <t>353016230800046826</t>
  </si>
  <si>
    <t>西宁市城东区共和南路44号2号楼162室</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</si>
  <si>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1466.87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</si>
  <si>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733.44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</si>
  <si>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李*芮</t>
  </si>
  <si>
    <t>530103197*******62</t>
  </si>
  <si>
    <t>15368****88</t>
  </si>
  <si>
    <t>4-3-201</t>
  </si>
  <si>
    <t>SL2023101202386</t>
  </si>
  <si>
    <t>353015231200055432</t>
  </si>
  <si>
    <t>云南省昆明市西山区西昌路20号3幢1单元505号</t>
  </si>
  <si>
    <t>农行昆明佳湖支行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</si>
  <si>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10534.87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</si>
  <si>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5267.44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</si>
  <si>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4-3-1801</t>
  </si>
  <si>
    <t>SL2023101202387</t>
  </si>
  <si>
    <t>353015231200055423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</si>
  <si>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7023.25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</si>
  <si>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3511.63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</si>
  <si>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钟*岳</t>
  </si>
  <si>
    <t>510211196*******13</t>
  </si>
  <si>
    <t>15223****34</t>
  </si>
  <si>
    <t>1-510</t>
  </si>
  <si>
    <t>SL2023090401749</t>
  </si>
  <si>
    <t>353016231000290515</t>
  </si>
  <si>
    <t>重庆市渝北区双湖路99号13幢4单元8-1</t>
  </si>
  <si>
    <t>农行重庆渝北城南支行</t>
  </si>
  <si>
    <t>622848047*******071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</si>
  <si>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</si>
  <si>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</si>
  <si>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尤*丽</t>
  </si>
  <si>
    <t>320283198*******68</t>
  </si>
  <si>
    <t>13921****55</t>
  </si>
  <si>
    <t>1-2609</t>
  </si>
  <si>
    <t>SL2023092002101</t>
  </si>
  <si>
    <t>353016231200003170</t>
  </si>
  <si>
    <t>江苏省无锡市惠山区长安街道张村村西街57号</t>
  </si>
  <si>
    <t>622841043*******811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</si>
  <si>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2672.48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</si>
  <si>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1336.24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</si>
  <si>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1-2610</t>
  </si>
  <si>
    <t>SL2023092002103</t>
  </si>
  <si>
    <t>353016231200007215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</si>
  <si>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890.83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</si>
  <si>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445.42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</si>
  <si>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吴*萍</t>
  </si>
  <si>
    <t>320222196*******41</t>
  </si>
  <si>
    <t>17715****08</t>
  </si>
  <si>
    <t>1-2226</t>
  </si>
  <si>
    <t>SL2023080601382</t>
  </si>
  <si>
    <t>353016230800051884</t>
  </si>
  <si>
    <t>江苏省无锡市惠山区堰桥街道长馨社区南村头36号</t>
  </si>
  <si>
    <t>农行无锡中山支行</t>
  </si>
  <si>
    <t>622848043*******176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</si>
  <si>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</si>
  <si>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733.95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</si>
  <si>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1-413</t>
  </si>
  <si>
    <t>SL2023092802313</t>
  </si>
  <si>
    <t>353016231100161481</t>
  </si>
  <si>
    <t>江苏省无锡市滨湖区万科城市花园86号901室</t>
  </si>
  <si>
    <t>农行无锡太湖支行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</si>
  <si>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890.83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</si>
  <si>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1-2612</t>
  </si>
  <si>
    <t>SL2023092002106</t>
  </si>
  <si>
    <t>1-2613</t>
  </si>
  <si>
    <t>SL2023092002105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</si>
  <si>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2672.48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</si>
  <si>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9-1805</t>
  </si>
  <si>
    <t>SL2023081001417</t>
  </si>
  <si>
    <t>353016230800110902</t>
  </si>
  <si>
    <t>过*洁</t>
  </si>
  <si>
    <t>320222198*******41</t>
  </si>
  <si>
    <t>13901****40</t>
  </si>
  <si>
    <t>1-513</t>
  </si>
  <si>
    <t>SL2023092002098</t>
  </si>
  <si>
    <t>353016231100161386</t>
  </si>
  <si>
    <t>江苏省无锡市惠山区长安街道张村村南街3号</t>
  </si>
  <si>
    <t>农行惠山支行</t>
  </si>
  <si>
    <t>622848043*******875</t>
  </si>
  <si>
    <t>1-512</t>
  </si>
  <si>
    <t>SL2023092002096</t>
  </si>
  <si>
    <t>吕*康</t>
  </si>
  <si>
    <t>320203195*******13</t>
  </si>
  <si>
    <t>18115****37</t>
  </si>
  <si>
    <t>1-2626</t>
  </si>
  <si>
    <t>SL2023091301795</t>
  </si>
  <si>
    <t>353016230900115147</t>
  </si>
  <si>
    <t>江苏省无锡市梁溪区人民东路10号嘉禾现代花城10号601室</t>
  </si>
  <si>
    <t>农行无锡分行</t>
  </si>
  <si>
    <t>622848043*******078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</si>
  <si>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1284.40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</si>
  <si>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</si>
  <si>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周*英</t>
  </si>
  <si>
    <t>310110196*******65</t>
  </si>
  <si>
    <t>18015****35</t>
  </si>
  <si>
    <t>1-2601</t>
  </si>
  <si>
    <t>SL2023091301794</t>
  </si>
  <si>
    <t>353016230900115310</t>
  </si>
  <si>
    <t>上海市杨浦长白三村66号16室</t>
  </si>
  <si>
    <t>农行无锡鹅湖支行</t>
  </si>
  <si>
    <t>622848043*******876</t>
  </si>
  <si>
    <t>尤*铮</t>
  </si>
  <si>
    <t>320283199*******15</t>
  </si>
  <si>
    <t>18901****01</t>
  </si>
  <si>
    <t>1-616</t>
  </si>
  <si>
    <t>SL2023092002099</t>
  </si>
  <si>
    <t>353016231100161229</t>
  </si>
  <si>
    <t>江苏省无锡市惠山区长安街道张村村西街2号</t>
  </si>
  <si>
    <t>农行无锡堰桥支行</t>
  </si>
  <si>
    <t>622848043*******517</t>
  </si>
  <si>
    <t>尤*桔</t>
  </si>
  <si>
    <t>320283198*******47</t>
  </si>
  <si>
    <t>1-2602</t>
  </si>
  <si>
    <t>SL2023092002100</t>
  </si>
  <si>
    <t>353016231100161336</t>
  </si>
  <si>
    <t>江苏省无锡市新区江溪街道景渎村景西苑24号</t>
  </si>
  <si>
    <t>农行无锡东兆塘支行</t>
  </si>
  <si>
    <t>622848043*******573</t>
  </si>
  <si>
    <t>尤*洁</t>
  </si>
  <si>
    <t>320283199*******28</t>
  </si>
  <si>
    <t>1-323</t>
  </si>
  <si>
    <t>SL2023092002104</t>
  </si>
  <si>
    <t>353016231100155456</t>
  </si>
  <si>
    <t>江苏省无锡市惠山区长安街道张村村西街1号</t>
  </si>
  <si>
    <t>622827043*******877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</si>
  <si>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890.83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</si>
  <si>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周*津</t>
  </si>
  <si>
    <t>511602199*******32</t>
  </si>
  <si>
    <t>18181****53</t>
  </si>
  <si>
    <t>1-2205</t>
  </si>
  <si>
    <t>SL2023082101603</t>
  </si>
  <si>
    <t>353016231000054910</t>
  </si>
  <si>
    <t>四川省成都市天府新区华阳龙灯山路一段158号4栋3单元8号</t>
  </si>
  <si>
    <t>农行成都华阳支行</t>
  </si>
  <si>
    <t>623052046*******578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</si>
  <si>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</si>
  <si>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</si>
  <si>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吴*华</t>
  </si>
  <si>
    <t>512925197*******67</t>
  </si>
  <si>
    <t>13696****98</t>
  </si>
  <si>
    <t>1-1720</t>
  </si>
  <si>
    <t>SL2023072901332</t>
  </si>
  <si>
    <t>353016231100036279</t>
  </si>
  <si>
    <t>广安市公安局广安区分局大寨派出所</t>
  </si>
  <si>
    <t>623052086*******779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</si>
  <si>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1135.78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</si>
  <si>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500103196*******15</t>
  </si>
  <si>
    <t>13908****39</t>
  </si>
  <si>
    <t>1-911</t>
  </si>
  <si>
    <t>SL2023090601756</t>
  </si>
  <si>
    <t>353016231100110331</t>
  </si>
  <si>
    <t>重庆市渝中区鲁祖庙35号4-1</t>
  </si>
  <si>
    <t>农行重庆渝中较场口支行</t>
  </si>
  <si>
    <t>622824047*******379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</si>
  <si>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1284.40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</si>
  <si>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</si>
  <si>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周*花</t>
  </si>
  <si>
    <t>512926196*******82</t>
  </si>
  <si>
    <t>15892****77</t>
  </si>
  <si>
    <t>1-301</t>
  </si>
  <si>
    <t>SL2023081501478</t>
  </si>
  <si>
    <t>353016230900069770</t>
  </si>
  <si>
    <t>四川省蓬安县丝绸街35号6楼2号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</si>
  <si>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1376.15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</si>
  <si>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688.08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</si>
  <si>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兰*铭</t>
  </si>
  <si>
    <t>511602198*******11</t>
  </si>
  <si>
    <t>13608****59</t>
  </si>
  <si>
    <t>1-1823</t>
  </si>
  <si>
    <t>SL2023072801326</t>
  </si>
  <si>
    <t>353016230900055957</t>
  </si>
  <si>
    <t>四川省广安市广安区老南街37号1幢1单元301室</t>
  </si>
  <si>
    <t>农行广安广宁路支行</t>
  </si>
  <si>
    <t>621336287*******579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</si>
  <si>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1135.78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</si>
  <si>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</si>
  <si>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屈*</t>
  </si>
  <si>
    <t>511602198*******41</t>
  </si>
  <si>
    <t>18181****16</t>
  </si>
  <si>
    <t>1-1719</t>
  </si>
  <si>
    <t>SL2023073001335</t>
  </si>
  <si>
    <t>353016230900069903</t>
  </si>
  <si>
    <t>重庆市南岸区敦厚街36号21幢15-2</t>
  </si>
  <si>
    <t>农行重庆两江分行</t>
  </si>
  <si>
    <t>622848047*******611</t>
  </si>
  <si>
    <t>510902197*******36</t>
  </si>
  <si>
    <t>15828****71</t>
  </si>
  <si>
    <t>1-626</t>
  </si>
  <si>
    <t>SL2023080801407</t>
  </si>
  <si>
    <t>353016230800107802</t>
  </si>
  <si>
    <t>四川省遂宁市船山区城河北街41号1单元2号</t>
  </si>
  <si>
    <t>农行四川省遂宁市河东支行</t>
  </si>
  <si>
    <t>622848247*******372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</si>
  <si>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1376.15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</si>
  <si>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</si>
  <si>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蒋*玮</t>
  </si>
  <si>
    <t>320211199*******63</t>
  </si>
  <si>
    <t>13921****98</t>
  </si>
  <si>
    <t>1-2313</t>
  </si>
  <si>
    <t>SL2023092102168</t>
  </si>
  <si>
    <t>353016231100127930</t>
  </si>
  <si>
    <t>江苏省无锡市滨湖区大丁佳苑33号1701市</t>
  </si>
  <si>
    <t>农行无锡惠山支行</t>
  </si>
  <si>
    <t>622848043*******474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</si>
  <si>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</si>
  <si>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钱*宁</t>
  </si>
  <si>
    <t>532923196*******24</t>
  </si>
  <si>
    <t>18787****36</t>
  </si>
  <si>
    <t>1-1611</t>
  </si>
  <si>
    <t>SL2023081701516</t>
  </si>
  <si>
    <t>353016231100008305</t>
  </si>
  <si>
    <t>昆明市官渡区桂华新园2幢1单元603号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</si>
  <si>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1311.93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</si>
  <si>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655.97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</si>
  <si>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肖*良</t>
  </si>
  <si>
    <t>510231195*******17</t>
  </si>
  <si>
    <t>15102****87</t>
  </si>
  <si>
    <t>510231195******22</t>
  </si>
  <si>
    <t>18227****65</t>
  </si>
  <si>
    <t>1-720</t>
  </si>
  <si>
    <t>SL2023072701314</t>
  </si>
  <si>
    <t>353016230900070083</t>
  </si>
  <si>
    <t>成都市锦江区一心桥街13号1栋1单元9号</t>
  </si>
  <si>
    <t>农行成都市晶蓝半岛支行</t>
  </si>
  <si>
    <t>622823046*******075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</si>
  <si>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1155.98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</si>
  <si>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577.99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</si>
  <si>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周*文思</t>
  </si>
  <si>
    <t>500383199*******27</t>
  </si>
  <si>
    <t>13908****13</t>
  </si>
  <si>
    <t>510229196******4X</t>
  </si>
  <si>
    <t>13527****84</t>
  </si>
  <si>
    <t>1-718</t>
  </si>
  <si>
    <t>SL2023081701518</t>
  </si>
  <si>
    <t>353016230900055768</t>
  </si>
  <si>
    <t>重庆市永川区胜利北路257号1-13</t>
  </si>
  <si>
    <t>农行重庆永川支行</t>
  </si>
  <si>
    <t>622848047*******474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</si>
  <si>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998.16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</si>
  <si>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499.08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</si>
  <si>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丁*英</t>
  </si>
  <si>
    <t>370920196*******45</t>
  </si>
  <si>
    <t>15355****77</t>
  </si>
  <si>
    <t>1-2616</t>
  </si>
  <si>
    <t>SL2023080801402</t>
  </si>
  <si>
    <t>353016240600132518</t>
  </si>
  <si>
    <t>浙江省义乌市稠城街道绣湖住宅区30幢504室</t>
  </si>
  <si>
    <t>赵*兴</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</si>
  <si>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3000.00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</si>
  <si>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1500.00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</si>
  <si>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1-2618</t>
  </si>
  <si>
    <t>SL2023080801398</t>
  </si>
  <si>
    <t>1-1818</t>
  </si>
  <si>
    <t>SL2023083101728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</si>
  <si>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2889.91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</si>
  <si>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1444.96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</si>
  <si>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1-2617</t>
  </si>
  <si>
    <t>SL2023080801400</t>
  </si>
  <si>
    <t>3000.00</t>
  </si>
  <si>
    <t>1-2218</t>
  </si>
  <si>
    <t>SL2023083101726</t>
  </si>
  <si>
    <t>1-2621</t>
  </si>
  <si>
    <t>SL2023080801396</t>
  </si>
  <si>
    <t>1-1318</t>
  </si>
  <si>
    <t>SL2023083101729</t>
  </si>
  <si>
    <t>1-2118</t>
  </si>
  <si>
    <t>SL2023083101725</t>
  </si>
  <si>
    <t>1-1518</t>
  </si>
  <si>
    <t>SL2023083101727</t>
  </si>
  <si>
    <t>1-2625</t>
  </si>
  <si>
    <t>SL2023080801394</t>
  </si>
  <si>
    <t>1-2623</t>
  </si>
  <si>
    <t>SL2023083101731</t>
  </si>
  <si>
    <t>1-2619</t>
  </si>
  <si>
    <t>SL2023080801399</t>
  </si>
  <si>
    <t>1-2620</t>
  </si>
  <si>
    <t>SL2023080801397</t>
  </si>
  <si>
    <t>1-2622</t>
  </si>
  <si>
    <t>SL2023080801395</t>
  </si>
  <si>
    <t>1-1718</t>
  </si>
  <si>
    <t>SL2023083101730</t>
  </si>
  <si>
    <t>330725195*******37</t>
  </si>
  <si>
    <t>13906****06</t>
  </si>
  <si>
    <t>11-2707</t>
  </si>
  <si>
    <t>SL2023080801401</t>
  </si>
  <si>
    <t>353016240600132282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</si>
  <si>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5801.28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</si>
  <si>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2900.64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</si>
  <si>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12-2707</t>
  </si>
  <si>
    <t>SL2023080801403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</si>
  <si>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1933.76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</si>
  <si>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966.88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</si>
  <si>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熊*</t>
  </si>
  <si>
    <t>510108198*******27</t>
  </si>
  <si>
    <t>13438****05</t>
  </si>
  <si>
    <t>1-709</t>
  </si>
  <si>
    <t>SL2023082501652</t>
  </si>
  <si>
    <t>353016231100110172</t>
  </si>
  <si>
    <t>四川省成都市成华区杉板桥路669号2栋2单元904号</t>
  </si>
  <si>
    <t>农行成都成华支行</t>
  </si>
  <si>
    <t>622848046*******575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</si>
  <si>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970.65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</si>
  <si>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485.33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</si>
  <si>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彭*华</t>
  </si>
  <si>
    <t>512925196*******25</t>
  </si>
  <si>
    <t>15378****13</t>
  </si>
  <si>
    <t>1-408</t>
  </si>
  <si>
    <t>SL2023082001600</t>
  </si>
  <si>
    <t>353016231100041292</t>
  </si>
  <si>
    <t>成都市成华区府青东路80号1栋2单元2102号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</si>
  <si>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1009.17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</si>
  <si>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</si>
  <si>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504.59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</si>
  <si>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罗*林</t>
  </si>
  <si>
    <t>510902195*******10</t>
  </si>
  <si>
    <t>13808****35</t>
  </si>
  <si>
    <t>9-2006</t>
  </si>
  <si>
    <t>SL2023080101362</t>
  </si>
  <si>
    <t>353016230800111136</t>
  </si>
  <si>
    <t>四川省成都市锦江区锦华路一段8号1栋8单元1702号</t>
  </si>
  <si>
    <t>农行遂宁分行</t>
  </si>
  <si>
    <t>622848247*******975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</si>
  <si>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2686.34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</si>
  <si>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1343.17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</si>
  <si>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柴*华</t>
  </si>
  <si>
    <t>510214195*******48</t>
  </si>
  <si>
    <t>13368****15</t>
  </si>
  <si>
    <t>1-817</t>
  </si>
  <si>
    <t>SL2023083101738</t>
  </si>
  <si>
    <t>353016230900105901</t>
  </si>
  <si>
    <t>重庆市南岸区桂花新村131号</t>
  </si>
  <si>
    <t>农行重庆南岸长生支行</t>
  </si>
  <si>
    <t>622848047*******575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</si>
  <si>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</si>
  <si>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任*</t>
  </si>
  <si>
    <t>512901195*******12</t>
  </si>
  <si>
    <t>17390****16</t>
  </si>
  <si>
    <t>512901196******24</t>
  </si>
  <si>
    <t>13890****28</t>
  </si>
  <si>
    <t>1-2210</t>
  </si>
  <si>
    <t>SL2023091201787</t>
  </si>
  <si>
    <t>353016240600141372</t>
  </si>
  <si>
    <t>四川省南充市顺庆区镇泰路72号5幢1单元4楼1号</t>
  </si>
  <si>
    <t>农行四川南充绸都支行</t>
  </si>
  <si>
    <t>622824209*******478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</si>
  <si>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</si>
  <si>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郭*慧</t>
  </si>
  <si>
    <t>232103198*******43</t>
  </si>
  <si>
    <t>13936****67</t>
  </si>
  <si>
    <t>12-2701</t>
  </si>
  <si>
    <t>SL2023072601306</t>
  </si>
  <si>
    <t>353016230800092451</t>
  </si>
  <si>
    <t>黑龙江省大庆市让胡路区西湖街明湖苑小区5号3门606室</t>
  </si>
  <si>
    <t>623052086*******575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</si>
  <si>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2320.04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</si>
  <si>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</si>
  <si>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1160.02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</si>
  <si>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狄*雯</t>
  </si>
  <si>
    <t>130984197*******21</t>
  </si>
  <si>
    <t>13833****22</t>
  </si>
  <si>
    <t>9-1606</t>
  </si>
  <si>
    <t>SL2023072001273</t>
  </si>
  <si>
    <t>353016240200000229</t>
  </si>
  <si>
    <t>河间市瀛州镇曙光西路电力局家属院8条3号</t>
  </si>
  <si>
    <t>农行河间市城苑东路支行</t>
  </si>
  <si>
    <t>622848173*******372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</si>
  <si>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2680.38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</si>
  <si>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</si>
  <si>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1340.19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</si>
  <si>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李*君</t>
  </si>
  <si>
    <t>512901195*******61</t>
  </si>
  <si>
    <t>18602****29</t>
  </si>
  <si>
    <t>郑*</t>
  </si>
  <si>
    <t>512901195******19</t>
  </si>
  <si>
    <t>18602****61</t>
  </si>
  <si>
    <t>1-326</t>
  </si>
  <si>
    <t>SL2023081501479</t>
  </si>
  <si>
    <t>353016240300223714</t>
  </si>
  <si>
    <t>四川省南充市顺庆区果城路13号2幢2单元4层1号</t>
  </si>
  <si>
    <t>农行南充北城支行</t>
  </si>
  <si>
    <t>622823209*******473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</si>
  <si>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1357.80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</si>
  <si>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678.90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</si>
  <si>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18787****75</t>
  </si>
  <si>
    <t>530126198******59</t>
  </si>
  <si>
    <t>13700****78</t>
  </si>
  <si>
    <t>湖畔丽景小区二期（二）</t>
  </si>
  <si>
    <t>18-1-1201</t>
  </si>
  <si>
    <t>SL2023082201620</t>
  </si>
  <si>
    <t>353015240600064124</t>
  </si>
  <si>
    <t>云南省昆明市石林彝族自治县石林镇水塘铺村委会水塘铺村66号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</si>
  <si>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10361.56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</si>
  <si>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</si>
  <si>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8289.25</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</si>
  <si>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15969****31</t>
  </si>
  <si>
    <t>湖畔丽景小区二期（三）</t>
  </si>
  <si>
    <t>21-806</t>
  </si>
  <si>
    <t>SL2024062800539</t>
  </si>
  <si>
    <t>353015240700053945</t>
  </si>
  <si>
    <t>云南省昆明市石林彝族自治县石林镇小密枝村委会山头上村196号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</si>
  <si>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3038.51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</si>
  <si>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1519.26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</si>
  <si>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郭*伟</t>
  </si>
  <si>
    <t>530129199*******1X</t>
  </si>
  <si>
    <t>15288****85</t>
  </si>
  <si>
    <t>18-1-602</t>
  </si>
  <si>
    <t>SL2024070400559</t>
  </si>
  <si>
    <t>353015240700071248</t>
  </si>
  <si>
    <t>云南省昆明市寻甸回族彝族自治县凤合镇牛街村委会前营村174号</t>
  </si>
  <si>
    <t>621336086*******175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</si>
  <si>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8256.88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</si>
  <si>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罗*斌</t>
  </si>
  <si>
    <t>530325199*******7X</t>
  </si>
  <si>
    <t>13354****25</t>
  </si>
  <si>
    <t>湖畔丽景小区二期IV</t>
  </si>
  <si>
    <t>13-2-1301</t>
  </si>
  <si>
    <t>SL2024061100489</t>
  </si>
  <si>
    <t>353015240700085182</t>
  </si>
  <si>
    <t>云南省曲靖市富源县墨红镇玉麦村委会小对门村112号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</si>
  <si>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8008.04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</si>
  <si>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4004.02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</si>
  <si>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余*</t>
  </si>
  <si>
    <t>19-2-402</t>
  </si>
  <si>
    <t>SL2024062400526</t>
  </si>
  <si>
    <t>353015240700010318</t>
  </si>
  <si>
    <t>云南省昆明市石林彝族自治县石林镇北大村村委会普豆村32号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</si>
  <si>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7455.97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</si>
  <si>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3727.99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</si>
  <si>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530126199*******20</t>
  </si>
  <si>
    <t>19-2-1401</t>
  </si>
  <si>
    <t>SL2024032700270</t>
  </si>
  <si>
    <t>353015240700057482</t>
  </si>
  <si>
    <t>云南省昆明市石林彝族自治县石林镇小箐村委会三家村147号</t>
  </si>
  <si>
    <t>623052086*******973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</si>
  <si>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8489.29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</si>
  <si>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4244.65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</si>
  <si>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槐*元</t>
  </si>
  <si>
    <t>21-606</t>
  </si>
  <si>
    <t>SL2024060400470</t>
  </si>
  <si>
    <t>353015240700122116</t>
  </si>
  <si>
    <t>云南省昆明市石林彝族自治县大可乡中龙村委会大月牙山河村2号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</si>
  <si>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3038.51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</si>
  <si>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130427199*******16</t>
  </si>
  <si>
    <t>15987****80</t>
  </si>
  <si>
    <t>530111199******84</t>
  </si>
  <si>
    <t>15911****72</t>
  </si>
  <si>
    <t>湖畔丽景小区二期（IV）</t>
  </si>
  <si>
    <t>13-2-902</t>
  </si>
  <si>
    <t>SL2024061300498</t>
  </si>
  <si>
    <t>353015240700133192</t>
  </si>
  <si>
    <t>云南省昆明市盘龙区青云街道办事处白龙路云山村45号</t>
  </si>
  <si>
    <t>农行昆明市麻园支行</t>
  </si>
  <si>
    <t>622846086*******876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</si>
  <si>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7602.12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</si>
  <si>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6081.70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</si>
  <si>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许*珍</t>
  </si>
  <si>
    <t>330126196*******25</t>
  </si>
  <si>
    <t>13456****58</t>
  </si>
  <si>
    <t>湖畔丽景小区</t>
  </si>
  <si>
    <t>石林大道旁桃源水乡用地范围内</t>
  </si>
  <si>
    <t>6-2-202</t>
  </si>
  <si>
    <t>SL2023072501299</t>
  </si>
  <si>
    <t>353015230700162620</t>
  </si>
  <si>
    <t>浙江省建德市梅城镇东门街158号三幢4单元408室</t>
  </si>
  <si>
    <t>621336086*******970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</si>
  <si>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10228.57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</si>
  <si>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5114.29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</si>
  <si>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吴*君</t>
  </si>
  <si>
    <t>330725195*******28</t>
  </si>
  <si>
    <t>13575****73</t>
  </si>
  <si>
    <t>330725195******18</t>
  </si>
  <si>
    <t>13911****66</t>
  </si>
  <si>
    <t>20-1-302</t>
  </si>
  <si>
    <t>SL2023072501297</t>
  </si>
  <si>
    <t>353015240700324881</t>
  </si>
  <si>
    <t>浙江省义务市稠城街道锦绣家园A幢10楼E座</t>
  </si>
  <si>
    <t>浙江省金华市义务农商支行</t>
  </si>
  <si>
    <t>622848038*******713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</si>
  <si>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8917.42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</si>
  <si>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曹*金</t>
  </si>
  <si>
    <t>530126196*******16</t>
  </si>
  <si>
    <t>18314****49</t>
  </si>
  <si>
    <t>18-1-1602</t>
  </si>
  <si>
    <t>SL2024071200583</t>
  </si>
  <si>
    <t>353015240700301242</t>
  </si>
  <si>
    <t>云南省昆明市石林彝族自治县板桥镇小屯村委会太平田村205号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</si>
  <si>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16513.76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</si>
  <si>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8256.88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</si>
  <si>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高*梅</t>
  </si>
  <si>
    <t>530126197*******28</t>
  </si>
  <si>
    <t>20-2-1602</t>
  </si>
  <si>
    <t>SL2024071200578</t>
  </si>
  <si>
    <t>353015240700302475</t>
  </si>
  <si>
    <t>云南省昆明市石林彝族自治县鹿阜镇天奇路402号16幢10单元202室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</si>
  <si>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14027.85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</si>
  <si>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 xml:space="preserve"> 7</t>
    </r>
    <r>
      <rPr>
        <sz val="11"/>
        <rFont val="仿宋_GB2312"/>
        <charset val="134"/>
      </rPr>
      <t>月</t>
    </r>
    <r>
      <rPr>
        <u/>
        <sz val="11"/>
        <rFont val="仿宋_GB2312"/>
        <charset val="134"/>
      </rPr>
      <t xml:space="preserve"> 12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</si>
  <si>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</si>
  <si>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不符合</t>
  </si>
  <si>
    <t>陈*颖</t>
  </si>
  <si>
    <t>530126200*******27</t>
  </si>
  <si>
    <t>15887****32</t>
  </si>
  <si>
    <t>17-1-401</t>
  </si>
  <si>
    <t>SL2024030600167</t>
  </si>
  <si>
    <t>353015240700322894</t>
  </si>
  <si>
    <t>云南省昆明市盘龙区金江路156号金康园112栋2单元201号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</si>
  <si>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8469.62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</si>
  <si>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</si>
  <si>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4234.81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</si>
  <si>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15987****16</t>
  </si>
  <si>
    <t>530126197******99</t>
  </si>
  <si>
    <t>13708****59</t>
  </si>
  <si>
    <t>13-1-1501</t>
  </si>
  <si>
    <t>SL2023071801263</t>
  </si>
  <si>
    <t>353015240700321897</t>
  </si>
  <si>
    <t>云南省昆明市石林彝族自治县鹿阜镇天缘路87号2幢10单元401室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</si>
  <si>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14715.14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</si>
  <si>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</si>
  <si>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7357.57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</si>
  <si>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陈*芳</t>
  </si>
  <si>
    <t>530126199*******47</t>
  </si>
  <si>
    <t>15912****06</t>
  </si>
  <si>
    <t>黄*兴</t>
  </si>
  <si>
    <t>530126198******33</t>
  </si>
  <si>
    <t>15398****39</t>
  </si>
  <si>
    <t>19-1-802</t>
  </si>
  <si>
    <t>SL2023122203225</t>
  </si>
  <si>
    <t>353015240600039735</t>
  </si>
  <si>
    <t>云南省昆明市石林彝族自治县石林镇长跨村委会大长跨村71号</t>
  </si>
  <si>
    <t>农行石林景区支行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</si>
  <si>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8501.52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</si>
  <si>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4250.76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</si>
  <si>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仲*凤</t>
  </si>
  <si>
    <t>532328198*******45</t>
  </si>
  <si>
    <t>532328199******16</t>
  </si>
  <si>
    <t>18387****09</t>
  </si>
  <si>
    <t>香醍溪岸小区二期</t>
  </si>
  <si>
    <t>石林县桃源湖</t>
  </si>
  <si>
    <t>SL2023073101351</t>
  </si>
  <si>
    <t>353015240700316849</t>
  </si>
  <si>
    <t>云南省楚雄彝族自治州元谋县元马镇摩诃村委会摩诃村49号附2号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</si>
  <si>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22669.06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</si>
  <si>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11334.53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</si>
  <si>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陈*林</t>
  </si>
  <si>
    <t>330725196*******14</t>
  </si>
  <si>
    <t>13806****18</t>
  </si>
  <si>
    <t>陈*雪
朱*玲</t>
  </si>
  <si>
    <t>330782199******25
330725196******43</t>
  </si>
  <si>
    <t>15057****18</t>
  </si>
  <si>
    <t>19-1-402</t>
  </si>
  <si>
    <t>SL2023072501296</t>
  </si>
  <si>
    <t>353015240700321929</t>
  </si>
  <si>
    <t>7678.88</t>
  </si>
  <si>
    <t>浙江省义务市农业银行城南支行</t>
  </si>
  <si>
    <t>622848038*******875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</si>
  <si>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7678.88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</si>
  <si>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3839.44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</si>
  <si>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和*权</t>
  </si>
  <si>
    <t>18288****11</t>
  </si>
  <si>
    <t>仲*权</t>
  </si>
  <si>
    <t>532328198******26</t>
  </si>
  <si>
    <t>13529****80</t>
  </si>
  <si>
    <t>37-101</t>
  </si>
  <si>
    <t>SL2023071101222</t>
  </si>
  <si>
    <t>353015240400200833</t>
  </si>
  <si>
    <t>622845086*******178</t>
  </si>
  <si>
    <r>
      <rPr>
        <sz val="11"/>
        <rFont val="仿宋_GB2312"/>
        <charset val="134"/>
      </rPr>
      <t>R该户已于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52086.10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</si>
  <si>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日，不在政策规定时间内。</t>
    </r>
  </si>
  <si>
    <t>王*锋</t>
  </si>
  <si>
    <t>530126198*******18</t>
  </si>
  <si>
    <t>13888****34</t>
  </si>
  <si>
    <t>金*兰</t>
  </si>
  <si>
    <t>24-106</t>
  </si>
  <si>
    <t>SL2023092702307</t>
  </si>
  <si>
    <t>353015240700039498</t>
  </si>
  <si>
    <t>云南省昆明市石林彝族自治县鹿阜镇石林中路73号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</si>
  <si>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21428.56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</si>
  <si>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</si>
  <si>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10714.28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</si>
  <si>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18213****47</t>
  </si>
  <si>
    <t>530326198******61</t>
  </si>
  <si>
    <t>15908****41</t>
  </si>
  <si>
    <t>康庄星苑</t>
  </si>
  <si>
    <t>9幢1单元502室</t>
  </si>
  <si>
    <t>SL2023121803219</t>
  </si>
  <si>
    <t>353015240200008975</t>
  </si>
  <si>
    <t>石林县鹿阜镇小河村委会老干龙潭村14号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</si>
  <si>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6087.00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</si>
  <si>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</si>
  <si>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4869.60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</si>
  <si>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吴*勇</t>
  </si>
  <si>
    <t>530126197*******30</t>
  </si>
  <si>
    <t>15812****26</t>
  </si>
  <si>
    <t>郭*雁</t>
  </si>
  <si>
    <t>532923199******44</t>
  </si>
  <si>
    <t>15287****42</t>
  </si>
  <si>
    <t>8幢1单元401室</t>
  </si>
  <si>
    <t>SL2023111503083</t>
  </si>
  <si>
    <t>353016240300028204</t>
  </si>
  <si>
    <t>石林县鹿阜镇天缘路87号2幢10单元502室</t>
  </si>
  <si>
    <t>622823086*******361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</si>
  <si>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10440.60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</si>
  <si>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8352.48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</si>
  <si>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张*强</t>
  </si>
  <si>
    <t>13577****84</t>
  </si>
  <si>
    <t>张*满</t>
  </si>
  <si>
    <t>530126199******17</t>
  </si>
  <si>
    <t>19945****73</t>
  </si>
  <si>
    <t>3幢2单元602室</t>
  </si>
  <si>
    <t>SL2023101702597</t>
  </si>
  <si>
    <t>353015240400207499</t>
  </si>
  <si>
    <t>石林县圭山镇蝴蝶村委会蝴蝶村21号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</si>
  <si>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6409.72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</si>
  <si>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经审核，该户可以享受100%契税补贴，补贴金额为</t>
    </r>
    <r>
      <rPr>
        <u/>
        <sz val="11"/>
        <rFont val="仿宋_GB2312"/>
        <charset val="134"/>
      </rPr>
      <t>6409.72</t>
    </r>
    <r>
      <rPr>
        <sz val="11"/>
        <rFont val="仿宋_GB2312"/>
        <charset val="134"/>
      </rPr>
      <t>元（最高不超过3万元）。</t>
    </r>
  </si>
  <si>
    <t>赵*琼</t>
  </si>
  <si>
    <t>13577****61</t>
  </si>
  <si>
    <t>21幢1单元202室</t>
  </si>
  <si>
    <t>SL2023102002619</t>
  </si>
  <si>
    <t>353015231200020205</t>
  </si>
  <si>
    <t>石林县鹿阜街道东门社区居委会康庄星苑21幢1单元202室</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</si>
  <si>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3046.79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</si>
  <si>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2437.43</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</si>
  <si>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532526199*******49</t>
  </si>
  <si>
    <t>17幢1单元301室</t>
  </si>
  <si>
    <t>SL2023112203110</t>
  </si>
  <si>
    <t>353015240100024012</t>
  </si>
  <si>
    <t>昆明市石林彝族自治县鹿阜镇北山村委会大北山村340号附1号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</si>
  <si>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3014.00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</si>
  <si>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2411.20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</si>
  <si>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530122199*******29</t>
  </si>
  <si>
    <t>15911****53</t>
  </si>
  <si>
    <t>530126199******38</t>
  </si>
  <si>
    <t>15198****33</t>
  </si>
  <si>
    <t>8幢2单元202室</t>
  </si>
  <si>
    <t>SL2024052400389</t>
  </si>
  <si>
    <t>353015240600090098</t>
  </si>
  <si>
    <t>昆明市晋宁区晋宁县六街镇三印村委会新村3号附2号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</si>
  <si>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7019.72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</si>
  <si>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5615.78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</si>
  <si>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赖*刚</t>
  </si>
  <si>
    <t>15887****07</t>
  </si>
  <si>
    <t>9幢2单元402室</t>
  </si>
  <si>
    <t>SL2023103003034</t>
  </si>
  <si>
    <t>353015240300132833</t>
  </si>
  <si>
    <t>石林县板桥镇板桥村委会影院新村2号</t>
  </si>
  <si>
    <t>年*琼</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</si>
  <si>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7850.23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</si>
  <si>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</si>
  <si>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6280.18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元（最高不超过4万元）。</t>
    </r>
  </si>
  <si>
    <t>李*春</t>
  </si>
  <si>
    <t>13888****53</t>
  </si>
  <si>
    <t>8幢1单元802室</t>
  </si>
  <si>
    <t>SL2024060400466</t>
  </si>
  <si>
    <t>353015240700150017</t>
  </si>
  <si>
    <t>石林县板桥镇龙潭村委会慈门村93号</t>
  </si>
  <si>
    <t>中国农业银行滇中新区支行</t>
  </si>
  <si>
    <t>622848086*******478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</si>
  <si>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10</t>
    </r>
    <r>
      <rPr>
        <sz val="11"/>
        <rFont val="仿宋_GB2312"/>
        <charset val="134"/>
      </rPr>
      <t>日完税，完税金额为</t>
    </r>
    <r>
      <rPr>
        <u/>
        <sz val="11"/>
        <rFont val="仿宋_GB2312"/>
        <charset val="134"/>
      </rPr>
      <t>5569.26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</si>
  <si>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4455.41</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元（最高不超过5万元）。</t>
    </r>
  </si>
  <si>
    <t>万*春</t>
  </si>
  <si>
    <t>13幢3单元201室</t>
  </si>
  <si>
    <t>SL2023092802316</t>
  </si>
  <si>
    <t>353015240500149512</t>
  </si>
  <si>
    <t>石林县板桥镇龙潭村委会小龙潭村5号</t>
  </si>
  <si>
    <t>622848086*******672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</si>
  <si>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6298.42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</si>
  <si>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5038.74</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元（最高不超过5万元）。</t>
    </r>
  </si>
  <si>
    <t>陈*进</t>
  </si>
  <si>
    <t>15024****61</t>
  </si>
  <si>
    <t>3幢2单元502室</t>
  </si>
  <si>
    <t>SL2023122903244</t>
  </si>
  <si>
    <t>353015240600038309</t>
  </si>
  <si>
    <t>石林县螺蛳塘村委会路星村209号</t>
  </si>
  <si>
    <t>622848086*******274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</si>
  <si>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6401.32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</si>
  <si>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5121.06</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元（最高不超过5万元）。</t>
    </r>
  </si>
  <si>
    <t>高*兵</t>
  </si>
  <si>
    <t>13769****69</t>
  </si>
  <si>
    <t>吕*花</t>
  </si>
  <si>
    <t>532931199******27</t>
  </si>
  <si>
    <t>13700****15</t>
  </si>
  <si>
    <t>5幢1单元1301室</t>
  </si>
  <si>
    <t>SL2024060600477</t>
  </si>
  <si>
    <t>353015240700010147</t>
  </si>
  <si>
    <t>石林县石林镇和摩站村委会高石哨村137号</t>
  </si>
  <si>
    <t>中国农业银行石林风景区旅游支行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</si>
  <si>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5762.24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</si>
  <si>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</si>
  <si>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4609.79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元（最高不超过6万元）。</t>
    </r>
  </si>
  <si>
    <t>贾*群</t>
  </si>
  <si>
    <t>532125198*******28</t>
  </si>
  <si>
    <t>3幢1单元601室</t>
  </si>
  <si>
    <t>SL2024052000370</t>
  </si>
  <si>
    <t>353015240600080871</t>
  </si>
  <si>
    <t>石林县鹿阜镇西北街34号</t>
  </si>
  <si>
    <t>赏*春</t>
  </si>
  <si>
    <t>623052086*******376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</si>
  <si>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5964.49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</si>
  <si>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R</t>
    </r>
    <r>
      <rPr>
        <sz val="11"/>
        <rFont val="仿宋_GB2312"/>
        <charset val="134"/>
      </rPr>
      <t>经审核，该户可以享受80%契税补贴，补贴金额为</t>
    </r>
    <r>
      <rPr>
        <u/>
        <sz val="11"/>
        <rFont val="仿宋_GB2312"/>
        <charset val="134"/>
      </rPr>
      <t>4771.59</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元（最高不超过6万元）。</t>
    </r>
  </si>
  <si>
    <t>13759****59</t>
  </si>
  <si>
    <t>张*琼</t>
  </si>
  <si>
    <t>532526198******20</t>
  </si>
  <si>
    <t>15887****03</t>
  </si>
  <si>
    <t>4幢1单元401室</t>
  </si>
  <si>
    <t>SL2024011000021</t>
  </si>
  <si>
    <t>353015240400019896</t>
  </si>
  <si>
    <t>石林县大可乡中龙村委会大波落黑村12号</t>
  </si>
  <si>
    <t>中国农业银行昆明福彩中心支行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</si>
  <si>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8535.10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</si>
  <si>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4267.55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</si>
  <si>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蒋*贵</t>
  </si>
  <si>
    <t>320112196*******36</t>
  </si>
  <si>
    <t>13047****09</t>
  </si>
  <si>
    <t>5幢2单元601室</t>
  </si>
  <si>
    <t>SL2023112203107</t>
  </si>
  <si>
    <t>353015231100149874</t>
  </si>
  <si>
    <t>南京市沿江工业开发区南化三村353号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</si>
  <si>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6033.42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</si>
  <si>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3016.71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</si>
  <si>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闫*仲</t>
  </si>
  <si>
    <t>533023199*******1x</t>
  </si>
  <si>
    <t>18088****22</t>
  </si>
  <si>
    <t>9幢2单元801室</t>
  </si>
  <si>
    <t>SL2023090601755</t>
  </si>
  <si>
    <t>353015231100165268</t>
  </si>
  <si>
    <t>保山市腾冲县中和镇新歧村大寨子5组257号</t>
  </si>
  <si>
    <t>中国农业银行腾冲支行营业室</t>
  </si>
  <si>
    <t>622848396*******974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</si>
  <si>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6181.12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</si>
  <si>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3090.56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</si>
  <si>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赵*健</t>
  </si>
  <si>
    <t>13518****65</t>
  </si>
  <si>
    <t>周*芝</t>
  </si>
  <si>
    <t>530125197******27</t>
  </si>
  <si>
    <t>18087****30</t>
  </si>
  <si>
    <t>9幢2单元601室</t>
  </si>
  <si>
    <t>SL2023090701760</t>
  </si>
  <si>
    <t>353015240300057306</t>
  </si>
  <si>
    <t>石林县鹿阜镇石金佳园小区6栋1单元601室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</si>
  <si>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8157.80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</si>
  <si>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</si>
  <si>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4078.90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</si>
  <si>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18021****36</t>
  </si>
  <si>
    <t>8幢1单元201室</t>
  </si>
  <si>
    <t>SL2024040200281</t>
  </si>
  <si>
    <t>353015240600050954</t>
  </si>
  <si>
    <t>石林县鹿阜镇宏图村委会老闷洞村17号</t>
  </si>
  <si>
    <t>中国农业银行南京马群支行</t>
  </si>
  <si>
    <t>622848039*******378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</si>
  <si>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7790.91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</si>
  <si>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</si>
  <si>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3895.46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</si>
  <si>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洪**娜</t>
  </si>
  <si>
    <t>18816****37</t>
  </si>
  <si>
    <t>9幢1单元101室</t>
  </si>
  <si>
    <t>SL2024060500475</t>
  </si>
  <si>
    <t>353015240700316996</t>
  </si>
  <si>
    <t>石林县鹿阜镇石泉巷19号3幢24单元401室</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</si>
  <si>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7711.81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</si>
  <si>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3855.91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</si>
  <si>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15288****04</t>
  </si>
  <si>
    <t>9幢1单元601室</t>
  </si>
  <si>
    <t>SL2023081401466</t>
  </si>
  <si>
    <t>353015240500050225</t>
  </si>
  <si>
    <t>石林县西街口镇雨布宜村委会大雨布宜村193号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</si>
  <si>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7909.54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</si>
  <si>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</si>
  <si>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3954.77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</si>
  <si>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左*花</t>
  </si>
  <si>
    <t>530322199*******66</t>
  </si>
  <si>
    <t>18314****73</t>
  </si>
  <si>
    <t>8幢1单元1002室</t>
  </si>
  <si>
    <t>SL2023081701510</t>
  </si>
  <si>
    <t>353015240600082205</t>
  </si>
  <si>
    <t>曲靖市陆良县马街镇庄上村委会中村621号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</si>
  <si>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6243.86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</si>
  <si>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3121.93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</si>
  <si>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刘*渠</t>
  </si>
  <si>
    <t>513023197*******20</t>
  </si>
  <si>
    <t>18687****73</t>
  </si>
  <si>
    <t>张*平</t>
  </si>
  <si>
    <t>530126196******13</t>
  </si>
  <si>
    <t>18987****88</t>
  </si>
  <si>
    <t>16幢2单元302室</t>
  </si>
  <si>
    <t>SL2024052800419</t>
  </si>
  <si>
    <t>353015240600021601</t>
  </si>
  <si>
    <t>昆明市西山区春雨路1356号28幢3单元408室</t>
  </si>
  <si>
    <t>中国农业银行昆明城建大厦支行</t>
  </si>
  <si>
    <t>622848086*******710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</si>
  <si>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2655.00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</si>
  <si>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1327.50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</si>
  <si>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罗*喜</t>
  </si>
  <si>
    <t>14787****13</t>
  </si>
  <si>
    <t>胡*
陈*</t>
  </si>
  <si>
    <t>530126197******25
530126200******16</t>
  </si>
  <si>
    <t>8幢1单元702室</t>
  </si>
  <si>
    <t>SL2024040100276</t>
  </si>
  <si>
    <t>353015240500011064</t>
  </si>
  <si>
    <t>石林县板桥镇小戈丈村委会小戈丈村260号</t>
  </si>
  <si>
    <t>胡*</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</si>
  <si>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6149.75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</si>
  <si>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3074.88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</si>
  <si>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李*娟</t>
  </si>
  <si>
    <t xml:space="preserve">13658****14 </t>
  </si>
  <si>
    <t>李*江</t>
  </si>
  <si>
    <t>530126198******18</t>
  </si>
  <si>
    <t>15887****91</t>
  </si>
  <si>
    <t>5-2-903</t>
  </si>
  <si>
    <t>SL2023120403204</t>
  </si>
  <si>
    <t>353015240600115942</t>
  </si>
  <si>
    <t>6297.88</t>
  </si>
  <si>
    <t>石林县鹿阜镇北山村委会大北山村102号</t>
  </si>
  <si>
    <t>623052086*******578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</si>
  <si>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6297.88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</si>
  <si>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3148.94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</si>
  <si>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何*冬</t>
  </si>
  <si>
    <t xml:space="preserve">19387****81 </t>
  </si>
  <si>
    <t>费*福</t>
  </si>
  <si>
    <t>530381199******27</t>
  </si>
  <si>
    <t xml:space="preserve">15288****81   </t>
  </si>
  <si>
    <t>1-1-701</t>
  </si>
  <si>
    <t>SL2024020200080</t>
  </si>
  <si>
    <t>353015240200054435</t>
  </si>
  <si>
    <t>6350.92</t>
  </si>
  <si>
    <t>石林彝族自治县鹿阜镇宏图村委会红土坡村318号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</si>
  <si>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6350.92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</si>
  <si>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</si>
  <si>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3175.46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</si>
  <si>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杨*江</t>
  </si>
  <si>
    <t>15096****70</t>
  </si>
  <si>
    <t>3-1-1001</t>
  </si>
  <si>
    <t>SL2023102302646</t>
  </si>
  <si>
    <t>353015231100166430</t>
  </si>
  <si>
    <t>6426.53</t>
  </si>
  <si>
    <t>石林县鹿阜镇宏图村委会红土坡村235号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</si>
  <si>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6426.53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</si>
  <si>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</si>
  <si>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3213.27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</si>
  <si>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黄*勇</t>
  </si>
  <si>
    <t>210105197*******50</t>
  </si>
  <si>
    <t>18342****87</t>
  </si>
  <si>
    <t>SL2023101202382</t>
  </si>
  <si>
    <t>353015240200025115</t>
  </si>
  <si>
    <t>2924.00</t>
  </si>
  <si>
    <t>沈阳市皇姑区渭河街12号1-4-2</t>
  </si>
  <si>
    <t>中国农业银行昆山路分理处</t>
  </si>
  <si>
    <t>623052004*******071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</si>
  <si>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2924.00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</si>
  <si>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1462.00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</si>
  <si>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金*红</t>
  </si>
  <si>
    <t>530126197*******1X</t>
  </si>
  <si>
    <t>18387****57</t>
  </si>
  <si>
    <t>18288****16</t>
  </si>
  <si>
    <t>4-1-1001</t>
  </si>
  <si>
    <t>SL2023092502285</t>
  </si>
  <si>
    <t>353015240200101116</t>
  </si>
  <si>
    <t>6460.14</t>
  </si>
  <si>
    <t>石林彝族自治县圭山镇海邑村村委会海邑中寨村129号</t>
  </si>
  <si>
    <t>621336086*******875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</si>
  <si>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6460.14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</si>
  <si>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3230.07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</si>
  <si>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保*顺</t>
  </si>
  <si>
    <t>13888****36</t>
  </si>
  <si>
    <t>杨*仙</t>
  </si>
  <si>
    <t>530126197******48</t>
  </si>
  <si>
    <t>13700****76</t>
  </si>
  <si>
    <t>4-1-502</t>
  </si>
  <si>
    <t>SL2023102302642</t>
  </si>
  <si>
    <t>353015231200174078</t>
  </si>
  <si>
    <t>6064.8</t>
  </si>
  <si>
    <t>石林县石林中路77号6幢1单元402室</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</si>
  <si>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6064.80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</si>
  <si>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3032.40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</si>
  <si>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谭*祥</t>
  </si>
  <si>
    <t>13987****24</t>
  </si>
  <si>
    <t>刘*芬</t>
  </si>
  <si>
    <t>532526197******85</t>
  </si>
  <si>
    <t>18387****96</t>
  </si>
  <si>
    <t>8-2-701</t>
  </si>
  <si>
    <t>SL2023112703117</t>
  </si>
  <si>
    <t>353015240200099813</t>
  </si>
  <si>
    <t>6149.74</t>
  </si>
  <si>
    <t>石林彝族自治县大可乡水尾村委会老黑山村13号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</si>
  <si>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23</t>
    </r>
    <r>
      <rPr>
        <sz val="11"/>
        <rFont val="仿宋_GB2312"/>
        <charset val="134"/>
      </rPr>
      <t>日完税，完税金额为</t>
    </r>
    <r>
      <rPr>
        <u/>
        <sz val="11"/>
        <rFont val="仿宋_GB2312"/>
        <charset val="134"/>
      </rPr>
      <t>6149.74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</si>
  <si>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3074.87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</si>
  <si>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8-1-501</t>
  </si>
  <si>
    <t>SL2023102002620</t>
  </si>
  <si>
    <t>353015240100355170</t>
  </si>
  <si>
    <t>7869.99</t>
  </si>
  <si>
    <t>石林县鹿阜镇阿怒山村委会阿怒山村334号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</si>
  <si>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30</t>
    </r>
    <r>
      <rPr>
        <sz val="11"/>
        <rFont val="仿宋_GB2312"/>
        <charset val="134"/>
      </rPr>
      <t>日完税，完税金额为</t>
    </r>
    <r>
      <rPr>
        <u/>
        <sz val="11"/>
        <rFont val="仿宋_GB2312"/>
        <charset val="134"/>
      </rPr>
      <t>7869.99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</si>
  <si>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3935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</si>
  <si>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黄*强</t>
  </si>
  <si>
    <t>532527199*******3X</t>
  </si>
  <si>
    <t>18468****58</t>
  </si>
  <si>
    <t>任*慧</t>
  </si>
  <si>
    <t>532527197******24</t>
  </si>
  <si>
    <t>15987****04</t>
  </si>
  <si>
    <t>3-2-802</t>
  </si>
  <si>
    <t>SL2023112203111</t>
  </si>
  <si>
    <t>353015240200031509</t>
  </si>
  <si>
    <t>6426.54</t>
  </si>
  <si>
    <t>红河哈尼彝族自治州泸西县旧城镇圭山煤矿南一生活区</t>
  </si>
  <si>
    <t>中国农业银行泸西中枢分理处</t>
  </si>
  <si>
    <t>622848361*******176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</si>
  <si>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6426.54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</si>
  <si>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532128198*******48</t>
  </si>
  <si>
    <t>13888****19</t>
  </si>
  <si>
    <t>曾*智</t>
  </si>
  <si>
    <t>511002198******18</t>
  </si>
  <si>
    <t xml:space="preserve">18183****68   </t>
  </si>
  <si>
    <t>8-1-602</t>
  </si>
  <si>
    <t>SL2024030400162</t>
  </si>
  <si>
    <t>353015240400044427</t>
  </si>
  <si>
    <t>6118.36</t>
  </si>
  <si>
    <t>四川省内江市市中区白马镇石盘村9社29号附1号</t>
  </si>
  <si>
    <t>中国农业银行穿金路支行</t>
  </si>
  <si>
    <t>622845086*******417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</si>
  <si>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6118.36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</si>
  <si>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</si>
  <si>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3059.18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</si>
  <si>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罗*全</t>
  </si>
  <si>
    <t>511028196*******11</t>
  </si>
  <si>
    <t>13438****88</t>
  </si>
  <si>
    <t>5-2-802</t>
  </si>
  <si>
    <t>SL2023092502293</t>
  </si>
  <si>
    <t>353015240400186784</t>
  </si>
  <si>
    <t>3019.22</t>
  </si>
  <si>
    <t>四川省隆昌市隆泸大道330号</t>
  </si>
  <si>
    <t>中国农业银行隆昌市支行</t>
  </si>
  <si>
    <t>621336051*******174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</si>
  <si>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3019.22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</si>
  <si>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1509.61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</si>
  <si>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18184****44</t>
  </si>
  <si>
    <t>王*付</t>
  </si>
  <si>
    <t>530126197******10</t>
  </si>
  <si>
    <t>18987****12</t>
  </si>
  <si>
    <t>11-1-302</t>
  </si>
  <si>
    <t>SL2024030500163</t>
  </si>
  <si>
    <t>353015240400058792</t>
  </si>
  <si>
    <t>6265.54</t>
  </si>
  <si>
    <t>石林彝族自治县天生光村委会天生光村682号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</si>
  <si>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6265.54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</si>
  <si>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</si>
  <si>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3132.77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</si>
  <si>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15087****38</t>
  </si>
  <si>
    <t>9幢2单元501室</t>
  </si>
  <si>
    <t>SL2024052900427</t>
  </si>
  <si>
    <t>353015240600156849</t>
  </si>
  <si>
    <t>云南省昆明市石林彝族自治县鹿阜街镇西北街59号附4号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</si>
  <si>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7425.69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</si>
  <si>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3712.85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</si>
  <si>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顾*春</t>
  </si>
  <si>
    <t>320222197*******12</t>
  </si>
  <si>
    <t>18115****01</t>
  </si>
  <si>
    <t>6幢1单元1302室</t>
  </si>
  <si>
    <t>SL2024011900046</t>
  </si>
  <si>
    <t>353015240100313759</t>
  </si>
  <si>
    <t>江苏省无锡市惠山区洛社镇秦巷村黄金坝84号</t>
  </si>
  <si>
    <t>中国农业银行无锡市石塘湾支行</t>
  </si>
  <si>
    <t>622845043*******918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</si>
  <si>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3078.73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</si>
  <si>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1539.37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</si>
  <si>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钱*堂</t>
  </si>
  <si>
    <t>530423199*******1X</t>
  </si>
  <si>
    <t>13988****59</t>
  </si>
  <si>
    <t>保*羽</t>
  </si>
  <si>
    <t>530126199******8X</t>
  </si>
  <si>
    <t>19988****41</t>
  </si>
  <si>
    <t>9幢1单元301室</t>
  </si>
  <si>
    <t>SL2024041800315</t>
  </si>
  <si>
    <t>353015240500091927</t>
  </si>
  <si>
    <t>云南省玉溪市通海县四街镇二街村民委员会螺蛳山1号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</si>
  <si>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5</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7790.90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</si>
  <si>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3895.45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</si>
  <si>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姜*平</t>
  </si>
  <si>
    <t>220581198*******63</t>
  </si>
  <si>
    <t>13689****67</t>
  </si>
  <si>
    <t>5幢1单元502室</t>
  </si>
  <si>
    <t>SL2023072601307</t>
  </si>
  <si>
    <t>353015240600127770</t>
  </si>
  <si>
    <t>长春市南关区南岭街道工农广场南纬380组</t>
  </si>
  <si>
    <t>中国农业银行长春曙光支行</t>
  </si>
  <si>
    <t>622823053*******469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</si>
  <si>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2983.51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</si>
  <si>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1491.76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</si>
  <si>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沈*丽</t>
  </si>
  <si>
    <t>530326198*******2X</t>
  </si>
  <si>
    <t>15087****81</t>
  </si>
  <si>
    <t>蔡*涛</t>
  </si>
  <si>
    <t>530126199******14</t>
  </si>
  <si>
    <t>19878****94</t>
  </si>
  <si>
    <t>17幢1单元302室</t>
  </si>
  <si>
    <t>SL2024043000337</t>
  </si>
  <si>
    <t>353015240600059357</t>
  </si>
  <si>
    <t>云南省曲靖市会泽县待补镇待补村委会后街4组224号</t>
  </si>
  <si>
    <t>中国农业银行会泽县支行</t>
  </si>
  <si>
    <t>622823193*******564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</si>
  <si>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3110.12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</si>
  <si>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1555.06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</si>
  <si>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杨*芳</t>
  </si>
  <si>
    <t>15288****72</t>
  </si>
  <si>
    <t>王*策</t>
  </si>
  <si>
    <t>530324199******19</t>
  </si>
  <si>
    <t>18487****40</t>
  </si>
  <si>
    <t>8幢1单元601室</t>
  </si>
  <si>
    <t>SL2023093002320</t>
  </si>
  <si>
    <t>353015240200031607</t>
  </si>
  <si>
    <t>云南省昆明市石林彝族自治县鹿阜街镇山冲村委会山冲村15号</t>
  </si>
  <si>
    <t>中国农业银行大姚南城分理处</t>
  </si>
  <si>
    <t>623052289*******675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</si>
  <si>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7909.54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</si>
  <si>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30</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</si>
  <si>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黄*华</t>
  </si>
  <si>
    <t>530102194*******27</t>
  </si>
  <si>
    <t>13769****11</t>
  </si>
  <si>
    <t>18栋1单元301室</t>
  </si>
  <si>
    <t>SL2023120103132</t>
  </si>
  <si>
    <t>353015231200015578</t>
  </si>
  <si>
    <t>云南省昆明市西山区金碧街道工人新村社区居委会气象路32号3幢4单元409室</t>
  </si>
  <si>
    <t>中国农业银行莲花路鹿阜支行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</si>
  <si>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3036.44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</si>
  <si>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</si>
  <si>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1518.22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</si>
  <si>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王*娟</t>
  </si>
  <si>
    <t>15969****74</t>
  </si>
  <si>
    <t>赏*摇</t>
  </si>
  <si>
    <t>15887****17</t>
  </si>
  <si>
    <t>8幢2单元601室</t>
  </si>
  <si>
    <t>SL2024052800420</t>
  </si>
  <si>
    <t>353015240700097678</t>
  </si>
  <si>
    <t>云南省昆明市石林彝族自治县大可乡中龙村委会小干河村17号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</si>
  <si>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5569.28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</si>
  <si>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2784.64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</si>
  <si>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金*杰</t>
  </si>
  <si>
    <t>18206****34</t>
  </si>
  <si>
    <t>郭*锋</t>
  </si>
  <si>
    <t>530126199******37</t>
  </si>
  <si>
    <t>16689****90</t>
  </si>
  <si>
    <t>8幢2单元801室</t>
  </si>
  <si>
    <t>SL2023092802315</t>
  </si>
  <si>
    <t>353015240700165530</t>
  </si>
  <si>
    <t>云南省昆明市石林彝族自治县长湖镇海宜村委会海宜老寨子村287号</t>
  </si>
  <si>
    <t>中国农业银行石林彝族自治县</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</si>
  <si>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6181.1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</si>
  <si>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3090.55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</si>
  <si>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王*贤</t>
  </si>
  <si>
    <t>530126200*******11</t>
  </si>
  <si>
    <t>13078****92</t>
  </si>
  <si>
    <t>9幢1单元702室</t>
  </si>
  <si>
    <t>SL2024050900350</t>
  </si>
  <si>
    <t>353015240700034019</t>
  </si>
  <si>
    <t>云南省昆明市石林彝族自治县大可乡岩子脚村委会四角田村36号</t>
  </si>
  <si>
    <t>王*国</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</si>
  <si>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6149.74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</si>
  <si>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缪*玲</t>
  </si>
  <si>
    <t>320222196*******21</t>
  </si>
  <si>
    <t>13951****92</t>
  </si>
  <si>
    <t>320283198******39</t>
  </si>
  <si>
    <t>13771****92</t>
  </si>
  <si>
    <t>5幢2单元902室</t>
  </si>
  <si>
    <t>SL2024070200548</t>
  </si>
  <si>
    <t>353015240700082098</t>
  </si>
  <si>
    <t>江苏省无锡市惠山区洛社镇秦巷村秦家庄7号</t>
  </si>
  <si>
    <t>622848043*******816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</si>
  <si>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2816.88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</si>
  <si>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1408.44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</si>
  <si>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陈*芬</t>
  </si>
  <si>
    <t>532228197*******61</t>
  </si>
  <si>
    <t>18388****19</t>
  </si>
  <si>
    <t>18314****57</t>
  </si>
  <si>
    <t>5幢1单元1001室</t>
  </si>
  <si>
    <t>SL2024061800508</t>
  </si>
  <si>
    <t>353015240700187233</t>
  </si>
  <si>
    <t>云南省昆明市石林彝族自治县大可乡大可村委会小波溪村46号</t>
  </si>
  <si>
    <t>623052086*******173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</si>
  <si>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6257.30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</si>
  <si>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3128.65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</si>
  <si>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孙*</t>
  </si>
  <si>
    <t>530325199*******85</t>
  </si>
  <si>
    <t>18213****14</t>
  </si>
  <si>
    <t>10幢2单元202室</t>
  </si>
  <si>
    <t>SL2024061800511</t>
  </si>
  <si>
    <t>353015240700199575</t>
  </si>
  <si>
    <t>云南省曲靖市富源县营上镇得戛村32号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</si>
  <si>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6199.75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</si>
  <si>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3099.88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</si>
  <si>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唐*娟</t>
  </si>
  <si>
    <t>530126200*******24</t>
  </si>
  <si>
    <t>18987****36</t>
  </si>
  <si>
    <t>10幢3单元201室</t>
  </si>
  <si>
    <t>SL2024060400469</t>
  </si>
  <si>
    <t>353015240600153883</t>
  </si>
  <si>
    <t>5837.96</t>
  </si>
  <si>
    <t>云南省昆明市石林彝族自治县板桥镇大叠水村小狗黑地村7号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</si>
  <si>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5837.96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</si>
  <si>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2918.98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</si>
  <si>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程*礼</t>
  </si>
  <si>
    <t>522427198*******58</t>
  </si>
  <si>
    <t>9幢2单元202室</t>
  </si>
  <si>
    <t>SL2023103103035</t>
  </si>
  <si>
    <t>353015240600104346</t>
  </si>
  <si>
    <t>贵州省威宁彝族回族苗族自治县玉龙镇新发村新发组</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</si>
  <si>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7771.14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</si>
  <si>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3885.57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</si>
  <si>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殷*</t>
  </si>
  <si>
    <t>18313****68</t>
  </si>
  <si>
    <t>9幢2单元302室</t>
  </si>
  <si>
    <t>SL2023111503079</t>
  </si>
  <si>
    <t>353015240600116764</t>
  </si>
  <si>
    <t>云南省昆明市石林彝族自治县鹿阜镇北山村委会大北山555号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</si>
  <si>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7810.68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</si>
  <si>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3905.34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</si>
  <si>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杨*超</t>
  </si>
  <si>
    <t>15911****83</t>
  </si>
  <si>
    <t>8幢2单元402室</t>
  </si>
  <si>
    <t>SL2023101902612</t>
  </si>
  <si>
    <t>353015240600143949</t>
  </si>
  <si>
    <t>云南省昆明市石林彝族自治县鹿阜镇阿怒山村委会237号</t>
  </si>
  <si>
    <t>623052086*******772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</si>
  <si>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7850.23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</si>
  <si>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3925.12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</si>
  <si>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530126199*******39</t>
  </si>
  <si>
    <t>15812****20</t>
  </si>
  <si>
    <t>3幢1单元701室</t>
  </si>
  <si>
    <t>SL2024060300458</t>
  </si>
  <si>
    <t>353015240600085615</t>
  </si>
  <si>
    <t>云南省昆明市石林彝族自治县鹿阜镇阿怒山村委会阿怒山村153号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</si>
  <si>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5964.49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</si>
  <si>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3</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</si>
  <si>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2982.25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</si>
  <si>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530126197*******25</t>
  </si>
  <si>
    <t>刘*东</t>
  </si>
  <si>
    <t>13987****31</t>
  </si>
  <si>
    <t>21幢1单元301室</t>
  </si>
  <si>
    <t>SL2024061800509</t>
  </si>
  <si>
    <t>353015240700063636</t>
  </si>
  <si>
    <t>云南省昆明市石林彝族自治县圭山镇阿黑西路121号</t>
  </si>
  <si>
    <t>622845086*******276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</si>
  <si>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5</t>
    </r>
    <r>
      <rPr>
        <sz val="11"/>
        <rFont val="仿宋_GB2312"/>
        <charset val="134"/>
      </rPr>
      <t>日完税，完税金额为</t>
    </r>
    <r>
      <rPr>
        <u/>
        <sz val="11"/>
        <rFont val="仿宋_GB2312"/>
        <charset val="134"/>
      </rPr>
      <t>2991.56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</si>
  <si>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1495.78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</si>
  <si>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崔*</t>
  </si>
  <si>
    <t>5幢1单元701室</t>
  </si>
  <si>
    <t>SL2024021800095</t>
  </si>
  <si>
    <t>353015240300072859</t>
  </si>
  <si>
    <t>云南省昆明市石林彝族自治县鹿阜镇路美邑村340号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</si>
  <si>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6184.26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</si>
  <si>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3092.13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</si>
  <si>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李*杨</t>
  </si>
  <si>
    <t>10幢3单元301室</t>
  </si>
  <si>
    <t>SL2023091301789</t>
  </si>
  <si>
    <t>353015231100002471</t>
  </si>
  <si>
    <t>云南省昆明市呈贡县高家村221号附2号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</si>
  <si>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6232.64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</si>
  <si>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3116.32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</si>
  <si>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530127196*******27</t>
  </si>
  <si>
    <t>13888****08</t>
  </si>
  <si>
    <t>14-6-101</t>
  </si>
  <si>
    <t>SL2024061800506</t>
  </si>
  <si>
    <t>353015240700302910</t>
  </si>
  <si>
    <t>云南省昆明市嵩明县嵩阳镇秀嵩街1号1幢1单元501室</t>
  </si>
  <si>
    <t>622848086*******969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</si>
  <si>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20287.10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</si>
  <si>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高*强</t>
  </si>
  <si>
    <t>510221198*******18</t>
  </si>
  <si>
    <t>15198****32</t>
  </si>
  <si>
    <t>3-1701</t>
  </si>
  <si>
    <t>SL2024070900563</t>
  </si>
  <si>
    <t>353015240700306726</t>
  </si>
  <si>
    <t>重庆市长寿区云台镇青云村6组69号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</si>
  <si>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2660.55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</si>
  <si>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周*琪</t>
  </si>
  <si>
    <t>530111200*******47</t>
  </si>
  <si>
    <t>18213****97</t>
  </si>
  <si>
    <t>7-5-102</t>
  </si>
  <si>
    <t>SL2024030100157</t>
  </si>
  <si>
    <t>353015240700305261</t>
  </si>
  <si>
    <t>云南省昆明市官渡区大板桥街道办事处小哨村237号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</si>
  <si>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10712.89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</si>
  <si>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5356.45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</si>
  <si>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邓*学</t>
  </si>
  <si>
    <t>512902196*******13</t>
  </si>
  <si>
    <t>13982****89</t>
  </si>
  <si>
    <t>2-1404</t>
  </si>
  <si>
    <t>SL2023073101353</t>
  </si>
  <si>
    <t>353015230800006339</t>
  </si>
  <si>
    <t>四川省华蓥市东风路146号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</si>
  <si>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1373.95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</si>
  <si>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杨*希</t>
  </si>
  <si>
    <t>510223196*******33</t>
  </si>
  <si>
    <t>13708****49</t>
  </si>
  <si>
    <t>罗*陆</t>
  </si>
  <si>
    <t>510223196******22</t>
  </si>
  <si>
    <t>13608****28</t>
  </si>
  <si>
    <t>4-1705</t>
  </si>
  <si>
    <t>SL2024031300232</t>
  </si>
  <si>
    <t>353015240700161667</t>
  </si>
  <si>
    <t>重庆市南岸区回龙路66号33幢2单元10-1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</si>
  <si>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1431.20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</si>
  <si>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715.60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</si>
  <si>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张*樱</t>
  </si>
  <si>
    <t>13378****69</t>
  </si>
  <si>
    <t>13-8-101</t>
  </si>
  <si>
    <t>SL2024060700485</t>
  </si>
  <si>
    <t>353015240700326968</t>
  </si>
  <si>
    <t>云南省昆明市石林彝族自治县鹿阜镇南门街146号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</si>
  <si>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10710.31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</si>
  <si>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5355.16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</si>
  <si>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王*霞</t>
  </si>
  <si>
    <t>640102197*******22</t>
  </si>
  <si>
    <t>13895****75</t>
  </si>
  <si>
    <t>2-1703</t>
  </si>
  <si>
    <t>SL2024070900564</t>
  </si>
  <si>
    <t>353015240700301805</t>
  </si>
  <si>
    <t>宁夏银川市兴庆区永康南巷43-6-501号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</si>
  <si>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1373.95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</si>
  <si>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ZHANG *** SHAN</t>
  </si>
  <si>
    <t>PA3716533*******</t>
  </si>
  <si>
    <t>13078****06</t>
  </si>
  <si>
    <t>5-3-102</t>
  </si>
  <si>
    <t>SL2023081101439</t>
  </si>
  <si>
    <t>353015240700265940</t>
  </si>
  <si>
    <t>云南省昆明市五华区创意英国花园洋房19号</t>
  </si>
  <si>
    <t>ZHANG *** SHAN（张*山）</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</si>
  <si>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10628.95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</si>
  <si>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5314.48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</si>
  <si>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6-2-101</t>
  </si>
  <si>
    <t>SL2023081101440</t>
  </si>
  <si>
    <t>353015240700265138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</si>
  <si>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14171.93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</si>
  <si>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7085.97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</si>
  <si>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510223196*******36</t>
  </si>
  <si>
    <t>13618****77</t>
  </si>
  <si>
    <t>4-1704</t>
  </si>
  <si>
    <t>SL2024071600589</t>
  </si>
  <si>
    <t>353015240700308288</t>
  </si>
  <si>
    <t>重庆市綦江区打通镇公园路7号2单元2-1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</si>
  <si>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1392.66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</si>
  <si>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696.33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</si>
  <si>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510704198*******75</t>
  </si>
  <si>
    <t>18030****27</t>
  </si>
  <si>
    <t>SL2024031600248</t>
  </si>
  <si>
    <t>353015240700315162</t>
  </si>
  <si>
    <t>四川省绵阳市游仙区绵山路64号2区20栋3单元101</t>
  </si>
  <si>
    <t>623052048*******277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</si>
  <si>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2293.57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</si>
  <si>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</si>
  <si>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1146.79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</si>
  <si>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邱*</t>
  </si>
  <si>
    <t>510702197*******51</t>
  </si>
  <si>
    <t>18084****68</t>
  </si>
  <si>
    <t>SL2023101702601</t>
  </si>
  <si>
    <t>3530152310000137201</t>
  </si>
  <si>
    <t>四川省绵阳市游仙区绵山路64号7区28栋1单元201</t>
  </si>
  <si>
    <t>621336048*******278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</si>
  <si>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2568.81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</si>
  <si>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1284.41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</si>
  <si>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511622198*******19</t>
  </si>
  <si>
    <t>15808****91</t>
  </si>
  <si>
    <t>511622198******20</t>
  </si>
  <si>
    <t>13618****81</t>
  </si>
  <si>
    <t>SL2023102603023</t>
  </si>
  <si>
    <t>353015240100198047</t>
  </si>
  <si>
    <t>四川省武胜县万善镇新建路98号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</si>
  <si>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5664.22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</si>
  <si>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2832.11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</si>
  <si>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SL2023102603024</t>
  </si>
  <si>
    <t>353015240100198051</t>
  </si>
  <si>
    <t>1-404</t>
  </si>
  <si>
    <t>SL2023102603025</t>
  </si>
  <si>
    <t>353015240100202396</t>
  </si>
  <si>
    <t>1-1703</t>
  </si>
  <si>
    <t>SL2023110803070</t>
  </si>
  <si>
    <t>353015240100169665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</si>
  <si>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5284.40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</si>
  <si>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2642.20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</si>
  <si>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1-1704</t>
  </si>
  <si>
    <t>SL2023110803071</t>
  </si>
  <si>
    <t>353015240100203237</t>
  </si>
  <si>
    <t>10-2-101</t>
  </si>
  <si>
    <t>SL2023102603026</t>
  </si>
  <si>
    <t>353015240100200670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</si>
  <si>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19097.26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</si>
  <si>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9548.63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</si>
  <si>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10-3-101</t>
  </si>
  <si>
    <t>SL2023102603027</t>
  </si>
  <si>
    <t>353015240100200188</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</si>
  <si>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14322.94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</si>
  <si>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7161.47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</si>
  <si>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530112199*******29</t>
  </si>
  <si>
    <t>18787****2</t>
  </si>
  <si>
    <t>15912****12</t>
  </si>
  <si>
    <r>
      <rPr>
        <sz val="12"/>
        <rFont val="仿宋_GB2312"/>
        <charset val="134"/>
      </rPr>
      <t>翡翠</t>
    </r>
    <r>
      <rPr>
        <sz val="12"/>
        <rFont val="宋体"/>
        <charset val="134"/>
      </rPr>
      <t>臺</t>
    </r>
  </si>
  <si>
    <t>6-1202</t>
  </si>
  <si>
    <t>SL2023082301629</t>
  </si>
  <si>
    <t>353015240400211949</t>
  </si>
  <si>
    <t>云南省昆明市西山区海口街道</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</si>
  <si>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8861.56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</si>
  <si>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4430.78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</si>
  <si>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杨*然</t>
  </si>
  <si>
    <t>510122198*******2X</t>
  </si>
  <si>
    <t>13330****84</t>
  </si>
  <si>
    <t>510107198******7X</t>
  </si>
  <si>
    <t>13330****10</t>
  </si>
  <si>
    <t>1-308</t>
  </si>
  <si>
    <t>SL2023081001420</t>
  </si>
  <si>
    <t>353016231100044187</t>
  </si>
  <si>
    <t>四川省成都市武侯区锦绣路34号2栋3单元4楼3号</t>
  </si>
  <si>
    <t>农行成都桂溪支行</t>
  </si>
  <si>
    <t>622848046*******174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</si>
  <si>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1009.18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</si>
  <si>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杨*明</t>
  </si>
  <si>
    <t>凯旋怡景B区</t>
  </si>
  <si>
    <t>4-2-1802</t>
  </si>
  <si>
    <t>SL2023122103224</t>
  </si>
  <si>
    <t>353016240600108054</t>
  </si>
  <si>
    <t>云南省昆明市石林彝族自治县鹿阜镇南门街村委会龙树村8号</t>
  </si>
  <si>
    <t>622848086*******679</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</si>
  <si>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6</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10534.87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</si>
  <si>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</si>
  <si>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赵*珍</t>
  </si>
  <si>
    <t>330725197*******66</t>
  </si>
  <si>
    <t>13806****80</t>
  </si>
  <si>
    <t>4-2-502</t>
  </si>
  <si>
    <t>SL2023073101347</t>
  </si>
  <si>
    <t>353016230800026758</t>
  </si>
  <si>
    <t>浙江省义乌市江东街道青口村北区17栋1号</t>
  </si>
  <si>
    <t>农行义乌城阳支行</t>
  </si>
  <si>
    <t>621336038*******876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</si>
  <si>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4347.00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</si>
  <si>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2173.50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</si>
  <si>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530123195*******1X</t>
  </si>
  <si>
    <t>15096****28</t>
  </si>
  <si>
    <t>1-316</t>
  </si>
  <si>
    <t>SL2023082201618</t>
  </si>
  <si>
    <t>353016231000172076</t>
  </si>
  <si>
    <t>云南省安宁市连然镇塘房村10号</t>
  </si>
  <si>
    <t>农行安宁城关支行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</si>
  <si>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</si>
  <si>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周*燕</t>
  </si>
  <si>
    <t>511602199*******05</t>
  </si>
  <si>
    <t>18011****40</t>
  </si>
  <si>
    <t>1-1809</t>
  </si>
  <si>
    <t>SL2023092602306</t>
  </si>
  <si>
    <t>353016240700309186</t>
  </si>
  <si>
    <t>四川省南充市嘉陵区紫府路18号3栋</t>
  </si>
  <si>
    <t>农行深圳观澜支行</t>
  </si>
  <si>
    <t>622848012*******675</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</si>
  <si>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825.68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</si>
  <si>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412.83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</si>
  <si>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李*智</t>
  </si>
  <si>
    <t>512921195*******26</t>
  </si>
  <si>
    <t>18990****65</t>
  </si>
  <si>
    <t>SL2023081001428</t>
  </si>
  <si>
    <t>353016231100036718</t>
  </si>
  <si>
    <t>四川省南充市顺庆区长生巷167号2单元3层1号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</si>
  <si>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1073.39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</si>
  <si>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536.70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</si>
  <si>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胡*师</t>
  </si>
  <si>
    <t>430219196*******05</t>
  </si>
  <si>
    <t>18973****70</t>
  </si>
  <si>
    <t>1-1807</t>
  </si>
  <si>
    <t>SL2023080801404</t>
  </si>
  <si>
    <t>353016230900093177</t>
  </si>
  <si>
    <t>湖南省醴陵市车顿桥龙凤路112号</t>
  </si>
  <si>
    <t>农行醴陵支行</t>
  </si>
  <si>
    <t>622848110*******570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</si>
  <si>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</si>
  <si>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610104196*******59</t>
  </si>
  <si>
    <t>17300****40</t>
  </si>
  <si>
    <t>1-603</t>
  </si>
  <si>
    <t>SL2023081201453</t>
  </si>
  <si>
    <t>353016230900050099</t>
  </si>
  <si>
    <t>陕西省西安市灞桥区草临路西航花园西二区67号楼2单元7号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</si>
  <si>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1165.13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</si>
  <si>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582.57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</si>
  <si>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徐*平</t>
  </si>
  <si>
    <t>110106195*******29</t>
  </si>
  <si>
    <t>13681****80</t>
  </si>
  <si>
    <t>9-1806</t>
  </si>
  <si>
    <t>SL2023080101364</t>
  </si>
  <si>
    <t>353016230900069654</t>
  </si>
  <si>
    <t>北京市朝阳区光熙门北里17楼3门301号</t>
  </si>
  <si>
    <t>621336086*******977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</si>
  <si>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2650.35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</si>
  <si>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1325.18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</si>
  <si>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吴*邦</t>
  </si>
  <si>
    <t>510229195*******1X</t>
  </si>
  <si>
    <t>13389****55</t>
  </si>
  <si>
    <t>谌*玲</t>
  </si>
  <si>
    <t>510229195******89</t>
  </si>
  <si>
    <t>18983****36</t>
  </si>
  <si>
    <t>1-1810</t>
  </si>
  <si>
    <t>SL2023091801830</t>
  </si>
  <si>
    <t>353016240700030889</t>
  </si>
  <si>
    <t>重庆市合川市瑞山路167号3幢2单元5-1</t>
  </si>
  <si>
    <t>农行重庆市合川支行</t>
  </si>
  <si>
    <t>622848047*******617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</si>
  <si>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</si>
  <si>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蒋*云</t>
  </si>
  <si>
    <t>330725196*******52</t>
  </si>
  <si>
    <t>15372****33</t>
  </si>
  <si>
    <t>1-1701</t>
  </si>
  <si>
    <t>SL2023081701517</t>
  </si>
  <si>
    <t>353016230900056000</t>
  </si>
  <si>
    <t>浙江省义乌市廿三里街道麻车塘二区6幢2号</t>
  </si>
  <si>
    <t>骆*萍</t>
  </si>
  <si>
    <t>农行义乌市义东支行</t>
  </si>
  <si>
    <t>622848038*******815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</si>
  <si>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1449.54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</si>
  <si>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吴*玲</t>
  </si>
  <si>
    <t>330725196*******21</t>
  </si>
  <si>
    <t>18967****12</t>
  </si>
  <si>
    <t>1-1702</t>
  </si>
  <si>
    <t>SL2023072601308</t>
  </si>
  <si>
    <t>353016230900055907</t>
  </si>
  <si>
    <t>浙江省东阳市白云街道枣树园3号</t>
  </si>
  <si>
    <t>农行义乌自贸区支行</t>
  </si>
  <si>
    <t>622843038*******377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</si>
  <si>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1174.32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</si>
  <si>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587.16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</si>
  <si>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王*友</t>
  </si>
  <si>
    <t>530103195*******31</t>
  </si>
  <si>
    <t>13529****60</t>
  </si>
  <si>
    <t>1-1112</t>
  </si>
  <si>
    <t>SL2023082101607</t>
  </si>
  <si>
    <t>353016230900146591</t>
  </si>
  <si>
    <t>云南省昆明市官渡区吴井路513号1幢1单元302室</t>
  </si>
  <si>
    <t>农行昆明化城支行</t>
  </si>
  <si>
    <t>622848086*******913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</si>
  <si>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935.78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</si>
  <si>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467.89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</si>
  <si>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易*</t>
  </si>
  <si>
    <t>432301195*******25</t>
  </si>
  <si>
    <t>13875****78</t>
  </si>
  <si>
    <t>1-1712</t>
  </si>
  <si>
    <t>SL2023082001594</t>
  </si>
  <si>
    <t>353016230900070100</t>
  </si>
  <si>
    <t>湖南省益阳市赫山区长坡路4号</t>
  </si>
  <si>
    <t>曹*华</t>
  </si>
  <si>
    <t>农行益阳市高新区支行</t>
  </si>
  <si>
    <t>622823138*******965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</si>
  <si>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</si>
  <si>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华*良</t>
  </si>
  <si>
    <t>320222196*******34</t>
  </si>
  <si>
    <t>13915****00</t>
  </si>
  <si>
    <t>9-2205</t>
  </si>
  <si>
    <t>SL2023072501300</t>
  </si>
  <si>
    <t>353016230900122153</t>
  </si>
  <si>
    <t>江苏省无锡市惠山区长宁苑15号601室</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</si>
  <si>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5492.63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</si>
  <si>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2746.32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</si>
  <si>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孙*芳</t>
  </si>
  <si>
    <t>510122196*******08</t>
  </si>
  <si>
    <t>13086****90</t>
  </si>
  <si>
    <t>杨*梅
杨*富</t>
  </si>
  <si>
    <t>510122200******41
510722197******71</t>
  </si>
  <si>
    <t>18782****43
13699****79</t>
  </si>
  <si>
    <t>1-618</t>
  </si>
  <si>
    <t>SL2023082101605</t>
  </si>
  <si>
    <t>353016230900116899</t>
  </si>
  <si>
    <t>成都市天府新区丽景路888号2栋2单元15楼1505</t>
  </si>
  <si>
    <t>621336086*******173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</si>
  <si>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1027.51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</si>
  <si>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513.76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</si>
  <si>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530324198*******45</t>
  </si>
  <si>
    <t>13529****76</t>
  </si>
  <si>
    <t>12-1605</t>
  </si>
  <si>
    <t>SL2023071901264</t>
  </si>
  <si>
    <t>353016230800004295</t>
  </si>
  <si>
    <t>云南省昆明市石林彝族自治县鹿阜街道西北社区红桥村74号</t>
  </si>
  <si>
    <t>中国农业银行股份有限公司石林彝族自治县支行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</si>
  <si>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5711.01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</si>
  <si>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2855.51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</si>
  <si>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朱*玮</t>
  </si>
  <si>
    <t>330702198*******45</t>
  </si>
  <si>
    <t>13566****22</t>
  </si>
  <si>
    <t>1-508</t>
  </si>
  <si>
    <t>SL2023082501654</t>
  </si>
  <si>
    <t>353016240100302333</t>
  </si>
  <si>
    <t>浙江省义乌市稠城街道青少年宫东巷7弄8号</t>
  </si>
  <si>
    <t>622848038*******174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</si>
  <si>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</si>
  <si>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510721195*******21</t>
  </si>
  <si>
    <t>13989****55</t>
  </si>
  <si>
    <t>1-818</t>
  </si>
  <si>
    <t>SL2023072701316</t>
  </si>
  <si>
    <t>353016230900070047</t>
  </si>
  <si>
    <t>四川省江油市中坝街道江陵路西段66号</t>
  </si>
  <si>
    <t>农行江油开发区支行</t>
  </si>
  <si>
    <t>622848048*******516</t>
  </si>
  <si>
    <t>1-1118</t>
  </si>
  <si>
    <t>SL2023072701315</t>
  </si>
  <si>
    <t>353016230900070199</t>
  </si>
  <si>
    <t>涂*浩弘</t>
  </si>
  <si>
    <t>500383200*******70</t>
  </si>
  <si>
    <t>13983****16</t>
  </si>
  <si>
    <t>涂*军
冯*维</t>
  </si>
  <si>
    <t>510281198******30
510229195******29</t>
  </si>
  <si>
    <t>18523****66</t>
  </si>
  <si>
    <t>1-2318</t>
  </si>
  <si>
    <t>SL2023083001709</t>
  </si>
  <si>
    <t>353015231000041363</t>
  </si>
  <si>
    <t>重庆市永川区胜利路办事处玉屏路999号3单元27-8</t>
  </si>
  <si>
    <t>涂*军</t>
  </si>
  <si>
    <t>农行重庆永川东城支行</t>
  </si>
  <si>
    <t>622848047*******677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</si>
  <si>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917.42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</si>
  <si>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458.71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</si>
  <si>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丁*莲</t>
  </si>
  <si>
    <t>512925196*******27</t>
  </si>
  <si>
    <t>18161****79</t>
  </si>
  <si>
    <t>1-1722</t>
  </si>
  <si>
    <t>SL2023080501379</t>
  </si>
  <si>
    <t>353015230900041215</t>
  </si>
  <si>
    <t>四川省广安市广安区五星街8号2单元202号</t>
  </si>
  <si>
    <t>陈*山</t>
  </si>
  <si>
    <t>农行广安分行</t>
  </si>
  <si>
    <t>622848287*******374</t>
  </si>
  <si>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</si>
  <si>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500226196*******80</t>
  </si>
  <si>
    <t>13877****67</t>
  </si>
  <si>
    <t>1-623</t>
  </si>
  <si>
    <t>SL2023072701322</t>
  </si>
  <si>
    <t>353015230800025759</t>
  </si>
  <si>
    <t>重庆市荣昌县成渝西路300号</t>
  </si>
  <si>
    <t>农行重庆荣昌支行</t>
  </si>
  <si>
    <t>622827047*******275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</si>
  <si>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1165.13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</si>
  <si>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曾*玲</t>
  </si>
  <si>
    <t>512923196*******23</t>
  </si>
  <si>
    <t>18008****66</t>
  </si>
  <si>
    <t>1-1721</t>
  </si>
  <si>
    <t>SL2023072601310</t>
  </si>
  <si>
    <t>353015230900122346</t>
  </si>
  <si>
    <t>四川省成都市高新区千府大道中段1388号美年小区</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</si>
  <si>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1135.78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</si>
  <si>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330721198*******10</t>
  </si>
  <si>
    <t>13857****21</t>
  </si>
  <si>
    <t>1-1108</t>
  </si>
  <si>
    <t>SL2023080701387</t>
  </si>
  <si>
    <t>353015230800124522</t>
  </si>
  <si>
    <t>浙江省金华市婺城区三江街</t>
  </si>
  <si>
    <t>农行金华婺城支行</t>
  </si>
  <si>
    <t>622848038*******375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</si>
  <si>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</si>
  <si>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</si>
  <si>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陶*宇</t>
  </si>
  <si>
    <t>511302199*******39</t>
  </si>
  <si>
    <t>18384****10</t>
  </si>
  <si>
    <t>1-2310</t>
  </si>
  <si>
    <t>SL2023092102163</t>
  </si>
  <si>
    <t>353015240300178638</t>
  </si>
  <si>
    <t>成都市天府新区华阳滨河路二段169号2栋2单元201号</t>
  </si>
  <si>
    <t>622848046*******876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</si>
  <si>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880.73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</si>
  <si>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440.37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</si>
  <si>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胡*凡</t>
  </si>
  <si>
    <t>360502198*******16</t>
  </si>
  <si>
    <t>17783****54</t>
  </si>
  <si>
    <t>1-2606</t>
  </si>
  <si>
    <t>SL2023082801681</t>
  </si>
  <si>
    <t>353015230900033267</t>
  </si>
  <si>
    <t>重庆市渝北区金州大道15号1幢24-5</t>
  </si>
  <si>
    <t>农行重庆市渝北区人和支行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</si>
  <si>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</si>
  <si>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510902198*******93</t>
  </si>
  <si>
    <t>14780****03</t>
  </si>
  <si>
    <t>1-615</t>
  </si>
  <si>
    <t>SL2023081901581</t>
  </si>
  <si>
    <t>353015230900078521</t>
  </si>
  <si>
    <t>四川省遂宁市船山区德水中路869号15栋2单元5楼1号</t>
  </si>
  <si>
    <t>农行遂宁遂州支行</t>
  </si>
  <si>
    <t>623052247*******571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</si>
  <si>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1481.65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</si>
  <si>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740.83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</si>
  <si>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412826197*******23</t>
  </si>
  <si>
    <t>13598****09</t>
  </si>
  <si>
    <t>412826197******18</t>
  </si>
  <si>
    <t>13577****02</t>
  </si>
  <si>
    <t>1-511</t>
  </si>
  <si>
    <t>SL2023080801406</t>
  </si>
  <si>
    <t>353015231100116185</t>
  </si>
  <si>
    <t>河南省汝南县汝宁镇梁家巷3号附1号</t>
  </si>
  <si>
    <t>农行昆明市春融街支行</t>
  </si>
  <si>
    <t>622848086*******878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</si>
  <si>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1284.42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</si>
  <si>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642.21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</si>
  <si>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丁*</t>
  </si>
  <si>
    <t>330782198*******1X</t>
  </si>
  <si>
    <t>13806****07</t>
  </si>
  <si>
    <t>330782198******2X</t>
  </si>
  <si>
    <t>10-2407</t>
  </si>
  <si>
    <t>SL2023073101352</t>
  </si>
  <si>
    <t>353015240300072029</t>
  </si>
  <si>
    <t>浙江省义乌市稠城街道新马路89号305室</t>
  </si>
  <si>
    <t>农行义乌市贸城支行</t>
  </si>
  <si>
    <t>622848038*******271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</si>
  <si>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1954.12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</si>
  <si>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977.06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</si>
  <si>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511304198*******13</t>
  </si>
  <si>
    <t>15281****96</t>
  </si>
  <si>
    <t>1-708</t>
  </si>
  <si>
    <t>SL2023081901591</t>
  </si>
  <si>
    <t>353015240700196664</t>
  </si>
  <si>
    <t>四川省南充市嘉陵区嘉南路一段183号5栋2单元3楼1号</t>
  </si>
  <si>
    <t>农行南充嘉陵区蚂蝗堰支行</t>
  </si>
  <si>
    <t>622848209*******672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</si>
  <si>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1073.39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</si>
  <si>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330725195*******15</t>
  </si>
  <si>
    <t>13516****58</t>
  </si>
  <si>
    <t>凯旋怡景A区7幢</t>
  </si>
  <si>
    <t>7-3203</t>
  </si>
  <si>
    <t>SL2024012400063</t>
  </si>
  <si>
    <t>353015240300069241</t>
  </si>
  <si>
    <t>浙江省义乌市后宅街道上河村6组</t>
  </si>
  <si>
    <t>农行义乌解放支行</t>
  </si>
  <si>
    <t>622848038*******574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</si>
  <si>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2533.13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</si>
  <si>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</si>
  <si>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1266.57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</si>
  <si>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方*玲</t>
  </si>
  <si>
    <t>330725196*******26</t>
  </si>
  <si>
    <t>13757****20</t>
  </si>
  <si>
    <t>1-422</t>
  </si>
  <si>
    <t>SL2023080101359</t>
  </si>
  <si>
    <t>353015230900134304</t>
  </si>
  <si>
    <t>浙江省义乌市稠江街道城中西路湖大塘1幢1号301室</t>
  </si>
  <si>
    <t>农行义乌柳园支行</t>
  </si>
  <si>
    <t>622848038*******676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</si>
  <si>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1128.44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</si>
  <si>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511302198*******16</t>
  </si>
  <si>
    <t>13398****73</t>
  </si>
  <si>
    <t>刘*彤</t>
  </si>
  <si>
    <t>511302199******20</t>
  </si>
  <si>
    <t>15181****95</t>
  </si>
  <si>
    <t>1-1521</t>
  </si>
  <si>
    <t>SL2023110103042</t>
  </si>
  <si>
    <t>353015231100098534</t>
  </si>
  <si>
    <t>四川省南充市顺庆区西藏路104号1栋4楼1号</t>
  </si>
  <si>
    <t>农行四川南充西华路支行</t>
  </si>
  <si>
    <t>622827209*******275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</si>
  <si>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</si>
  <si>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210103196*******47</t>
  </si>
  <si>
    <t>18621****56</t>
  </si>
  <si>
    <t>1-711</t>
  </si>
  <si>
    <t>SL2023062501072</t>
  </si>
  <si>
    <t>353015230600142652</t>
  </si>
  <si>
    <t>上海市闵行区七宝镇佳宝一村39号402室</t>
  </si>
  <si>
    <t>沈*忠</t>
  </si>
  <si>
    <t>农行昆山石浦支行</t>
  </si>
  <si>
    <t>622848040*******373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</si>
  <si>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6</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1541.28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</si>
  <si>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6</t>
    </r>
    <r>
      <rPr>
        <sz val="11"/>
        <rFont val="仿宋_GB2312"/>
        <charset val="134"/>
      </rPr>
      <t>月</t>
    </r>
    <r>
      <rPr>
        <u/>
        <sz val="11"/>
        <rFont val="仿宋_GB2312"/>
        <charset val="134"/>
      </rPr>
      <t>25</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</si>
  <si>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</si>
  <si>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奚*英</t>
  </si>
  <si>
    <t>510227196*******60</t>
  </si>
  <si>
    <t>13678****30</t>
  </si>
  <si>
    <t>1-1705</t>
  </si>
  <si>
    <t>SL2023072701313</t>
  </si>
  <si>
    <t>353015230900053852</t>
  </si>
  <si>
    <t>重庆市潼南县双江镇金龙路1号</t>
  </si>
  <si>
    <t>农行重庆潼南双江支行</t>
  </si>
  <si>
    <t>622845047*******113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</si>
  <si>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1155.96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</si>
  <si>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577.98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</si>
  <si>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张*嵩</t>
  </si>
  <si>
    <t>510214198*******1X</t>
  </si>
  <si>
    <t>13350****07</t>
  </si>
  <si>
    <t>1-2216</t>
  </si>
  <si>
    <t>SL2023091201788</t>
  </si>
  <si>
    <t>353015231100041506</t>
  </si>
  <si>
    <t>重庆市南岸区崇文路1号3幢3单元5-3</t>
  </si>
  <si>
    <t>张*元</t>
  </si>
  <si>
    <t>农行重庆南岸黄梅垭支行</t>
  </si>
  <si>
    <t>622848047*******319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</si>
  <si>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970.65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</si>
  <si>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胡*岚</t>
  </si>
  <si>
    <t>512925196*******05</t>
  </si>
  <si>
    <t>18982****48</t>
  </si>
  <si>
    <t>1-918</t>
  </si>
  <si>
    <t>SL2023081101442</t>
  </si>
  <si>
    <t>353015231100032191</t>
  </si>
  <si>
    <t>四川省广安市广安区西溪路136号12幢7单元402</t>
  </si>
  <si>
    <t>农行广安建安路支行</t>
  </si>
  <si>
    <t>622848287*******971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</si>
  <si>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1036.7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</si>
  <si>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518.35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</si>
  <si>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刘*兰</t>
  </si>
  <si>
    <t>510214195*******20</t>
  </si>
  <si>
    <t>19942****82</t>
  </si>
  <si>
    <t>510214195******11</t>
  </si>
  <si>
    <t>17749****57</t>
  </si>
  <si>
    <t>1-1316</t>
  </si>
  <si>
    <t>SL2023082401642</t>
  </si>
  <si>
    <t>353015230900047131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</si>
  <si>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970.64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</si>
  <si>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485.32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</si>
  <si>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13388****54</t>
  </si>
  <si>
    <t>1-605</t>
  </si>
  <si>
    <t>SL2023072501298</t>
  </si>
  <si>
    <t>353015230800027094</t>
  </si>
  <si>
    <t>云南省昆明市石林县鹿阜镇紫玉村111号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</si>
  <si>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</si>
  <si>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张*芳</t>
  </si>
  <si>
    <t>330725197*******47</t>
  </si>
  <si>
    <t>13819****51</t>
  </si>
  <si>
    <t>1-421</t>
  </si>
  <si>
    <t>SL2023080101363</t>
  </si>
  <si>
    <t>353015230900134799</t>
  </si>
  <si>
    <t>浙江省义乌市廿三里街道石柱下村2组</t>
  </si>
  <si>
    <t>农行义乌义东支行</t>
  </si>
  <si>
    <t>622848038*******974</t>
  </si>
  <si>
    <t>王*琴</t>
  </si>
  <si>
    <t>330725195*******25</t>
  </si>
  <si>
    <t>15857****43</t>
  </si>
  <si>
    <t>王*镇</t>
  </si>
  <si>
    <t>330725194******33</t>
  </si>
  <si>
    <t>1-407</t>
  </si>
  <si>
    <t>SL2023080801393</t>
  </si>
  <si>
    <t>353015240300084609</t>
  </si>
  <si>
    <t>浙江省义乌市佛堂镇沿江南路25号</t>
  </si>
  <si>
    <t>农行义乌支行佛堂分行</t>
  </si>
  <si>
    <t>622841038*******670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</si>
  <si>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13</t>
    </r>
    <r>
      <rPr>
        <sz val="11"/>
        <rFont val="仿宋_GB2312"/>
        <charset val="134"/>
      </rPr>
      <t>日完税，完税金额为</t>
    </r>
    <r>
      <rPr>
        <u/>
        <sz val="11"/>
        <rFont val="仿宋_GB2312"/>
        <charset val="134"/>
      </rPr>
      <t>1128.44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</si>
  <si>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贺*湘</t>
  </si>
  <si>
    <t>330725195*******21</t>
  </si>
  <si>
    <t>13757****61</t>
  </si>
  <si>
    <t>1-423</t>
  </si>
  <si>
    <t>SL2023073101345</t>
  </si>
  <si>
    <t>353015230900112241</t>
  </si>
  <si>
    <t>浙江省义乌市赤岸镇下水礁村10组</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</si>
  <si>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1128.44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</si>
  <si>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陈*超</t>
  </si>
  <si>
    <t>330725197*******17</t>
  </si>
  <si>
    <t>13757****28</t>
  </si>
  <si>
    <t>施*仙</t>
  </si>
  <si>
    <t>330725197******22</t>
  </si>
  <si>
    <t>1-1806</t>
  </si>
  <si>
    <t>SL2023081401465</t>
  </si>
  <si>
    <t>353015230900112251</t>
  </si>
  <si>
    <t>浙江省义乌市佛堂镇倍磊二村9组</t>
  </si>
  <si>
    <t>中国农业银行义乌小商品世界支行</t>
  </si>
  <si>
    <t>622848038*******611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</si>
  <si>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</si>
  <si>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朱*梅</t>
  </si>
  <si>
    <t>330725197*******22</t>
  </si>
  <si>
    <t>13957****89</t>
  </si>
  <si>
    <t>丁*森</t>
  </si>
  <si>
    <t>330725196******36</t>
  </si>
  <si>
    <t>10-2402</t>
  </si>
  <si>
    <t>SL2023081101438</t>
  </si>
  <si>
    <t>353015230900112218</t>
  </si>
  <si>
    <t>浙江省义乌市赤岸镇赤街1号</t>
  </si>
  <si>
    <t>中国农业银行义乌支行佛堂分行</t>
  </si>
  <si>
    <t>622848038*******072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</si>
  <si>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2550.46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</si>
  <si>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王*芳</t>
  </si>
  <si>
    <t>330725196*******27</t>
  </si>
  <si>
    <t>15005****50</t>
  </si>
  <si>
    <t>楼*雷</t>
  </si>
  <si>
    <t>330725197******11</t>
  </si>
  <si>
    <t>9-2406</t>
  </si>
  <si>
    <t>SL2023081101436</t>
  </si>
  <si>
    <t>353015230900105739</t>
  </si>
  <si>
    <t>浙江省义乌市佛堂镇竹园28号</t>
  </si>
  <si>
    <t>622845038*******975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</si>
  <si>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2550.46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</si>
  <si>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朱*生</t>
  </si>
  <si>
    <t>330725196*******19</t>
  </si>
  <si>
    <t>13575****09</t>
  </si>
  <si>
    <t>朱*英</t>
  </si>
  <si>
    <t>330725197******2X</t>
  </si>
  <si>
    <t>1-2308</t>
  </si>
  <si>
    <t>SL2023080801392</t>
  </si>
  <si>
    <t>353015230900130396</t>
  </si>
  <si>
    <t>浙江省义乌市赤岸镇后宅村6组</t>
  </si>
  <si>
    <t>中国农行银行浙江省义乌市佛堂支行</t>
  </si>
  <si>
    <t>622848038*******477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</si>
  <si>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</si>
  <si>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330782198*******27</t>
  </si>
  <si>
    <t>13738****82</t>
  </si>
  <si>
    <t>1-2307</t>
  </si>
  <si>
    <t>SL2023080401377</t>
  </si>
  <si>
    <t>353015230900127437</t>
  </si>
  <si>
    <t>浙江省义乌市江东街道宗塘村5组</t>
  </si>
  <si>
    <t>中国农业银行股份有限公司义乌柳园支行</t>
  </si>
  <si>
    <t>622848038*******515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</si>
  <si>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</si>
  <si>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</si>
  <si>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吴*征</t>
  </si>
  <si>
    <t>330725196*******36</t>
  </si>
  <si>
    <t>18067****42</t>
  </si>
  <si>
    <t>9-2407</t>
  </si>
  <si>
    <t>SL2023080301369</t>
  </si>
  <si>
    <t>353015230900112035</t>
  </si>
  <si>
    <t>浙江省义乌市北苑街道机场路290巷5号</t>
  </si>
  <si>
    <t>中国农业银行股份有限公司义乌城阳支行</t>
  </si>
  <si>
    <t>622848038*******971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</si>
  <si>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1954.13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</si>
  <si>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977.07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</si>
  <si>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陈*香</t>
  </si>
  <si>
    <t>330725195*******42</t>
  </si>
  <si>
    <t>19846****19</t>
  </si>
  <si>
    <t>1-1805</t>
  </si>
  <si>
    <t>SL2023080601384</t>
  </si>
  <si>
    <t>353015240300074169</t>
  </si>
  <si>
    <t>浙江省义乌市稠城街道工人西路119号2幢603室</t>
  </si>
  <si>
    <t>中国农业银行股份有限公司义乌小商品世界支行</t>
  </si>
  <si>
    <t>622843038*******576</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</si>
  <si>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1174.32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</si>
  <si>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张*兴</t>
  </si>
  <si>
    <t>330725195*******1X</t>
  </si>
  <si>
    <t>13958****70</t>
  </si>
  <si>
    <t>1-405</t>
  </si>
  <si>
    <t>SL2023081501477</t>
  </si>
  <si>
    <t>353015230900112226</t>
  </si>
  <si>
    <t>浙江省义乌市佛堂镇王宅村5组</t>
  </si>
  <si>
    <t>中国农行银行股份有限公司义乌佛堂支行</t>
  </si>
  <si>
    <t>陈*文</t>
  </si>
  <si>
    <t>512501196*******35</t>
  </si>
  <si>
    <t>15983****99</t>
  </si>
  <si>
    <t>万*群</t>
  </si>
  <si>
    <t>512501197******65</t>
  </si>
  <si>
    <t>13778****88</t>
  </si>
  <si>
    <t>1-906</t>
  </si>
  <si>
    <t>SL2023082001593</t>
  </si>
  <si>
    <t>353015231100035352</t>
  </si>
  <si>
    <t>四川省宜宾市翠屏区衣服街80号1单元16号</t>
  </si>
  <si>
    <t>农行宜宾西郊支行</t>
  </si>
  <si>
    <t>622845246*******917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</si>
  <si>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</si>
  <si>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SL2023081001427</t>
  </si>
  <si>
    <t>353015231100038861</t>
  </si>
  <si>
    <t>刘*宏</t>
  </si>
  <si>
    <t>512501196*******36</t>
  </si>
  <si>
    <t>15884****55</t>
  </si>
  <si>
    <t>512530197******26</t>
  </si>
  <si>
    <t>18990****20</t>
  </si>
  <si>
    <t>1-907</t>
  </si>
  <si>
    <t>SL2023080801408</t>
  </si>
  <si>
    <t>353015231100035369</t>
  </si>
  <si>
    <t>四川省长宁县长宁镇万顺街81号602室</t>
  </si>
  <si>
    <t>农行长宁县支行</t>
  </si>
  <si>
    <t>622848246*******378</t>
  </si>
  <si>
    <t>袁*
刘*佳</t>
  </si>
  <si>
    <t>512530197******26
511524199******24</t>
  </si>
  <si>
    <t>18990****20
13678****75</t>
  </si>
  <si>
    <t>1-901</t>
  </si>
  <si>
    <t>SL2023080801409</t>
  </si>
  <si>
    <t>353015231100034554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</si>
  <si>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1224.77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</si>
  <si>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612.39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</si>
  <si>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邬*</t>
  </si>
  <si>
    <t>512501197*******38</t>
  </si>
  <si>
    <t>13518****55</t>
  </si>
  <si>
    <t>陈*英</t>
  </si>
  <si>
    <t>512501197******63</t>
  </si>
  <si>
    <t>13518****78</t>
  </si>
  <si>
    <t>SL2023081001426</t>
  </si>
  <si>
    <t>353015231100038909</t>
  </si>
  <si>
    <t>四川省宜宾市翠屏区民生街4号附41号</t>
  </si>
  <si>
    <t>622845246*******419</t>
  </si>
  <si>
    <t>510226197*******2X</t>
  </si>
  <si>
    <t>18981****18</t>
  </si>
  <si>
    <t>1-905</t>
  </si>
  <si>
    <t>SL2023081201455</t>
  </si>
  <si>
    <t>353015230900053687</t>
  </si>
  <si>
    <t>成都市龙泉驿区洪河镇陵川路1号15栋1单元11号</t>
  </si>
  <si>
    <t>农行成都经济开发区支行</t>
  </si>
  <si>
    <t>622848046*******374</t>
  </si>
  <si>
    <t>蒋*林</t>
  </si>
  <si>
    <t>512533197*******13</t>
  </si>
  <si>
    <t>13036****79</t>
  </si>
  <si>
    <t>范*平</t>
  </si>
  <si>
    <t>512533197******20</t>
  </si>
  <si>
    <t>18989****55</t>
  </si>
  <si>
    <t>1-926</t>
  </si>
  <si>
    <t>SL2023081201454</t>
  </si>
  <si>
    <t>353015231000040259</t>
  </si>
  <si>
    <t>四川省珙县洛表镇红岩村4组44号</t>
  </si>
  <si>
    <t>农行宜宾市西郊支行</t>
  </si>
  <si>
    <t>622848246*******871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</si>
  <si>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1224.78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</si>
  <si>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方*华</t>
  </si>
  <si>
    <t>13757****42</t>
  </si>
  <si>
    <t>1-425</t>
  </si>
  <si>
    <t>SL2023073101346</t>
  </si>
  <si>
    <t>353015230900132252</t>
  </si>
  <si>
    <t>浙江省义乌市佛堂镇金宅弄10号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</si>
  <si>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1036.70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</si>
  <si>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罗*伦</t>
  </si>
  <si>
    <t>510214195*******14</t>
  </si>
  <si>
    <t>17823****10</t>
  </si>
  <si>
    <t>刘*惠</t>
  </si>
  <si>
    <t>510214195******2X</t>
  </si>
  <si>
    <t>15923****60</t>
  </si>
  <si>
    <t>1-1313</t>
  </si>
  <si>
    <t>SL2023082401645</t>
  </si>
  <si>
    <t>353015230900046525</t>
  </si>
  <si>
    <t>重庆市南岸区崇文路3幢3单元5楼3号</t>
  </si>
  <si>
    <t>农行重庆市南岸区东路支行</t>
  </si>
  <si>
    <t>622848047*******571</t>
  </si>
  <si>
    <t>陈*宏</t>
  </si>
  <si>
    <t>530126197*******18</t>
  </si>
  <si>
    <t>13888****18</t>
  </si>
  <si>
    <t>陈*锟</t>
  </si>
  <si>
    <t>530126197******19</t>
  </si>
  <si>
    <t>13759****02</t>
  </si>
  <si>
    <t>9-406</t>
  </si>
  <si>
    <t>SL2023080401376</t>
  </si>
  <si>
    <t>353015230800041509</t>
  </si>
  <si>
    <t>云南省昆明市石林彝族自治县鹿阜镇莲花路69号1幢1单元501室</t>
  </si>
  <si>
    <t>622848086*******312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</si>
  <si>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7706.42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</si>
  <si>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3853.21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</si>
  <si>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512929196*******48</t>
  </si>
  <si>
    <t>13890****96</t>
  </si>
  <si>
    <t>1-1801</t>
  </si>
  <si>
    <t>SL2023080901411</t>
  </si>
  <si>
    <t>353015240700304678</t>
  </si>
  <si>
    <t>四川省南充市嘉陵区陈春路55号3单元</t>
  </si>
  <si>
    <t>农行嘉陵区支行</t>
  </si>
  <si>
    <t>622845209*******177</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</si>
  <si>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16</t>
    </r>
    <r>
      <rPr>
        <sz val="11"/>
        <rFont val="仿宋_GB2312"/>
        <charset val="134"/>
      </rPr>
      <t>日完税，完税金额为</t>
    </r>
    <r>
      <rPr>
        <u/>
        <sz val="11"/>
        <rFont val="仿宋_GB2312"/>
        <charset val="134"/>
      </rPr>
      <t>1422.01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</si>
  <si>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711.01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</si>
  <si>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夏*梅</t>
  </si>
  <si>
    <t>510902198*******04</t>
  </si>
  <si>
    <t>13982****59</t>
  </si>
  <si>
    <t>胡*华</t>
  </si>
  <si>
    <t>510902198******98</t>
  </si>
  <si>
    <t>13982****00</t>
  </si>
  <si>
    <t>1-501</t>
  </si>
  <si>
    <t>SL2023080701388</t>
  </si>
  <si>
    <t>353015231100038902</t>
  </si>
  <si>
    <t>四川省遂宁市船山区渠河路283号17栋1单元6楼3号</t>
  </si>
  <si>
    <t>农行四川省遂宁支行</t>
  </si>
  <si>
    <t>622848247*******373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</si>
  <si>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1412.86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</si>
  <si>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706.43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</si>
  <si>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董*莹</t>
  </si>
  <si>
    <t>511302199*******27</t>
  </si>
  <si>
    <t>17716****86</t>
  </si>
  <si>
    <t>1-1423</t>
  </si>
  <si>
    <t>SL2023091701807</t>
  </si>
  <si>
    <t>353015240700316842</t>
  </si>
  <si>
    <t>四川省南充市顺庆区北星街1号2幢1单元11号</t>
  </si>
  <si>
    <t>农行南充外滩支行</t>
  </si>
  <si>
    <t>622848209*******170</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</si>
  <si>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日完税，完税金额为</t>
    </r>
    <r>
      <rPr>
        <u/>
        <sz val="11"/>
        <rFont val="仿宋_GB2312"/>
        <charset val="134"/>
      </rPr>
      <t>963.30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</si>
  <si>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17</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</si>
  <si>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481.65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</si>
  <si>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高*红</t>
  </si>
  <si>
    <t>130603195*******26</t>
  </si>
  <si>
    <t>17326****78</t>
  </si>
  <si>
    <t>崔*华</t>
  </si>
  <si>
    <t>130603195******12</t>
  </si>
  <si>
    <t>17326****68</t>
  </si>
  <si>
    <t>9-206</t>
  </si>
  <si>
    <t>SL2023073001334</t>
  </si>
  <si>
    <t>353015230800016993</t>
  </si>
  <si>
    <t>河北省保定市北市区建华北大街190号院32栋2单元604号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</si>
  <si>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7</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2477.08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</si>
  <si>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512324196*******87</t>
  </si>
  <si>
    <t>13976****43</t>
  </si>
  <si>
    <t>1-815</t>
  </si>
  <si>
    <t>SL2023072601309</t>
  </si>
  <si>
    <t>353015230800048381</t>
  </si>
  <si>
    <t>重庆市涪陵区广场路16号附1号4-2</t>
  </si>
  <si>
    <t>农行重庆丰都支行</t>
  </si>
  <si>
    <t>623052047*******579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</si>
  <si>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1522.94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</si>
  <si>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761.47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</si>
  <si>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唐*琼</t>
  </si>
  <si>
    <t>510226195*******82</t>
  </si>
  <si>
    <t>13883****83</t>
  </si>
  <si>
    <t>谢*国</t>
  </si>
  <si>
    <t>510226195******95</t>
  </si>
  <si>
    <t>13635****78</t>
  </si>
  <si>
    <t>1-1105</t>
  </si>
  <si>
    <t>SL2023072701318</t>
  </si>
  <si>
    <t>353015230800120512</t>
  </si>
  <si>
    <t>重庆市合川区交通街601号1栋2单元5-2</t>
  </si>
  <si>
    <t>农行重庆合川支行</t>
  </si>
  <si>
    <t>622823047*******964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</si>
  <si>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1165.14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</si>
  <si>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蒋*芳</t>
  </si>
  <si>
    <t>510102196*******6X</t>
  </si>
  <si>
    <t>1-919</t>
  </si>
  <si>
    <t>SL2023101402463</t>
  </si>
  <si>
    <t>353015231100089709</t>
  </si>
  <si>
    <t>成都市武侯区桐梓林北路3号5栋3单元6楼11号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</si>
  <si>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</si>
  <si>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</si>
  <si>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段*明</t>
  </si>
  <si>
    <t>512924196*******18</t>
  </si>
  <si>
    <t>13909****07</t>
  </si>
  <si>
    <t>1-920</t>
  </si>
  <si>
    <t>SL2023101402472</t>
  </si>
  <si>
    <t>353016231100110217</t>
  </si>
  <si>
    <t>四川省南充市顺庆区铁荣路22号3幢8号</t>
  </si>
  <si>
    <t>农行南充顺庆支行</t>
  </si>
  <si>
    <t>622848209*******773</t>
  </si>
  <si>
    <t>王*昭</t>
  </si>
  <si>
    <t>330725195*******54</t>
  </si>
  <si>
    <t>13819****97</t>
  </si>
  <si>
    <t>1-2219</t>
  </si>
  <si>
    <t>SL2023072201287</t>
  </si>
  <si>
    <t>353016230800021002</t>
  </si>
  <si>
    <t>浙江省义乌市佛堂镇佛稠路518号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</si>
  <si>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1100.92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</si>
  <si>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22</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</si>
  <si>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550.46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</si>
  <si>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向*</t>
  </si>
  <si>
    <t>13700****62</t>
  </si>
  <si>
    <t>王*芳
向*
赖*蒙</t>
  </si>
  <si>
    <t>522122198******47
512901195******99
512901195******21</t>
  </si>
  <si>
    <t>13547****65
13990****56
13980****76</t>
  </si>
  <si>
    <t>1-707</t>
  </si>
  <si>
    <t>SL2023072201288</t>
  </si>
  <si>
    <t>353016230700327071</t>
  </si>
  <si>
    <t>四川省南充市顺庆区丝绸路68号2幢1单元8层2号</t>
  </si>
  <si>
    <t>赖*蒙</t>
  </si>
  <si>
    <t>农行南充川北医学院支行</t>
  </si>
  <si>
    <t>955998209*******915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</si>
  <si>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917.40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</si>
  <si>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458.70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</si>
  <si>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季*乾</t>
  </si>
  <si>
    <t>13806****92</t>
  </si>
  <si>
    <t>季*芳</t>
  </si>
  <si>
    <t>330725196******2X</t>
  </si>
  <si>
    <t>18606****47</t>
  </si>
  <si>
    <t>1-2202</t>
  </si>
  <si>
    <t>SL2023080101361</t>
  </si>
  <si>
    <t>353016230800053445</t>
  </si>
  <si>
    <t>浙江省义乌市北苑微道季宅村雅柳里</t>
  </si>
  <si>
    <t>农行义乌小商品市场支行</t>
  </si>
  <si>
    <t>622848038*******812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</si>
  <si>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1174.32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</si>
  <si>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487.16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</si>
  <si>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330106201*******16</t>
  </si>
  <si>
    <t>13819****10</t>
  </si>
  <si>
    <t>SL2023102803030</t>
  </si>
  <si>
    <t>353016231100124280</t>
  </si>
  <si>
    <t>杭州市西湖区白马尊邸东14幢1单元1004室</t>
  </si>
  <si>
    <t>刘*华</t>
  </si>
  <si>
    <t>农行杭州市中山支行</t>
  </si>
  <si>
    <t>622848032*******914</t>
  </si>
  <si>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28</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</si>
  <si>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510124199*******21</t>
  </si>
  <si>
    <t>15982****11</t>
  </si>
  <si>
    <t>韩*清</t>
  </si>
  <si>
    <t>510124196******48</t>
  </si>
  <si>
    <t>13618****83</t>
  </si>
  <si>
    <t>1-1209</t>
  </si>
  <si>
    <t>SL2023082101610</t>
  </si>
  <si>
    <t>353016231000100578</t>
  </si>
  <si>
    <t>成都市郫都区团结镇仁义村12组70号</t>
  </si>
  <si>
    <t>农行郫都团结支行</t>
  </si>
  <si>
    <t>621336046*******073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</si>
  <si>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970.64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</si>
  <si>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330702196*******38</t>
  </si>
  <si>
    <t>13566****31</t>
  </si>
  <si>
    <t>1-2311</t>
  </si>
  <si>
    <t>SL2023082201625</t>
  </si>
  <si>
    <t>353016231100002038</t>
  </si>
  <si>
    <t>浙江省金华市婺城区城北街道红湖路车门巷35号1单元302室</t>
  </si>
  <si>
    <t>农行浙江金华婺城支行</t>
  </si>
  <si>
    <t>623052038*******777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</si>
  <si>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1331.99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</si>
  <si>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666.00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</si>
  <si>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18958****92</t>
  </si>
  <si>
    <t>吴*盛</t>
  </si>
  <si>
    <t>330725195******10</t>
  </si>
  <si>
    <t>13906****26</t>
  </si>
  <si>
    <t>1-1422</t>
  </si>
  <si>
    <t>SL2023081301456</t>
  </si>
  <si>
    <t>353016240100411602</t>
  </si>
  <si>
    <t>浙江省义乌市稠江街道羊角山村129号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</si>
  <si>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1036.70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</si>
  <si>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廖*波</t>
  </si>
  <si>
    <t>512926196*******73</t>
  </si>
  <si>
    <t>15181****72</t>
  </si>
  <si>
    <t>林*</t>
  </si>
  <si>
    <t>512926196******61</t>
  </si>
  <si>
    <t>15181****71</t>
  </si>
  <si>
    <t>7-1-306</t>
  </si>
  <si>
    <t>SL2023073101349</t>
  </si>
  <si>
    <t>353016230900054347</t>
  </si>
  <si>
    <t>四川省蓬安县锦屏镇内西街48号</t>
  </si>
  <si>
    <t>农行蓬安花园支行</t>
  </si>
  <si>
    <t>622848209*******275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</si>
  <si>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3756.88</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</si>
  <si>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1878.44</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</si>
  <si>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450105197*******54</t>
  </si>
  <si>
    <t>18782****46</t>
  </si>
  <si>
    <t>1-1211</t>
  </si>
  <si>
    <t>SL2023080701385</t>
  </si>
  <si>
    <t>353016230800083533</t>
  </si>
  <si>
    <t>四川省达县南外镇同安路126号2幢21楼7号</t>
  </si>
  <si>
    <t>623052086*******574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</si>
  <si>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14</t>
    </r>
    <r>
      <rPr>
        <sz val="11"/>
        <rFont val="仿宋_GB2312"/>
        <charset val="134"/>
      </rPr>
      <t>日完税，完税金额为</t>
    </r>
    <r>
      <rPr>
        <u/>
        <sz val="11"/>
        <rFont val="仿宋_GB2312"/>
        <charset val="134"/>
      </rPr>
      <t>1540.26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</si>
  <si>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770.13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</si>
  <si>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330702197*******27</t>
  </si>
  <si>
    <t>13586****76</t>
  </si>
  <si>
    <t>1-2315</t>
  </si>
  <si>
    <t>SL2023082201624</t>
  </si>
  <si>
    <t>353016231100006069</t>
  </si>
  <si>
    <t>浙江省金华市婺城区三江街道东莱路461号8幢B单元601室</t>
  </si>
  <si>
    <t>农行金华经济开发区支行</t>
  </si>
  <si>
    <t>622848038*******175</t>
  </si>
  <si>
    <t>贺*华</t>
  </si>
  <si>
    <t>512925196*******01</t>
  </si>
  <si>
    <t>13982****53</t>
  </si>
  <si>
    <t>1-1717</t>
  </si>
  <si>
    <t>SL2023082501655</t>
  </si>
  <si>
    <t>353016231100033926</t>
  </si>
  <si>
    <t>四川省广安市广安区劳动街20号1幢2单元602室</t>
  </si>
  <si>
    <t>622848287*******173</t>
  </si>
  <si>
    <t>512925196*******21</t>
  </si>
  <si>
    <t>15282****91</t>
  </si>
  <si>
    <t>1-2206</t>
  </si>
  <si>
    <t>SL2023073001340</t>
  </si>
  <si>
    <t>353016230900069971</t>
  </si>
  <si>
    <t>四川省南充市广安市广安区广门路242号2幢1单元502室</t>
  </si>
  <si>
    <t>农行广安市广安分行营业部</t>
  </si>
  <si>
    <t>622848287*******810</t>
  </si>
  <si>
    <t>李*莲</t>
  </si>
  <si>
    <t>512925196*******2X</t>
  </si>
  <si>
    <t>19141****49</t>
  </si>
  <si>
    <t>1-2208</t>
  </si>
  <si>
    <t>SL2023073001339</t>
  </si>
  <si>
    <t>353016231000099755</t>
  </si>
  <si>
    <t>四川省成都市锦江区牡丹街39号1幢1单元21楼2号</t>
  </si>
  <si>
    <t>622848287*******873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</si>
  <si>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1100.92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</si>
  <si>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段*英</t>
  </si>
  <si>
    <t>510222195*******28</t>
  </si>
  <si>
    <t>13530****68</t>
  </si>
  <si>
    <t>1-1815</t>
  </si>
  <si>
    <t>SL2023091401798</t>
  </si>
  <si>
    <t>353016240300223680</t>
  </si>
  <si>
    <t>广东省深圳市南山区南贸中心605号</t>
  </si>
  <si>
    <t>622848086*******471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</si>
  <si>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1293.57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</si>
  <si>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14</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</si>
  <si>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646.79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</si>
  <si>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张*碧</t>
  </si>
  <si>
    <t>512925196*******48</t>
  </si>
  <si>
    <t>15282****98</t>
  </si>
  <si>
    <t>刘*君
刘*</t>
  </si>
  <si>
    <t>511602198******43
511602198******25</t>
  </si>
  <si>
    <t>13980****62
13778****85</t>
  </si>
  <si>
    <t>1-1711</t>
  </si>
  <si>
    <t>SL2023090201744</t>
  </si>
  <si>
    <t>353016231100110488</t>
  </si>
  <si>
    <t>成都市青羊区光华大道一段866号7栋1单元9楼907号</t>
  </si>
  <si>
    <t>农行都江堰塔子坝支行</t>
  </si>
  <si>
    <t>622848046*******016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</si>
  <si>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1440.36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</si>
  <si>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720.18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</si>
  <si>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陈*潭</t>
  </si>
  <si>
    <t>330725195*******11</t>
  </si>
  <si>
    <t>13516****78</t>
  </si>
  <si>
    <t>330782198******11</t>
  </si>
  <si>
    <t>13385****08</t>
  </si>
  <si>
    <t>1-801</t>
  </si>
  <si>
    <t>SL2023081701551</t>
  </si>
  <si>
    <t>353016230900069856</t>
  </si>
  <si>
    <t>浙江省义乌市廿三里街道镇南街23号</t>
  </si>
  <si>
    <t>622848038*******675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</si>
  <si>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1422.02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</si>
  <si>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虞*芳</t>
  </si>
  <si>
    <t>330725195*******20</t>
  </si>
  <si>
    <t>1-701</t>
  </si>
  <si>
    <t>SL2023081701523</t>
  </si>
  <si>
    <t>353016231000101404</t>
  </si>
  <si>
    <t>浙江省义乌市廿三里街道埠头村482号</t>
  </si>
  <si>
    <t>622848038*******179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</si>
  <si>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1422.01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</si>
  <si>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虞*君</t>
  </si>
  <si>
    <t>330725196*******2X</t>
  </si>
  <si>
    <t>15267****12</t>
  </si>
  <si>
    <t>1-1301</t>
  </si>
  <si>
    <t>SL2023081701552</t>
  </si>
  <si>
    <t>353016230900056043</t>
  </si>
  <si>
    <t>浙江省义乌市廿三里街道西田畈村1组</t>
  </si>
  <si>
    <t>622848038*******873</t>
  </si>
  <si>
    <t>360502198*******36</t>
  </si>
  <si>
    <t>15959****68</t>
  </si>
  <si>
    <t>1-2607</t>
  </si>
  <si>
    <t>SL2023082801679</t>
  </si>
  <si>
    <t>353016230900042324</t>
  </si>
  <si>
    <t>重庆市九龙坡区黄杨路83号8幢21-3</t>
  </si>
  <si>
    <t>农行杨家坪支行</t>
  </si>
  <si>
    <t>622848047*******970</t>
  </si>
  <si>
    <t>330702196*******1X</t>
  </si>
  <si>
    <t>13588****33</t>
  </si>
  <si>
    <t>项*霄</t>
  </si>
  <si>
    <t>330721196******20</t>
  </si>
  <si>
    <t>13588****22</t>
  </si>
  <si>
    <t>1-1508</t>
  </si>
  <si>
    <t>SL2023080701386</t>
  </si>
  <si>
    <t>353016230800142310</t>
  </si>
  <si>
    <t>浙江省金华市婺城区三江街道丹南街12号2幢1单元602室</t>
  </si>
  <si>
    <t>农行金华金东支行营业室</t>
  </si>
  <si>
    <t>622848038*******677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</si>
  <si>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</si>
  <si>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罗*京</t>
  </si>
  <si>
    <t>440105196*******36</t>
  </si>
  <si>
    <t>13178****27</t>
  </si>
  <si>
    <t>1-1709</t>
  </si>
  <si>
    <t>SL2023081301460</t>
  </si>
  <si>
    <t>353016230900070016</t>
  </si>
  <si>
    <t>海南省海口市美兰区海府路59号之六</t>
  </si>
  <si>
    <t>农行海南省海口海大支行</t>
  </si>
  <si>
    <t>622843015*******176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</si>
  <si>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1055.05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</si>
  <si>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527.53</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</si>
  <si>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220581198*******74</t>
  </si>
  <si>
    <t>18246****93</t>
  </si>
  <si>
    <t>1-2109</t>
  </si>
  <si>
    <t>SL2023083101737</t>
  </si>
  <si>
    <t>353016231000112687</t>
  </si>
  <si>
    <t>海口市美兰区群上村582号群上社区集体户</t>
  </si>
  <si>
    <t>农行哈尔滨安乐街支行</t>
  </si>
  <si>
    <t>622848017*******414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</si>
  <si>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2752.29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</si>
  <si>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1-2107</t>
  </si>
  <si>
    <t>SL2023083101723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</si>
  <si>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</si>
  <si>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1-2108</t>
  </si>
  <si>
    <t>SL2023083101724</t>
  </si>
  <si>
    <t>陈*妍</t>
  </si>
  <si>
    <t>500109201*******21</t>
  </si>
  <si>
    <t>13808****81</t>
  </si>
  <si>
    <t>1-1816</t>
  </si>
  <si>
    <t>SL2023082601668</t>
  </si>
  <si>
    <t>353016231100107845</t>
  </si>
  <si>
    <t>重庆市北碚区新村64号2单元14-3</t>
  </si>
  <si>
    <t>上**丽</t>
  </si>
  <si>
    <t>农行重庆北碚中山路支行</t>
  </si>
  <si>
    <t>622848047*******573</t>
  </si>
  <si>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</si>
  <si>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1-1817</t>
  </si>
  <si>
    <t>SL2023082601669</t>
  </si>
  <si>
    <t>353016231100043558</t>
  </si>
  <si>
    <t>430302194*******42</t>
  </si>
  <si>
    <t>15197****47</t>
  </si>
  <si>
    <t>1-808</t>
  </si>
  <si>
    <t>SL2023081301457</t>
  </si>
  <si>
    <t>353016230900033884</t>
  </si>
  <si>
    <t>湖南省湘漳市雨湖区先锋乡桐梓村桐先路29号</t>
  </si>
  <si>
    <t>1-806</t>
  </si>
  <si>
    <t>SL2023081301459</t>
  </si>
  <si>
    <t>353016230900035288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</si>
  <si>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2752.29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</si>
  <si>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1-807</t>
  </si>
  <si>
    <t>SL2023081301458</t>
  </si>
  <si>
    <t>353016230900032652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</si>
  <si>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6</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</si>
  <si>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320202197*******61</t>
  </si>
  <si>
    <t>13706****15</t>
  </si>
  <si>
    <t>1-2309</t>
  </si>
  <si>
    <t>SL2023090701763</t>
  </si>
  <si>
    <t>353016231100127891</t>
  </si>
  <si>
    <t>江苏省无锡市崇安区广勤路299号501室</t>
  </si>
  <si>
    <t>622848043*******377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</si>
  <si>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889.90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</si>
  <si>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444.95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</si>
  <si>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罗*文</t>
  </si>
  <si>
    <t>500109201*******37</t>
  </si>
  <si>
    <t>13883****14</t>
  </si>
  <si>
    <t>1-1812</t>
  </si>
  <si>
    <t>SL2023082601670</t>
  </si>
  <si>
    <t>353016231100044282</t>
  </si>
  <si>
    <t>重庆市北碚区新村64号2单元11-5</t>
  </si>
  <si>
    <t>农行重庆北碚支行</t>
  </si>
  <si>
    <t>622845047*******612</t>
  </si>
  <si>
    <t>罗*宸</t>
  </si>
  <si>
    <t>500106199*******16</t>
  </si>
  <si>
    <t>1-1813</t>
  </si>
  <si>
    <t>SL2023082601671</t>
  </si>
  <si>
    <t>353016231100044316</t>
  </si>
  <si>
    <t>510212196*******25</t>
  </si>
  <si>
    <t>19942****15</t>
  </si>
  <si>
    <t>1-1706</t>
  </si>
  <si>
    <t>SL2023080101360</t>
  </si>
  <si>
    <t>353016230900055971</t>
  </si>
  <si>
    <t>重庆市沙坪坝区政法三村7号附5-1号</t>
  </si>
  <si>
    <t>622827047*******078</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</si>
  <si>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1155.96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</si>
  <si>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曾*萍</t>
  </si>
  <si>
    <t>510223196*******2X</t>
  </si>
  <si>
    <t>13908****00</t>
  </si>
  <si>
    <t>1-518</t>
  </si>
  <si>
    <t>SL2023082101611</t>
  </si>
  <si>
    <t>353016230900133330</t>
  </si>
  <si>
    <t>重庆市沙坪坝区马道子95号2-13</t>
  </si>
  <si>
    <t>农行成都万顺支行</t>
  </si>
  <si>
    <t>622845046*******470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</si>
  <si>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979.82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</si>
  <si>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489.91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</si>
  <si>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511123198*******22</t>
  </si>
  <si>
    <t>13330****08</t>
  </si>
  <si>
    <t>刘*春</t>
  </si>
  <si>
    <t>510502197******16</t>
  </si>
  <si>
    <t>1-915</t>
  </si>
  <si>
    <t>SL2023082701672</t>
  </si>
  <si>
    <t>353016231000083106</t>
  </si>
  <si>
    <t>四川省泸州市江阳区江阳西路13号</t>
  </si>
  <si>
    <t>农行泸州分行</t>
  </si>
  <si>
    <t>622848210*******771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</si>
  <si>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1467.90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</si>
  <si>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陶*秋</t>
  </si>
  <si>
    <t>330721196*******22</t>
  </si>
  <si>
    <t>13735****47</t>
  </si>
  <si>
    <t>SL2023081901582</t>
  </si>
  <si>
    <t>353016231000053456</t>
  </si>
  <si>
    <t>浙江省金华市婺城区江南街道中村路175号6幢4单元301室</t>
  </si>
  <si>
    <t>农行金华曹宅支行</t>
  </si>
  <si>
    <t>622848038*******276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</si>
  <si>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</si>
  <si>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彭*杰</t>
  </si>
  <si>
    <t>500101198*******49</t>
  </si>
  <si>
    <t>15825****83</t>
  </si>
  <si>
    <t>1-1716</t>
  </si>
  <si>
    <t>SL2023082601660</t>
  </si>
  <si>
    <t>353016240300223655</t>
  </si>
  <si>
    <t>云南省昆明市盘龙区环城东路怡康花园3栋2单元304号</t>
  </si>
  <si>
    <t>农行昆明学府路支行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</si>
  <si>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970.65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</si>
  <si>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安*红</t>
  </si>
  <si>
    <t>132335196*******66</t>
  </si>
  <si>
    <t>13653****80</t>
  </si>
  <si>
    <t>1-917</t>
  </si>
  <si>
    <t>SL2023090801770</t>
  </si>
  <si>
    <t>353016231100033815</t>
  </si>
  <si>
    <t>河北省石家庄市平山县平山镇桥西大街69号</t>
  </si>
  <si>
    <t>农行平山城关支行</t>
  </si>
  <si>
    <t>622848063*******712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</si>
  <si>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871.56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</si>
  <si>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扬*贤</t>
  </si>
  <si>
    <t>510213195*******70</t>
  </si>
  <si>
    <t>15825****56</t>
  </si>
  <si>
    <t>1-1708</t>
  </si>
  <si>
    <t>SL2023082501656</t>
  </si>
  <si>
    <t>353016240300223617</t>
  </si>
  <si>
    <t>重庆市九龙坡区电力二村31号2单元12</t>
  </si>
  <si>
    <t>623052086*******171</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</si>
  <si>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28</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</si>
  <si>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罗*甜</t>
  </si>
  <si>
    <t>511602199*******0X</t>
  </si>
  <si>
    <t>13808****27</t>
  </si>
  <si>
    <t>1-1713</t>
  </si>
  <si>
    <t>SL2023082901707</t>
  </si>
  <si>
    <t>353016231100036298</t>
  </si>
  <si>
    <t>重庆市渝北区翠湖支路106号7-4</t>
  </si>
  <si>
    <t>农行重庆两江中央公园支行</t>
  </si>
  <si>
    <t>623052047*******974</t>
  </si>
  <si>
    <t>方*</t>
  </si>
  <si>
    <t>460102198*******29</t>
  </si>
  <si>
    <t>18921****69</t>
  </si>
  <si>
    <t>1-2312</t>
  </si>
  <si>
    <t>SL2023090701765</t>
  </si>
  <si>
    <t>353016231100128008</t>
  </si>
  <si>
    <t>武汉市武昌区紫金村特1号广电花园2-2-601号</t>
  </si>
  <si>
    <t>农行昆明滇池路第一支行</t>
  </si>
  <si>
    <t>1-2316</t>
  </si>
  <si>
    <t>SL2023090701764</t>
  </si>
  <si>
    <t>353016231100127994</t>
  </si>
  <si>
    <t>武汉市武昌区紫金村特1号广电花园2-2-602号</t>
  </si>
  <si>
    <t>王*姣</t>
  </si>
  <si>
    <t>500383198*******27</t>
  </si>
  <si>
    <t>13883****18</t>
  </si>
  <si>
    <t>500383198******65</t>
  </si>
  <si>
    <t>1-1103</t>
  </si>
  <si>
    <t>SL2023072001280</t>
  </si>
  <si>
    <t>353016230900069766</t>
  </si>
  <si>
    <t>重庆市永川区人民大道555号2幢2-4</t>
  </si>
  <si>
    <t>农行重庆永川胜利路支行</t>
  </si>
  <si>
    <t>622848047*******717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</si>
  <si>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917.44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</si>
  <si>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刘*莉</t>
  </si>
  <si>
    <t>513125196*******2X</t>
  </si>
  <si>
    <t>13619****90</t>
  </si>
  <si>
    <t>1-313</t>
  </si>
  <si>
    <t>SL2023081601501</t>
  </si>
  <si>
    <t>353016231000315448</t>
  </si>
  <si>
    <t>云南省红河哈尼族彝族自治州绿春县花园巷58号</t>
  </si>
  <si>
    <t>农行昆明小康大道支行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</si>
  <si>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</si>
  <si>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1-412</t>
  </si>
  <si>
    <t>SL2023081601503</t>
  </si>
  <si>
    <t>353016231000315616</t>
  </si>
  <si>
    <t>1-312</t>
  </si>
  <si>
    <t>SL2023081601502</t>
  </si>
  <si>
    <t>353016231000315520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</si>
  <si>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2752.29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</si>
  <si>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何*琴</t>
  </si>
  <si>
    <t>512926196*******25</t>
  </si>
  <si>
    <t>15775****68</t>
  </si>
  <si>
    <t>1-1710</t>
  </si>
  <si>
    <t>SL2023082901706</t>
  </si>
  <si>
    <t>353016231100044202</t>
  </si>
  <si>
    <t>四川省蓬安县教育巷2号附12号</t>
  </si>
  <si>
    <t>农行蓬安县支行</t>
  </si>
  <si>
    <t>622848209*******270</t>
  </si>
  <si>
    <t>涂*蓉</t>
  </si>
  <si>
    <t>510103195*******69</t>
  </si>
  <si>
    <t>13666****92</t>
  </si>
  <si>
    <t>1-1101</t>
  </si>
  <si>
    <t>SL2023072901329</t>
  </si>
  <si>
    <t>353016230800030357</t>
  </si>
  <si>
    <t>成都市武侯区晋阳巷1号7栋1单元1号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</si>
  <si>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7</t>
    </r>
    <r>
      <rPr>
        <sz val="11"/>
        <rFont val="仿宋_GB2312"/>
        <charset val="134"/>
      </rPr>
      <t>日完税，完税金额为</t>
    </r>
    <r>
      <rPr>
        <u/>
        <sz val="11"/>
        <rFont val="仿宋_GB2312"/>
        <charset val="134"/>
      </rPr>
      <t>1440.37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</si>
  <si>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720.19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</si>
  <si>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曹*娟</t>
  </si>
  <si>
    <t>230421196*******25</t>
  </si>
  <si>
    <t>15204****58</t>
  </si>
  <si>
    <t>1-401</t>
  </si>
  <si>
    <t>SL2023081001416</t>
  </si>
  <si>
    <t>353016231100135243</t>
  </si>
  <si>
    <t>黑龙江省萝北县鹤北林业局四方山林场一组39号</t>
  </si>
  <si>
    <t>农行萝北县支行</t>
  </si>
  <si>
    <t>622848222*******270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</si>
  <si>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1412.84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</si>
  <si>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706.42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</si>
  <si>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马*丽</t>
  </si>
  <si>
    <t>530326199*******41</t>
  </si>
  <si>
    <t>15187****40</t>
  </si>
  <si>
    <t>1-516</t>
  </si>
  <si>
    <t>SL2023091301791</t>
  </si>
  <si>
    <t>353016240100430544</t>
  </si>
  <si>
    <t>云南省曲靖市会泽县新街回族乡闸塘村委会7组</t>
  </si>
  <si>
    <t>农行曲靖环城支行</t>
  </si>
  <si>
    <t>622848193*******172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</si>
  <si>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</si>
  <si>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林*艳</t>
  </si>
  <si>
    <t>412825198*******42</t>
  </si>
  <si>
    <t>18687****00</t>
  </si>
  <si>
    <t>1-307</t>
  </si>
  <si>
    <t>SL2023081601508</t>
  </si>
  <si>
    <t>353016230900071530</t>
  </si>
  <si>
    <t>河南省上蔡县芦岗办事处程老村2250号</t>
  </si>
  <si>
    <t>622825086*******977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</si>
  <si>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1082.57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</si>
  <si>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541.29</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</si>
  <si>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1-2223</t>
  </si>
  <si>
    <t>SL2023080301372</t>
  </si>
  <si>
    <t>353016230800030633</t>
  </si>
  <si>
    <t>天津市蓟县渔阳镇兴华大街中节能远景城4号楼2303号</t>
  </si>
  <si>
    <t>农行天津蓟州下仓支行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</si>
  <si>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4</t>
    </r>
    <r>
      <rPr>
        <sz val="11"/>
        <rFont val="仿宋_GB2312"/>
        <charset val="134"/>
      </rPr>
      <t>日完税，完税金额为</t>
    </r>
    <r>
      <rPr>
        <u/>
        <sz val="11"/>
        <rFont val="仿宋_GB2312"/>
        <charset val="134"/>
      </rPr>
      <t>1090.72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</si>
  <si>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545.36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</si>
  <si>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530111197*******30</t>
  </si>
  <si>
    <t>柴*花</t>
  </si>
  <si>
    <t>532526197******40</t>
  </si>
  <si>
    <t>15808****26</t>
  </si>
  <si>
    <t>11-501</t>
  </si>
  <si>
    <t>SL2023071701251</t>
  </si>
  <si>
    <t>353016230800005256</t>
  </si>
  <si>
    <t>云南省昆明市盘龙区穿金路金庭小区12栋2单元701号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</si>
  <si>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2201.82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</si>
  <si>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17</t>
    </r>
    <r>
      <rPr>
        <sz val="11"/>
        <rFont val="仿宋_GB2312"/>
        <charset val="134"/>
      </rPr>
      <t>日，不在政策规定时间内。</t>
    </r>
  </si>
  <si>
    <r>
      <rPr>
        <sz val="11"/>
        <rFont val="Wingdings 2"/>
        <charset val="134"/>
      </rPr>
      <t>£</t>
    </r>
    <r>
      <rPr>
        <sz val="11"/>
        <rFont val="仿宋_GB2312"/>
        <charset val="134"/>
      </rPr>
      <t>经审核，该户可以享受50%契税补贴，补贴金额为</t>
    </r>
    <r>
      <rPr>
        <u/>
        <sz val="11"/>
        <rFont val="Wingdings 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</si>
  <si>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钱*娟</t>
  </si>
  <si>
    <t>510124196*******2X</t>
  </si>
  <si>
    <t>13880****75</t>
  </si>
  <si>
    <t>张*俊</t>
  </si>
  <si>
    <t>510124196******16</t>
  </si>
  <si>
    <t>13608****00</t>
  </si>
  <si>
    <t>1-909</t>
  </si>
  <si>
    <t>SL2023082401650</t>
  </si>
  <si>
    <t>353016231000055950</t>
  </si>
  <si>
    <t>四川省郫县郫筒镇包家巷156号6栋2单元5楼5号</t>
  </si>
  <si>
    <t>农行郫都区支行</t>
  </si>
  <si>
    <t>622824046*******476</t>
  </si>
  <si>
    <t>530181198*******23</t>
  </si>
  <si>
    <t>13678****62</t>
  </si>
  <si>
    <t>1-2111</t>
  </si>
  <si>
    <t>SL2023082201621</t>
  </si>
  <si>
    <t>353016231000087797</t>
  </si>
  <si>
    <t>云南省昆明市盘龙区蓝光悦彩城悦山苑2栋</t>
  </si>
  <si>
    <t>农行昆明凤凰支行</t>
  </si>
  <si>
    <t>622848086*******871</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</si>
  <si>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1321.10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</si>
  <si>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1056.88</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</si>
  <si>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1-2112</t>
  </si>
  <si>
    <t>SL2023082201622</t>
  </si>
  <si>
    <t>353016231000100729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</si>
  <si>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954.13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</si>
  <si>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763.30</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</si>
  <si>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512926197*******71</t>
  </si>
  <si>
    <t>18508****98</t>
  </si>
  <si>
    <t>1-2126</t>
  </si>
  <si>
    <t>SL2023101402465</t>
  </si>
  <si>
    <t>353016231100110401</t>
  </si>
  <si>
    <t>四川省蓬安县徐家镇向阳街140号1单元1楼1号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</si>
  <si>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1224.35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</si>
  <si>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612.18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</si>
  <si>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熊*林</t>
  </si>
  <si>
    <t>362423197*******1X</t>
  </si>
  <si>
    <t>13541****95</t>
  </si>
  <si>
    <t>11-602</t>
  </si>
  <si>
    <t>SL2023072701321</t>
  </si>
  <si>
    <t>353016230800053976</t>
  </si>
  <si>
    <t>四川省金堂县赵镇中河路11组</t>
  </si>
  <si>
    <t>农行江西省峡江县支行</t>
  </si>
  <si>
    <t>622841231*******973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</si>
  <si>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9</t>
    </r>
    <r>
      <rPr>
        <sz val="11"/>
        <rFont val="仿宋_GB2312"/>
        <charset val="134"/>
      </rPr>
      <t>日完税，完税金额为</t>
    </r>
    <r>
      <rPr>
        <u/>
        <sz val="11"/>
        <rFont val="仿宋_GB2312"/>
        <charset val="134"/>
      </rPr>
      <t>2633.99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</si>
  <si>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1317.00</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</si>
  <si>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龙*华</t>
  </si>
  <si>
    <t>512924196*******82</t>
  </si>
  <si>
    <t>15808****63</t>
  </si>
  <si>
    <t>11-702</t>
  </si>
  <si>
    <t>SL2023082501653</t>
  </si>
  <si>
    <t>353016240100012156</t>
  </si>
  <si>
    <t>四川省营山县正西街48号11幢2单元11号</t>
  </si>
  <si>
    <t>农行营山县支行</t>
  </si>
  <si>
    <t>622848209*******114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</si>
  <si>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1</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2633.99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</si>
  <si>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钱*花</t>
  </si>
  <si>
    <t>付*学</t>
  </si>
  <si>
    <t>532225197******34</t>
  </si>
  <si>
    <t>13518****01</t>
  </si>
  <si>
    <t>石林佳园</t>
  </si>
  <si>
    <t>石林县石林镇岔口西侧</t>
  </si>
  <si>
    <t>4-7</t>
  </si>
  <si>
    <t>SL2024022600133</t>
  </si>
  <si>
    <t>353015240300136904</t>
  </si>
  <si>
    <t>云南省昆明市石林彝族自治县石林镇北大村村委会普豆村49号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</si>
  <si>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22</t>
    </r>
    <r>
      <rPr>
        <sz val="11"/>
        <rFont val="仿宋_GB2312"/>
        <charset val="134"/>
      </rPr>
      <t>日完税，完税金额为</t>
    </r>
    <r>
      <rPr>
        <u/>
        <sz val="11"/>
        <rFont val="仿宋_GB2312"/>
        <charset val="134"/>
      </rPr>
      <t>19047.62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</si>
  <si>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9523.81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</si>
  <si>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530126197******11</t>
  </si>
  <si>
    <t>13388****06</t>
  </si>
  <si>
    <t>3-4</t>
  </si>
  <si>
    <t>SL2024022600134</t>
  </si>
  <si>
    <t>353015240300111320</t>
  </si>
  <si>
    <t>云南省昆明市石林彝族自治县路美邑镇小河村委会小尖山村6号</t>
  </si>
  <si>
    <t>622823086*******963</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</si>
  <si>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21</t>
    </r>
    <r>
      <rPr>
        <sz val="11"/>
        <rFont val="仿宋_GB2312"/>
        <charset val="134"/>
      </rPr>
      <t>日完税，完税金额为</t>
    </r>
    <r>
      <rPr>
        <u/>
        <sz val="11"/>
        <rFont val="仿宋_GB2312"/>
        <charset val="134"/>
      </rPr>
      <t>19047.62</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</si>
  <si>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吕*</t>
  </si>
  <si>
    <t>522321197*******48</t>
  </si>
  <si>
    <t>18082****29</t>
  </si>
  <si>
    <t>李*中</t>
  </si>
  <si>
    <t>513031196******35</t>
  </si>
  <si>
    <t>石林旅游度假苑</t>
  </si>
  <si>
    <t>石林大道东侧</t>
  </si>
  <si>
    <t>3-8</t>
  </si>
  <si>
    <t>SL2024040100279</t>
  </si>
  <si>
    <t>353015240400178928</t>
  </si>
  <si>
    <t>贵州省兴义市乌沙镇岔江村江底组</t>
  </si>
  <si>
    <t>农行昆明小板桥支行</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</si>
  <si>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4</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8285.70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</si>
  <si>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4142.85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</si>
  <si>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楼*仙</t>
  </si>
  <si>
    <t>330725196*******22</t>
  </si>
  <si>
    <t>13735****66</t>
  </si>
  <si>
    <t>石林县行政中心以东，文体中心旁</t>
  </si>
  <si>
    <t>9-802</t>
  </si>
  <si>
    <t>SL2023081101443</t>
  </si>
  <si>
    <t>353015230800091501</t>
  </si>
  <si>
    <t>浙江省义务市稠城街道锦绣家园A幢9楼B座</t>
  </si>
  <si>
    <t>中国农业银行义务东方支行</t>
  </si>
  <si>
    <t>622848038*******013</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</si>
  <si>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18</t>
    </r>
    <r>
      <rPr>
        <sz val="11"/>
        <rFont val="仿宋_GB2312"/>
        <charset val="134"/>
      </rPr>
      <t>日完税，完税金额为</t>
    </r>
    <r>
      <rPr>
        <u/>
        <sz val="11"/>
        <rFont val="仿宋_GB2312"/>
        <charset val="134"/>
      </rPr>
      <t>5298.16</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</si>
  <si>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2649.08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</si>
  <si>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王*群</t>
  </si>
  <si>
    <t>13707****47</t>
  </si>
  <si>
    <t>石林县桃园湖</t>
  </si>
  <si>
    <t>3-2-102</t>
  </si>
  <si>
    <t>SL2024032600266</t>
  </si>
  <si>
    <t>353015240300154182</t>
  </si>
  <si>
    <t>云南省昆明市石林彝族自治县鹿阜镇秋实小街14号</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</si>
  <si>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27</t>
    </r>
    <r>
      <rPr>
        <sz val="11"/>
        <rFont val="仿宋_GB2312"/>
        <charset val="134"/>
      </rPr>
      <t>日完税，完税金额为</t>
    </r>
    <r>
      <rPr>
        <u/>
        <sz val="11"/>
        <rFont val="仿宋_GB2312"/>
        <charset val="134"/>
      </rPr>
      <t>15383.49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</si>
  <si>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sz val="11"/>
        <rFont val="Wingdings 2"/>
        <charset val="134"/>
      </rPr>
      <t>3</t>
    </r>
    <r>
      <rPr>
        <sz val="11"/>
        <rFont val="仿宋_GB2312"/>
        <charset val="134"/>
      </rPr>
      <t>月</t>
    </r>
    <r>
      <rPr>
        <u/>
        <sz val="11"/>
        <rFont val="仿宋_GB2312"/>
        <charset val="134"/>
      </rPr>
      <t>26</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</si>
  <si>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7691.75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</si>
  <si>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李*元</t>
  </si>
  <si>
    <t>530126195*******13</t>
  </si>
  <si>
    <t>18487****79</t>
  </si>
  <si>
    <t>530126195******25</t>
  </si>
  <si>
    <t>A-2-402</t>
  </si>
  <si>
    <t>SL2024020500087</t>
  </si>
  <si>
    <t>353015240300110955</t>
  </si>
  <si>
    <t>云南省昆明市石林彝族自治县鹿阜镇三板桥村委会平地村227号</t>
  </si>
  <si>
    <t>李*进</t>
  </si>
  <si>
    <t>621336086*******272</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</si>
  <si>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19</t>
    </r>
    <r>
      <rPr>
        <sz val="11"/>
        <rFont val="仿宋_GB2312"/>
        <charset val="134"/>
      </rPr>
      <t>日完税，完税金额为</t>
    </r>
    <r>
      <rPr>
        <u/>
        <sz val="11"/>
        <rFont val="仿宋_GB2312"/>
        <charset val="134"/>
      </rPr>
      <t>5186.41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</si>
  <si>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2024</t>
    </r>
    <r>
      <rPr>
        <sz val="11"/>
        <rFont val="仿宋_GB2312"/>
        <charset val="134"/>
      </rPr>
      <t>年</t>
    </r>
    <r>
      <rPr>
        <u/>
        <sz val="11"/>
        <rFont val="仿宋_GB2312"/>
        <charset val="134"/>
      </rPr>
      <t>2</t>
    </r>
    <r>
      <rPr>
        <sz val="11"/>
        <rFont val="仿宋_GB2312"/>
        <charset val="134"/>
      </rPr>
      <t>月</t>
    </r>
    <r>
      <rPr>
        <u/>
        <sz val="11"/>
        <rFont val="仿宋_GB2312"/>
        <charset val="134"/>
      </rPr>
      <t>5</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</si>
  <si>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r>
      <rPr>
        <sz val="11"/>
        <rFont val="Wingdings 2"/>
        <charset val="134"/>
      </rPr>
      <t>R</t>
    </r>
    <r>
      <rPr>
        <sz val="11"/>
        <rFont val="仿宋_GB2312"/>
        <charset val="134"/>
      </rPr>
      <t>经审核，该户可以享受50%契税补贴，补贴金额为</t>
    </r>
    <r>
      <rPr>
        <u/>
        <sz val="11"/>
        <rFont val="仿宋_GB2312"/>
        <charset val="134"/>
      </rPr>
      <t>2593.21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</si>
  <si>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聂*军</t>
  </si>
  <si>
    <t>510211194*******2X</t>
  </si>
  <si>
    <t>18716****05</t>
  </si>
  <si>
    <t>1-813</t>
  </si>
  <si>
    <t>SL2023090601757</t>
  </si>
  <si>
    <t>353015230900080684</t>
  </si>
  <si>
    <t>重庆市江北区建国村14号12-2</t>
  </si>
  <si>
    <t>622848086*******670</t>
  </si>
  <si>
    <t>512901196*******61</t>
  </si>
  <si>
    <t>13890****01</t>
  </si>
  <si>
    <t>1-426</t>
  </si>
  <si>
    <t>SL2023081504185</t>
  </si>
  <si>
    <t>353015231000045867</t>
  </si>
  <si>
    <t>四川省南充市顺庆区丝绸路267号1幢1单元4楼7号</t>
  </si>
  <si>
    <t>中国农业银行顺庆支行</t>
  </si>
  <si>
    <t>622845209*******716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</si>
  <si>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1403.67</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</si>
  <si>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510106197*******2x</t>
  </si>
  <si>
    <t>18628****65</t>
  </si>
  <si>
    <t>1-819</t>
  </si>
  <si>
    <t>SL2023072101286</t>
  </si>
  <si>
    <t>353015230800035060</t>
  </si>
  <si>
    <t>拉萨市城关区夺底路3号</t>
  </si>
  <si>
    <t>中国农业银行成都贝森南路支行</t>
  </si>
  <si>
    <t>622845046*******612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</si>
  <si>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8</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</si>
  <si>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该户商品房网签备案时间为</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21</t>
    </r>
    <r>
      <rPr>
        <sz val="11"/>
        <rFont val="仿宋_GB2312"/>
        <charset val="134"/>
      </rPr>
      <t xml:space="preserve">日，在政策规定时间内，可以享受契税补贴。
</t>
    </r>
    <r>
      <rPr>
        <sz val="11"/>
        <rFont val="Wingdings 2"/>
        <charset val="134"/>
      </rPr>
      <t>£</t>
    </r>
    <r>
      <rPr>
        <sz val="11"/>
        <rFont val="仿宋_GB2312"/>
        <charset val="134"/>
      </rPr>
      <t>该户商品房网签备案时间为</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日，不在政策规定时间内。</t>
    </r>
  </si>
  <si>
    <t>342426197*******41</t>
  </si>
  <si>
    <t>18851****87</t>
  </si>
  <si>
    <t>1-2116</t>
  </si>
  <si>
    <t>SL2023090201740</t>
  </si>
  <si>
    <t>353015231100116559</t>
  </si>
  <si>
    <t>江苏省无锡市滨湖区华庄街道华庄社区高才新村22号101</t>
  </si>
  <si>
    <t>中国农业银行无锡华庄支行</t>
  </si>
  <si>
    <t>622845043*******272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</si>
  <si>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20</t>
    </r>
    <r>
      <rPr>
        <sz val="11"/>
        <rFont val="仿宋_GB2312"/>
        <charset val="134"/>
      </rPr>
      <t>日完税，完税金额为</t>
    </r>
    <r>
      <rPr>
        <u/>
        <sz val="11"/>
        <rFont val="仿宋_GB2312"/>
        <charset val="134"/>
      </rPr>
      <t>990.83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</si>
  <si>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495.42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</si>
  <si>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杨*平</t>
  </si>
  <si>
    <t>330721196*******3X</t>
  </si>
  <si>
    <t>13506****86</t>
  </si>
  <si>
    <t>1-607</t>
  </si>
  <si>
    <t>SL2023071901272</t>
  </si>
  <si>
    <t>353015230700167081</t>
  </si>
  <si>
    <t>浙江省金华市金东区傅村镇杨家村振兴后路6号</t>
  </si>
  <si>
    <t>中国农业银行自贸区义乌支行</t>
  </si>
  <si>
    <t>622848038*******916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</si>
  <si>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</si>
  <si>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9-906</t>
  </si>
  <si>
    <t>SL2023071901271</t>
  </si>
  <si>
    <t>353015230700167082</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</si>
  <si>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2660.55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</si>
  <si>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张*军</t>
  </si>
  <si>
    <t>330721197*******12</t>
  </si>
  <si>
    <t>13757****56</t>
  </si>
  <si>
    <t>1-1106</t>
  </si>
  <si>
    <t>SL2023071901268</t>
  </si>
  <si>
    <t>353015230700166991</t>
  </si>
  <si>
    <t>浙江省金华市金东区曹家镇龙二村212号</t>
  </si>
  <si>
    <t>622848038*******218</t>
  </si>
  <si>
    <t>9-1906</t>
  </si>
  <si>
    <t>SL2023071901267</t>
  </si>
  <si>
    <t>353015230700166992</t>
  </si>
  <si>
    <t>黄*英</t>
  </si>
  <si>
    <t>330722196*******20</t>
  </si>
  <si>
    <t>13868****68</t>
  </si>
  <si>
    <t>1-2225</t>
  </si>
  <si>
    <t>SL2023072501301</t>
  </si>
  <si>
    <t>353015230800017131</t>
  </si>
  <si>
    <t>浙江省金华市婺城区安地镇双源街166号仙湖10栋01号</t>
  </si>
  <si>
    <t>中国农业银行金华江南支行</t>
  </si>
  <si>
    <t>463758000*******</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</si>
  <si>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926.61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</si>
  <si>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463.31</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</si>
  <si>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9-2306</t>
  </si>
  <si>
    <t>SL2023072501302</t>
  </si>
  <si>
    <t>353015230800011844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</si>
  <si>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3</t>
    </r>
    <r>
      <rPr>
        <sz val="11"/>
        <rFont val="仿宋_GB2312"/>
        <charset val="134"/>
      </rPr>
      <t>日完税，完税金额为</t>
    </r>
    <r>
      <rPr>
        <u/>
        <sz val="11"/>
        <rFont val="仿宋_GB2312"/>
        <charset val="134"/>
      </rPr>
      <t>2660.55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</si>
  <si>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马*涛</t>
  </si>
  <si>
    <t>532227197*******24</t>
  </si>
  <si>
    <t>13769****88</t>
  </si>
  <si>
    <t>1-916</t>
  </si>
  <si>
    <t>SL2023083001712</t>
  </si>
  <si>
    <t>353015231200143009</t>
  </si>
  <si>
    <t>云南省曲靖市麒麟区麒麟南路253号3幢4单元202室</t>
  </si>
  <si>
    <t>中国农业银行曲靖大坡支行</t>
  </si>
  <si>
    <t>622848193*******665</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</si>
  <si>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sz val="11"/>
        <rFont val="Wingdings 2"/>
        <charset val="134"/>
      </rPr>
      <t>1</t>
    </r>
    <r>
      <rPr>
        <u/>
        <sz val="11"/>
        <rFont val="仿宋_GB2312"/>
        <charset val="134"/>
      </rPr>
      <t>9</t>
    </r>
    <r>
      <rPr>
        <sz val="11"/>
        <rFont val="仿宋_GB2312"/>
        <charset val="134"/>
      </rPr>
      <t>日完税，完税金额为</t>
    </r>
    <r>
      <rPr>
        <u/>
        <sz val="11"/>
        <rFont val="仿宋_GB2312"/>
        <charset val="134"/>
      </rPr>
      <t>926.61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</si>
  <si>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530112198*******21</t>
  </si>
  <si>
    <t>13518****24</t>
  </si>
  <si>
    <t>1-2211</t>
  </si>
  <si>
    <t>SL2023081201450</t>
  </si>
  <si>
    <t>353015231000046572</t>
  </si>
  <si>
    <t>云南省昆明市西山区海口街道办事处立新村35幢2单元15号</t>
  </si>
  <si>
    <t>中国农业银行昆明北门街支行</t>
  </si>
  <si>
    <t>622848086*******014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</si>
  <si>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10</t>
    </r>
    <r>
      <rPr>
        <sz val="11"/>
        <rFont val="仿宋_GB2312"/>
        <charset val="134"/>
      </rPr>
      <t>月</t>
    </r>
    <r>
      <rPr>
        <u/>
        <sz val="11"/>
        <rFont val="仿宋_GB2312"/>
        <charset val="134"/>
      </rPr>
      <t>11</t>
    </r>
    <r>
      <rPr>
        <sz val="11"/>
        <rFont val="仿宋_GB2312"/>
        <charset val="134"/>
      </rPr>
      <t>日完税，完税金额为</t>
    </r>
    <r>
      <rPr>
        <u/>
        <sz val="11"/>
        <rFont val="仿宋_GB2312"/>
        <charset val="134"/>
      </rPr>
      <t>1321.1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</si>
  <si>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660.55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</si>
  <si>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511302198*******21</t>
  </si>
  <si>
    <t>13890****65</t>
  </si>
  <si>
    <t>1-2326</t>
  </si>
  <si>
    <t>SL2023092002079</t>
  </si>
  <si>
    <t>353015231100089642</t>
  </si>
  <si>
    <t>四川省南充市顺庆区堵江路63号2幢1单元1层1号</t>
  </si>
  <si>
    <t>中国农业银行南充清源路支行</t>
  </si>
  <si>
    <t>623052209*******477</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</si>
  <si>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11</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1229.35</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</si>
  <si>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614.68</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</si>
  <si>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430102195*******44</t>
  </si>
  <si>
    <t>13786****45</t>
  </si>
  <si>
    <t>1-305</t>
  </si>
  <si>
    <t>SL2023081801560</t>
  </si>
  <si>
    <t>353015230900078575</t>
  </si>
  <si>
    <t>长沙市雨花区曙光中路248号曙光大邸11栋603号</t>
  </si>
  <si>
    <t>中国农业银行长沙市东塘支行</t>
  </si>
  <si>
    <t>622848109*******476</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</si>
  <si>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15</t>
    </r>
    <r>
      <rPr>
        <sz val="11"/>
        <rFont val="仿宋_GB2312"/>
        <charset val="134"/>
      </rPr>
      <t>日完税，完税金额为</t>
    </r>
    <r>
      <rPr>
        <u/>
        <sz val="11"/>
        <rFont val="仿宋_GB2312"/>
        <charset val="134"/>
      </rPr>
      <t>917.43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</si>
  <si>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傅*贤</t>
  </si>
  <si>
    <t>320222196*******1x</t>
  </si>
  <si>
    <t>13706****63</t>
  </si>
  <si>
    <t>1-2611</t>
  </si>
  <si>
    <t>SL2023081801555</t>
  </si>
  <si>
    <t>353015230900122383</t>
  </si>
  <si>
    <t>江苏省无锡市惠山区洛社镇万新村沈巷37号</t>
  </si>
  <si>
    <t>中国农业银行无锡洛社区</t>
  </si>
  <si>
    <t>622848043*******814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</si>
  <si>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9</t>
    </r>
    <r>
      <rPr>
        <sz val="11"/>
        <rFont val="仿宋_GB2312"/>
        <charset val="134"/>
      </rPr>
      <t>月</t>
    </r>
    <r>
      <rPr>
        <u/>
        <sz val="11"/>
        <rFont val="仿宋_GB2312"/>
        <charset val="134"/>
      </rPr>
      <t>26</t>
    </r>
    <r>
      <rPr>
        <sz val="11"/>
        <rFont val="仿宋_GB2312"/>
        <charset val="134"/>
      </rPr>
      <t>日完税，完税金额为</t>
    </r>
    <r>
      <rPr>
        <u/>
        <sz val="11"/>
        <rFont val="仿宋_GB2312"/>
        <charset val="134"/>
      </rPr>
      <t>1467.89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</si>
  <si>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槐*涛</t>
  </si>
  <si>
    <t>9-806</t>
  </si>
  <si>
    <t>SL2023073001337</t>
  </si>
  <si>
    <t>353015240300085071</t>
  </si>
  <si>
    <t>云南省昆明市石林彝族自治县板桥镇板桥村委会碧落甸村34号</t>
  </si>
  <si>
    <t>622848086*******474</t>
  </si>
  <si>
    <r>
      <rPr>
        <sz val="11"/>
        <rFont val="Wingdings 2"/>
        <charset val="134"/>
      </rPr>
      <t>R</t>
    </r>
    <r>
      <rPr>
        <sz val="11"/>
        <rFont val="仿宋_GB2312"/>
        <charset val="134"/>
      </rPr>
      <t>该户已于</t>
    </r>
    <r>
      <rPr>
        <u/>
        <sz val="11"/>
        <rFont val="仿宋_GB2312"/>
        <charset val="134"/>
      </rPr>
      <t>2024</t>
    </r>
    <r>
      <rPr>
        <sz val="11"/>
        <rFont val="仿宋_GB2312"/>
        <charset val="134"/>
      </rPr>
      <t>年</t>
    </r>
    <r>
      <rPr>
        <u/>
        <sz val="11"/>
        <rFont val="仿宋_GB2312"/>
        <charset val="134"/>
      </rPr>
      <t>3</t>
    </r>
    <r>
      <rPr>
        <sz val="11"/>
        <rFont val="仿宋_GB2312"/>
        <charset val="134"/>
      </rPr>
      <t>月</t>
    </r>
    <r>
      <rPr>
        <u/>
        <sz val="11"/>
        <rFont val="仿宋_GB2312"/>
        <charset val="134"/>
      </rPr>
      <t>12</t>
    </r>
    <r>
      <rPr>
        <sz val="11"/>
        <rFont val="仿宋_GB2312"/>
        <charset val="134"/>
      </rPr>
      <t>日完税，完税金额为</t>
    </r>
    <r>
      <rPr>
        <u/>
        <sz val="11"/>
        <rFont val="仿宋_GB2312"/>
        <charset val="134"/>
      </rPr>
      <t>2592.54</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</si>
  <si>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1296.27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</si>
  <si>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440303201*******32</t>
  </si>
  <si>
    <t>15188****26</t>
  </si>
  <si>
    <t>9-2305</t>
  </si>
  <si>
    <t>SL2023082701673</t>
  </si>
  <si>
    <t>353015231200007381</t>
  </si>
  <si>
    <t>广东省深圳市罗湖区宝安北路3039号</t>
  </si>
  <si>
    <t>中国农业银行曲靖支行</t>
  </si>
  <si>
    <t>622848193*******574</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</si>
  <si>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12</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5400.51</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</si>
  <si>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2700.26</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</si>
  <si>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周*中</t>
  </si>
  <si>
    <t>320111967*******1</t>
  </si>
  <si>
    <t>13812****04</t>
  </si>
  <si>
    <t>11-2701</t>
  </si>
  <si>
    <t>SL2023072001278</t>
  </si>
  <si>
    <t>353015230800004652</t>
  </si>
  <si>
    <t>江苏省无锡市新区南站镇塘南村泥水匠后巷12号</t>
  </si>
  <si>
    <t>中国农业银行无锡南站支行</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</si>
  <si>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t>
    </r>
    <r>
      <rPr>
        <sz val="11"/>
        <rFont val="仿宋_GB2312"/>
        <charset val="134"/>
      </rPr>
      <t>日完税，完税金额为</t>
    </r>
    <r>
      <rPr>
        <u/>
        <sz val="11"/>
        <rFont val="仿宋_GB2312"/>
        <charset val="134"/>
      </rPr>
      <t>2008.13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</si>
  <si>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1004.07</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</si>
  <si>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阮*平</t>
  </si>
  <si>
    <t>362228195*******11</t>
  </si>
  <si>
    <t>13927****76</t>
  </si>
  <si>
    <t>11-607</t>
  </si>
  <si>
    <t>SL2023072101283</t>
  </si>
  <si>
    <t>353015230700158606</t>
  </si>
  <si>
    <t>广东省佛山市南海区桂城街道华翠南路6号</t>
  </si>
  <si>
    <t>622848086*******779</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</si>
  <si>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7</t>
    </r>
    <r>
      <rPr>
        <sz val="11"/>
        <rFont val="仿宋_GB2312"/>
        <charset val="134"/>
      </rPr>
      <t>月</t>
    </r>
    <r>
      <rPr>
        <u/>
        <sz val="11"/>
        <rFont val="仿宋_GB2312"/>
        <charset val="134"/>
      </rPr>
      <t>25</t>
    </r>
    <r>
      <rPr>
        <sz val="11"/>
        <rFont val="仿宋_GB2312"/>
        <charset val="134"/>
      </rPr>
      <t>日完税，完税金额为</t>
    </r>
    <r>
      <rPr>
        <u/>
        <sz val="11"/>
        <rFont val="仿宋_GB2312"/>
        <charset val="134"/>
      </rPr>
      <t>2201.83</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</si>
  <si>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1100.92</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</si>
  <si>
    <t>陆*梅</t>
  </si>
  <si>
    <t>15912****43</t>
  </si>
  <si>
    <t>1-2-1102</t>
  </si>
  <si>
    <t>SL2023073101350</t>
  </si>
  <si>
    <t>353015230800118657</t>
  </si>
  <si>
    <t>云南省昆明市石林彝族自治县板桥镇叠水村委会洗洒海村24号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</si>
  <si>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24</t>
    </r>
    <r>
      <rPr>
        <sz val="11"/>
        <rFont val="仿宋_GB2312"/>
        <charset val="134"/>
      </rPr>
      <t>日完税，完税金额为</t>
    </r>
    <r>
      <rPr>
        <u/>
        <sz val="11"/>
        <rFont val="仿宋_GB2312"/>
        <charset val="134"/>
      </rPr>
      <t>2472.39</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</si>
  <si>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t>盛*平</t>
  </si>
  <si>
    <t>530125198*******2x</t>
  </si>
  <si>
    <t>9-405</t>
  </si>
  <si>
    <t>SL2023071801262</t>
  </si>
  <si>
    <t>35301523080003618</t>
  </si>
  <si>
    <t>云南省昆明市石林彝族自治县板桥镇大叠水村委会大叠水村34号</t>
  </si>
  <si>
    <r>
      <rPr>
        <sz val="11"/>
        <rFont val="Wingdings 2"/>
        <charset val="134"/>
      </rPr>
      <t>R</t>
    </r>
    <r>
      <rPr>
        <sz val="11"/>
        <rFont val="仿宋_GB2312"/>
        <charset val="134"/>
      </rPr>
      <t>该户已于</t>
    </r>
    <r>
      <rPr>
        <u/>
        <sz val="11"/>
        <rFont val="仿宋_GB2312"/>
        <charset val="134"/>
      </rPr>
      <t>2023</t>
    </r>
    <r>
      <rPr>
        <sz val="11"/>
        <rFont val="仿宋_GB2312"/>
        <charset val="134"/>
      </rPr>
      <t>年</t>
    </r>
    <r>
      <rPr>
        <u/>
        <sz val="11"/>
        <rFont val="仿宋_GB2312"/>
        <charset val="134"/>
      </rPr>
      <t>8</t>
    </r>
    <r>
      <rPr>
        <sz val="11"/>
        <rFont val="仿宋_GB2312"/>
        <charset val="134"/>
      </rPr>
      <t>月</t>
    </r>
    <r>
      <rPr>
        <u/>
        <sz val="11"/>
        <rFont val="仿宋_GB2312"/>
        <charset val="134"/>
      </rPr>
      <t>1</t>
    </r>
    <r>
      <rPr>
        <sz val="11"/>
        <rFont val="仿宋_GB2312"/>
        <charset val="134"/>
      </rPr>
      <t>日完税，完税金额为</t>
    </r>
    <r>
      <rPr>
        <u/>
        <sz val="11"/>
        <rFont val="仿宋_GB2312"/>
        <charset val="134"/>
      </rPr>
      <t>7048.70</t>
    </r>
    <r>
      <rPr>
        <sz val="11"/>
        <rFont val="仿宋_GB2312"/>
        <charset val="134"/>
      </rPr>
      <t xml:space="preserve">元在2023年7月18日-2024年7月17日内，可以享受契税补贴。
</t>
    </r>
    <r>
      <rPr>
        <sz val="11"/>
        <rFont val="Wingdings 2"/>
        <charset val="134"/>
      </rPr>
      <t>£</t>
    </r>
    <r>
      <rPr>
        <sz val="11"/>
        <rFont val="仿宋_GB2312"/>
        <charset val="134"/>
      </rPr>
      <t>该户虽然已于</t>
    </r>
    <r>
      <rPr>
        <u/>
        <sz val="11"/>
        <rFont val="仿宋_GB2312"/>
        <charset val="134"/>
      </rPr>
      <t xml:space="preserve">    </t>
    </r>
    <r>
      <rPr>
        <sz val="11"/>
        <rFont val="仿宋_GB2312"/>
        <charset val="134"/>
      </rPr>
      <t>年</t>
    </r>
    <r>
      <rPr>
        <u/>
        <sz val="11"/>
        <rFont val="仿宋_GB2312"/>
        <charset val="134"/>
      </rPr>
      <t xml:space="preserve">   </t>
    </r>
    <r>
      <rPr>
        <sz val="11"/>
        <rFont val="仿宋_GB2312"/>
        <charset val="134"/>
      </rPr>
      <t>月</t>
    </r>
    <r>
      <rPr>
        <u/>
        <sz val="11"/>
        <rFont val="仿宋_GB2312"/>
        <charset val="134"/>
      </rPr>
      <t xml:space="preserve">   </t>
    </r>
    <r>
      <rPr>
        <sz val="11"/>
        <rFont val="仿宋_GB2312"/>
        <charset val="134"/>
      </rPr>
      <t xml:space="preserve">日完税，但不在政策规定时间范围内。 
</t>
    </r>
    <r>
      <rPr>
        <sz val="11"/>
        <rFont val="Wingdings 2"/>
        <charset val="134"/>
      </rPr>
      <t>£</t>
    </r>
    <r>
      <rPr>
        <sz val="11"/>
        <rFont val="仿宋_GB2312"/>
        <charset val="134"/>
      </rPr>
      <t>该户尚未完税，不符合政策规定。</t>
    </r>
  </si>
  <si>
    <r>
      <rPr>
        <sz val="11"/>
        <rFont val="Wingdings 2"/>
        <charset val="134"/>
      </rPr>
      <t>R</t>
    </r>
    <r>
      <rPr>
        <sz val="11"/>
        <rFont val="仿宋_GB2312"/>
        <charset val="134"/>
      </rPr>
      <t>经审核，该户可以享受50%契税补贴，补贴金额为</t>
    </r>
    <r>
      <rPr>
        <u/>
        <sz val="11"/>
        <rFont val="仿宋_GB2312"/>
        <charset val="134"/>
      </rPr>
      <t>3524.35</t>
    </r>
    <r>
      <rPr>
        <sz val="11"/>
        <rFont val="仿宋_GB2312"/>
        <charset val="134"/>
      </rPr>
      <t xml:space="preserve">元（最高不超过3万元）。
</t>
    </r>
    <r>
      <rPr>
        <sz val="11"/>
        <rFont val="Wingdings 2"/>
        <charset val="134"/>
      </rPr>
      <t>£</t>
    </r>
    <r>
      <rPr>
        <sz val="11"/>
        <rFont val="仿宋_GB2312"/>
        <charset val="134"/>
      </rPr>
      <t>经审核，该户可以享受80%契税补贴，补贴金额为</t>
    </r>
    <r>
      <rPr>
        <u/>
        <sz val="11"/>
        <rFont val="仿宋_GB2312"/>
        <charset val="134"/>
      </rPr>
      <t xml:space="preserve">      </t>
    </r>
    <r>
      <rPr>
        <sz val="11"/>
        <rFont val="仿宋_GB2312"/>
        <charset val="134"/>
      </rPr>
      <t xml:space="preserve">元（最高不超过3万元）。
</t>
    </r>
    <r>
      <rPr>
        <sz val="11"/>
        <rFont val="Wingdings 2"/>
        <charset val="134"/>
      </rPr>
      <t>£</t>
    </r>
    <r>
      <rPr>
        <sz val="11"/>
        <rFont val="仿宋_GB2312"/>
        <charset val="134"/>
      </rPr>
      <t>经审核，该户可以享受100%契税补贴，补贴金额为</t>
    </r>
    <r>
      <rPr>
        <u/>
        <sz val="11"/>
        <rFont val="仿宋_GB2312"/>
        <charset val="134"/>
      </rPr>
      <t xml:space="preserve">      </t>
    </r>
    <r>
      <rPr>
        <sz val="11"/>
        <rFont val="仿宋_GB2312"/>
        <charset val="134"/>
      </rPr>
      <t>元（最高不超过3万元）。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</si>
</sst>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00_);[Red]\(0.00\)"/>
  </numFmts>
  <fonts count="32">
    <font>
      <sz val="11"/>
      <color theme="1"/>
      <name val="宋体"/>
      <charset val="134"/>
      <scheme val="minor"/>
    </font>
    <font>
      <sz val="12"/>
      <color theme="1"/>
      <name val="仿宋_GB2312"/>
      <charset val="134"/>
    </font>
    <font>
      <sz val="11"/>
      <name val="宋体"/>
      <charset val="134"/>
      <scheme val="minor"/>
    </font>
    <font>
      <sz val="11"/>
      <color theme="1"/>
      <name val="仿宋_GB2312"/>
      <charset val="134"/>
    </font>
    <font>
      <sz val="18"/>
      <color theme="1"/>
      <name val="方正大标宋简体"/>
      <charset val="134"/>
    </font>
    <font>
      <sz val="11"/>
      <name val="仿宋_GB2312"/>
      <charset val="134"/>
    </font>
    <font>
      <sz val="12"/>
      <name val="仿宋_GB2312"/>
      <charset val="134"/>
    </font>
    <font>
      <sz val="11"/>
      <name val="Wingdings 2"/>
      <charset val="134"/>
    </font>
    <font>
      <sz val="18"/>
      <color theme="1"/>
      <name val="仿宋_GB2312"/>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name val="仿宋_GB2312"/>
      <charset val="134"/>
    </font>
    <font>
      <u/>
      <sz val="11"/>
      <name val="Wingdings 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NumberFormat="1" applyFont="1" applyBorder="1" applyAlignment="1">
      <alignment horizontal="center" vertical="center"/>
    </xf>
    <xf numFmtId="3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7" fillId="0" borderId="1" xfId="0" applyFont="1" applyFill="1" applyBorder="1" applyAlignment="1">
      <alignment vertical="center" wrapText="1"/>
    </xf>
    <xf numFmtId="0" fontId="8" fillId="0" borderId="0" xfId="0" applyFont="1" applyAlignment="1">
      <alignment horizontal="center" vertical="center" wrapText="1"/>
    </xf>
    <xf numFmtId="178" fontId="6"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1" xfId="0" applyFont="1" applyFill="1" applyBorder="1" applyAlignment="1">
      <alignment vertical="center" wrapText="1"/>
    </xf>
    <xf numFmtId="0" fontId="5"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A715"/>
  <sheetViews>
    <sheetView tabSelected="1" workbookViewId="0">
      <pane ySplit="3" topLeftCell="A4" activePane="bottomLeft" state="frozen"/>
      <selection/>
      <selection pane="bottomLeft" activeCell="B4" sqref="B4"/>
    </sheetView>
  </sheetViews>
  <sheetFormatPr defaultColWidth="9" defaultRowHeight="13.5"/>
  <cols>
    <col min="1" max="1" width="5.38333333333333" style="4" customWidth="1"/>
    <col min="2" max="2" width="16" style="4" customWidth="1"/>
    <col min="3" max="3" width="21.5" customWidth="1"/>
    <col min="4" max="4" width="13.75" customWidth="1"/>
    <col min="5" max="5" width="10.6333333333333" customWidth="1"/>
    <col min="6" max="6" width="20.3833333333333" customWidth="1"/>
    <col min="7" max="7" width="12.6333333333333" customWidth="1"/>
    <col min="8" max="8" width="16.625" style="5" customWidth="1"/>
    <col min="9" max="9" width="30.6333333333333" customWidth="1"/>
    <col min="10" max="10" width="9.63333333333333" customWidth="1"/>
    <col min="11" max="11" width="18.25" customWidth="1"/>
    <col min="12" max="12" width="16" customWidth="1"/>
    <col min="13" max="13" width="21.5" customWidth="1"/>
    <col min="14" max="14" width="16" customWidth="1"/>
    <col min="15" max="15" width="14.8833333333333" customWidth="1"/>
    <col min="16" max="16" width="30" customWidth="1"/>
    <col min="17" max="17" width="12.6333333333333" customWidth="1"/>
    <col min="18" max="18" width="11.5" customWidth="1"/>
    <col min="19" max="19" width="19" customWidth="1"/>
    <col min="20" max="20" width="20.375" customWidth="1"/>
    <col min="21" max="21" width="65.1333333333333" customWidth="1"/>
    <col min="22" max="22" width="58.1333333333333" customWidth="1"/>
    <col min="23" max="23" width="102.008333333333" customWidth="1"/>
    <col min="24" max="24" width="79" customWidth="1"/>
    <col min="25" max="25" width="77" customWidth="1"/>
    <col min="26" max="26" width="16" customWidth="1"/>
    <col min="27" max="27" width="12.375" style="6" customWidth="1"/>
  </cols>
  <sheetData>
    <row r="1" ht="25" customHeight="1" spans="1:27">
      <c r="A1" s="7" t="s">
        <v>0</v>
      </c>
      <c r="B1" s="7"/>
      <c r="C1" s="7"/>
      <c r="D1" s="7"/>
      <c r="E1" s="7"/>
      <c r="F1" s="7"/>
      <c r="G1" s="7"/>
      <c r="H1" s="8"/>
      <c r="I1" s="7"/>
      <c r="J1" s="7"/>
      <c r="K1" s="7"/>
      <c r="L1" s="7"/>
      <c r="M1" s="7"/>
      <c r="N1" s="7"/>
      <c r="O1" s="7"/>
      <c r="P1" s="7"/>
      <c r="Q1" s="7"/>
      <c r="R1" s="7"/>
      <c r="S1" s="7"/>
      <c r="T1" s="7"/>
      <c r="U1" s="7"/>
      <c r="V1" s="7"/>
      <c r="W1" s="7"/>
      <c r="X1" s="7"/>
      <c r="Y1" s="7"/>
      <c r="Z1" s="7"/>
      <c r="AA1" s="23"/>
    </row>
    <row r="2" s="1" customFormat="1" ht="25" customHeight="1" spans="1:27">
      <c r="A2" s="9" t="s">
        <v>1</v>
      </c>
      <c r="B2" s="10" t="s">
        <v>2</v>
      </c>
      <c r="C2" s="9" t="s">
        <v>3</v>
      </c>
      <c r="D2" s="11" t="s">
        <v>4</v>
      </c>
      <c r="E2" s="12" t="s">
        <v>5</v>
      </c>
      <c r="F2" s="9" t="s">
        <v>3</v>
      </c>
      <c r="G2" s="11" t="s">
        <v>4</v>
      </c>
      <c r="H2" s="12" t="s">
        <v>6</v>
      </c>
      <c r="I2" s="9" t="s">
        <v>7</v>
      </c>
      <c r="J2" s="9" t="s">
        <v>8</v>
      </c>
      <c r="K2" s="9" t="s">
        <v>9</v>
      </c>
      <c r="L2" s="16" t="s">
        <v>10</v>
      </c>
      <c r="M2" s="9" t="s">
        <v>11</v>
      </c>
      <c r="N2" s="11" t="s">
        <v>12</v>
      </c>
      <c r="O2" s="9" t="s">
        <v>13</v>
      </c>
      <c r="P2" s="9" t="s">
        <v>14</v>
      </c>
      <c r="Q2" s="12" t="s">
        <v>15</v>
      </c>
      <c r="R2" s="9" t="s">
        <v>16</v>
      </c>
      <c r="S2" s="9" t="s">
        <v>17</v>
      </c>
      <c r="T2" s="9" t="s">
        <v>18</v>
      </c>
      <c r="U2" s="9" t="s">
        <v>19</v>
      </c>
      <c r="V2" s="9"/>
      <c r="W2" s="9"/>
      <c r="X2" s="9"/>
      <c r="Y2" s="9" t="s">
        <v>20</v>
      </c>
      <c r="Z2" s="9" t="s">
        <v>21</v>
      </c>
      <c r="AA2" s="12" t="s">
        <v>22</v>
      </c>
    </row>
    <row r="3" s="2" customFormat="1" ht="25" customHeight="1" spans="1:27">
      <c r="A3" s="9"/>
      <c r="B3" s="10"/>
      <c r="C3" s="9"/>
      <c r="D3" s="11"/>
      <c r="E3" s="12"/>
      <c r="F3" s="9"/>
      <c r="G3" s="11"/>
      <c r="H3" s="12"/>
      <c r="I3" s="9"/>
      <c r="J3" s="9"/>
      <c r="K3" s="9"/>
      <c r="L3" s="16"/>
      <c r="M3" s="9"/>
      <c r="N3" s="11"/>
      <c r="O3" s="9"/>
      <c r="P3" s="9"/>
      <c r="Q3" s="12"/>
      <c r="R3" s="9"/>
      <c r="S3" s="9"/>
      <c r="T3" s="9"/>
      <c r="U3" s="9" t="s">
        <v>23</v>
      </c>
      <c r="V3" s="9" t="s">
        <v>24</v>
      </c>
      <c r="W3" s="9" t="s">
        <v>25</v>
      </c>
      <c r="X3" s="9" t="s">
        <v>26</v>
      </c>
      <c r="Y3" s="9"/>
      <c r="Z3" s="9"/>
      <c r="AA3" s="12"/>
    </row>
    <row r="4" s="3" customFormat="1" ht="42.75" customHeight="1" spans="1:27">
      <c r="A4" s="13">
        <v>1</v>
      </c>
      <c r="B4" s="13" t="s">
        <v>27</v>
      </c>
      <c r="C4" s="14" t="s">
        <v>28</v>
      </c>
      <c r="D4" s="14" t="s">
        <v>29</v>
      </c>
      <c r="E4" s="14"/>
      <c r="F4" s="14"/>
      <c r="G4" s="14"/>
      <c r="H4" s="15" t="s">
        <v>30</v>
      </c>
      <c r="I4" s="14" t="s">
        <v>31</v>
      </c>
      <c r="J4" s="14" t="s">
        <v>32</v>
      </c>
      <c r="K4" s="14" t="s">
        <v>33</v>
      </c>
      <c r="L4" s="17">
        <v>45289</v>
      </c>
      <c r="M4" s="18" t="s">
        <v>34</v>
      </c>
      <c r="N4" s="19">
        <v>45300</v>
      </c>
      <c r="O4" s="14">
        <v>2642.21</v>
      </c>
      <c r="P4" s="15" t="s">
        <v>35</v>
      </c>
      <c r="Q4" s="15" t="s">
        <v>36</v>
      </c>
      <c r="R4" s="15" t="s">
        <v>27</v>
      </c>
      <c r="S4" s="15" t="s">
        <v>37</v>
      </c>
      <c r="T4" s="15" t="s">
        <v>38</v>
      </c>
      <c r="U4" s="22" t="s">
        <v>39</v>
      </c>
      <c r="V4" s="22" t="s">
        <v>40</v>
      </c>
      <c r="W4" s="22" t="s">
        <v>41</v>
      </c>
      <c r="X4" s="22" t="s">
        <v>42</v>
      </c>
      <c r="Y4" s="22" t="s">
        <v>43</v>
      </c>
      <c r="Z4" s="24">
        <f t="shared" ref="Z4:Z65" si="0">ROUND(O4*50%,2)</f>
        <v>1321.11</v>
      </c>
      <c r="AA4" s="25"/>
    </row>
    <row r="5" s="3" customFormat="1" ht="42.75" customHeight="1" spans="1:27">
      <c r="A5" s="13">
        <v>2</v>
      </c>
      <c r="B5" s="13" t="s">
        <v>44</v>
      </c>
      <c r="C5" s="14" t="s">
        <v>45</v>
      </c>
      <c r="D5" s="14" t="s">
        <v>46</v>
      </c>
      <c r="E5" s="14"/>
      <c r="F5" s="14"/>
      <c r="G5" s="14"/>
      <c r="H5" s="15" t="s">
        <v>30</v>
      </c>
      <c r="I5" s="14" t="s">
        <v>31</v>
      </c>
      <c r="J5" s="14" t="s">
        <v>47</v>
      </c>
      <c r="K5" s="14" t="s">
        <v>48</v>
      </c>
      <c r="L5" s="17">
        <v>45201</v>
      </c>
      <c r="M5" s="18" t="s">
        <v>49</v>
      </c>
      <c r="N5" s="19">
        <v>45219</v>
      </c>
      <c r="O5" s="14">
        <v>2844.04</v>
      </c>
      <c r="P5" s="15" t="s">
        <v>50</v>
      </c>
      <c r="Q5" s="15" t="s">
        <v>36</v>
      </c>
      <c r="R5" s="15" t="s">
        <v>44</v>
      </c>
      <c r="S5" s="15" t="s">
        <v>51</v>
      </c>
      <c r="T5" s="15" t="s">
        <v>52</v>
      </c>
      <c r="U5" s="22" t="s">
        <v>39</v>
      </c>
      <c r="V5" s="22" t="s">
        <v>40</v>
      </c>
      <c r="W5" s="22" t="s">
        <v>53</v>
      </c>
      <c r="X5" s="22" t="s">
        <v>54</v>
      </c>
      <c r="Y5" s="22" t="s">
        <v>55</v>
      </c>
      <c r="Z5" s="24">
        <f t="shared" si="0"/>
        <v>1422.02</v>
      </c>
      <c r="AA5" s="25"/>
    </row>
    <row r="6" s="3" customFormat="1" ht="42.75" customHeight="1" spans="1:27">
      <c r="A6" s="13">
        <v>3</v>
      </c>
      <c r="B6" s="13" t="s">
        <v>56</v>
      </c>
      <c r="C6" s="14" t="s">
        <v>57</v>
      </c>
      <c r="D6" s="14" t="s">
        <v>58</v>
      </c>
      <c r="E6" s="14" t="s">
        <v>59</v>
      </c>
      <c r="F6" s="14" t="s">
        <v>60</v>
      </c>
      <c r="G6" s="14" t="s">
        <v>61</v>
      </c>
      <c r="H6" s="15" t="s">
        <v>30</v>
      </c>
      <c r="I6" s="14" t="s">
        <v>31</v>
      </c>
      <c r="J6" s="14" t="s">
        <v>62</v>
      </c>
      <c r="K6" s="14" t="s">
        <v>63</v>
      </c>
      <c r="L6" s="17">
        <v>45266</v>
      </c>
      <c r="M6" s="18" t="s">
        <v>64</v>
      </c>
      <c r="N6" s="17">
        <v>45280</v>
      </c>
      <c r="O6" s="14">
        <v>11422.02</v>
      </c>
      <c r="P6" s="15" t="s">
        <v>65</v>
      </c>
      <c r="Q6" s="15" t="s">
        <v>36</v>
      </c>
      <c r="R6" s="15" t="s">
        <v>59</v>
      </c>
      <c r="S6" s="15" t="s">
        <v>66</v>
      </c>
      <c r="T6" s="15" t="s">
        <v>67</v>
      </c>
      <c r="U6" s="22" t="s">
        <v>39</v>
      </c>
      <c r="V6" s="22" t="s">
        <v>40</v>
      </c>
      <c r="W6" s="22" t="s">
        <v>68</v>
      </c>
      <c r="X6" s="22" t="s">
        <v>69</v>
      </c>
      <c r="Y6" s="22" t="s">
        <v>70</v>
      </c>
      <c r="Z6" s="24">
        <f t="shared" si="0"/>
        <v>5711.01</v>
      </c>
      <c r="AA6" s="25"/>
    </row>
    <row r="7" s="3" customFormat="1" ht="42.75" customHeight="1" spans="1:27">
      <c r="A7" s="13">
        <v>4</v>
      </c>
      <c r="B7" s="13" t="s">
        <v>71</v>
      </c>
      <c r="C7" s="14" t="s">
        <v>72</v>
      </c>
      <c r="D7" s="14" t="s">
        <v>73</v>
      </c>
      <c r="E7" s="14"/>
      <c r="F7" s="14"/>
      <c r="G7" s="14"/>
      <c r="H7" s="15" t="s">
        <v>30</v>
      </c>
      <c r="I7" s="14" t="s">
        <v>31</v>
      </c>
      <c r="J7" s="14" t="s">
        <v>74</v>
      </c>
      <c r="K7" s="14" t="s">
        <v>75</v>
      </c>
      <c r="L7" s="17">
        <v>45180</v>
      </c>
      <c r="M7" s="18" t="s">
        <v>76</v>
      </c>
      <c r="N7" s="17">
        <v>45222</v>
      </c>
      <c r="O7" s="14">
        <v>2467.89</v>
      </c>
      <c r="P7" s="15" t="s">
        <v>77</v>
      </c>
      <c r="Q7" s="15" t="s">
        <v>36</v>
      </c>
      <c r="R7" s="15" t="s">
        <v>71</v>
      </c>
      <c r="S7" s="15" t="s">
        <v>37</v>
      </c>
      <c r="T7" s="15" t="s">
        <v>78</v>
      </c>
      <c r="U7" s="22" t="s">
        <v>39</v>
      </c>
      <c r="V7" s="22" t="s">
        <v>40</v>
      </c>
      <c r="W7" s="22" t="s">
        <v>79</v>
      </c>
      <c r="X7" s="22" t="s">
        <v>80</v>
      </c>
      <c r="Y7" s="22" t="s">
        <v>81</v>
      </c>
      <c r="Z7" s="24">
        <f t="shared" si="0"/>
        <v>1233.95</v>
      </c>
      <c r="AA7" s="25"/>
    </row>
    <row r="8" s="3" customFormat="1" ht="42.75" customHeight="1" spans="1:27">
      <c r="A8" s="13">
        <v>5</v>
      </c>
      <c r="B8" s="13" t="s">
        <v>82</v>
      </c>
      <c r="C8" s="14" t="s">
        <v>83</v>
      </c>
      <c r="D8" s="14" t="s">
        <v>84</v>
      </c>
      <c r="E8" s="14" t="s">
        <v>85</v>
      </c>
      <c r="F8" s="14" t="s">
        <v>86</v>
      </c>
      <c r="G8" s="14" t="s">
        <v>87</v>
      </c>
      <c r="H8" s="15" t="s">
        <v>30</v>
      </c>
      <c r="I8" s="14" t="s">
        <v>31</v>
      </c>
      <c r="J8" s="14" t="s">
        <v>88</v>
      </c>
      <c r="K8" s="14" t="s">
        <v>89</v>
      </c>
      <c r="L8" s="17">
        <v>45250</v>
      </c>
      <c r="M8" s="18" t="s">
        <v>90</v>
      </c>
      <c r="N8" s="17">
        <v>45299</v>
      </c>
      <c r="O8" s="14">
        <v>12276.76</v>
      </c>
      <c r="P8" s="15" t="s">
        <v>91</v>
      </c>
      <c r="Q8" s="15" t="s">
        <v>36</v>
      </c>
      <c r="R8" s="15" t="s">
        <v>82</v>
      </c>
      <c r="S8" s="15" t="s">
        <v>92</v>
      </c>
      <c r="T8" s="15" t="s">
        <v>93</v>
      </c>
      <c r="U8" s="22" t="s">
        <v>39</v>
      </c>
      <c r="V8" s="22" t="s">
        <v>40</v>
      </c>
      <c r="W8" s="22" t="s">
        <v>94</v>
      </c>
      <c r="X8" s="22" t="s">
        <v>95</v>
      </c>
      <c r="Y8" s="22" t="s">
        <v>96</v>
      </c>
      <c r="Z8" s="24">
        <f t="shared" si="0"/>
        <v>6138.38</v>
      </c>
      <c r="AA8" s="25"/>
    </row>
    <row r="9" s="3" customFormat="1" ht="42.75" customHeight="1" spans="1:27">
      <c r="A9" s="13">
        <v>6</v>
      </c>
      <c r="B9" s="13" t="s">
        <v>97</v>
      </c>
      <c r="C9" s="14" t="s">
        <v>98</v>
      </c>
      <c r="D9" s="14" t="s">
        <v>99</v>
      </c>
      <c r="E9" s="14"/>
      <c r="F9" s="14"/>
      <c r="G9" s="14"/>
      <c r="H9" s="15" t="s">
        <v>30</v>
      </c>
      <c r="I9" s="14" t="s">
        <v>31</v>
      </c>
      <c r="J9" s="14" t="s">
        <v>100</v>
      </c>
      <c r="K9" s="14" t="s">
        <v>101</v>
      </c>
      <c r="L9" s="17">
        <v>45171</v>
      </c>
      <c r="M9" s="18" t="s">
        <v>102</v>
      </c>
      <c r="N9" s="17">
        <v>45265</v>
      </c>
      <c r="O9" s="14">
        <v>17064.22</v>
      </c>
      <c r="P9" s="15" t="s">
        <v>50</v>
      </c>
      <c r="Q9" s="15" t="s">
        <v>36</v>
      </c>
      <c r="R9" s="15" t="s">
        <v>97</v>
      </c>
      <c r="S9" s="15" t="s">
        <v>92</v>
      </c>
      <c r="T9" s="15" t="s">
        <v>103</v>
      </c>
      <c r="U9" s="22" t="s">
        <v>39</v>
      </c>
      <c r="V9" s="22" t="s">
        <v>40</v>
      </c>
      <c r="W9" s="22" t="s">
        <v>104</v>
      </c>
      <c r="X9" s="22" t="s">
        <v>105</v>
      </c>
      <c r="Y9" s="22" t="s">
        <v>106</v>
      </c>
      <c r="Z9" s="24">
        <f t="shared" si="0"/>
        <v>8532.11</v>
      </c>
      <c r="AA9" s="25"/>
    </row>
    <row r="10" s="3" customFormat="1" ht="42.75" customHeight="1" spans="1:27">
      <c r="A10" s="13">
        <v>7</v>
      </c>
      <c r="B10" s="13" t="s">
        <v>107</v>
      </c>
      <c r="C10" s="14" t="s">
        <v>108</v>
      </c>
      <c r="D10" s="14" t="s">
        <v>109</v>
      </c>
      <c r="E10" s="14"/>
      <c r="F10" s="14"/>
      <c r="G10" s="14"/>
      <c r="H10" s="15" t="s">
        <v>30</v>
      </c>
      <c r="I10" s="14" t="s">
        <v>31</v>
      </c>
      <c r="J10" s="14" t="s">
        <v>110</v>
      </c>
      <c r="K10" s="14" t="s">
        <v>111</v>
      </c>
      <c r="L10" s="17">
        <v>45144</v>
      </c>
      <c r="M10" s="18" t="s">
        <v>112</v>
      </c>
      <c r="N10" s="17">
        <v>45219</v>
      </c>
      <c r="O10" s="14">
        <v>2467.89</v>
      </c>
      <c r="P10" s="15" t="s">
        <v>113</v>
      </c>
      <c r="Q10" s="15" t="s">
        <v>36</v>
      </c>
      <c r="R10" s="15" t="s">
        <v>107</v>
      </c>
      <c r="S10" s="15" t="s">
        <v>114</v>
      </c>
      <c r="T10" s="15" t="s">
        <v>115</v>
      </c>
      <c r="U10" s="22" t="s">
        <v>39</v>
      </c>
      <c r="V10" s="22" t="s">
        <v>40</v>
      </c>
      <c r="W10" s="22" t="s">
        <v>116</v>
      </c>
      <c r="X10" s="22" t="s">
        <v>117</v>
      </c>
      <c r="Y10" s="22" t="s">
        <v>81</v>
      </c>
      <c r="Z10" s="24">
        <f t="shared" si="0"/>
        <v>1233.95</v>
      </c>
      <c r="AA10" s="25"/>
    </row>
    <row r="11" s="3" customFormat="1" ht="42.75" customHeight="1" spans="1:27">
      <c r="A11" s="13">
        <v>8</v>
      </c>
      <c r="B11" s="13" t="s">
        <v>118</v>
      </c>
      <c r="C11" s="14" t="s">
        <v>119</v>
      </c>
      <c r="D11" s="14" t="s">
        <v>120</v>
      </c>
      <c r="E11" s="14"/>
      <c r="F11" s="14"/>
      <c r="G11" s="14"/>
      <c r="H11" s="15" t="s">
        <v>30</v>
      </c>
      <c r="I11" s="14" t="s">
        <v>31</v>
      </c>
      <c r="J11" s="14" t="s">
        <v>121</v>
      </c>
      <c r="K11" s="14" t="s">
        <v>122</v>
      </c>
      <c r="L11" s="17">
        <v>45187</v>
      </c>
      <c r="M11" s="18" t="s">
        <v>123</v>
      </c>
      <c r="N11" s="17">
        <v>45225</v>
      </c>
      <c r="O11" s="14">
        <v>12385.32</v>
      </c>
      <c r="P11" s="15" t="s">
        <v>124</v>
      </c>
      <c r="Q11" s="15" t="s">
        <v>36</v>
      </c>
      <c r="R11" s="15" t="s">
        <v>118</v>
      </c>
      <c r="S11" s="15" t="s">
        <v>125</v>
      </c>
      <c r="T11" s="15" t="s">
        <v>126</v>
      </c>
      <c r="U11" s="22" t="s">
        <v>39</v>
      </c>
      <c r="V11" s="22" t="s">
        <v>40</v>
      </c>
      <c r="W11" s="22" t="s">
        <v>127</v>
      </c>
      <c r="X11" s="22" t="s">
        <v>128</v>
      </c>
      <c r="Y11" s="22" t="s">
        <v>129</v>
      </c>
      <c r="Z11" s="24">
        <f t="shared" si="0"/>
        <v>6192.66</v>
      </c>
      <c r="AA11" s="25"/>
    </row>
    <row r="12" s="3" customFormat="1" ht="42.75" customHeight="1" spans="1:27">
      <c r="A12" s="13">
        <v>9</v>
      </c>
      <c r="B12" s="13" t="s">
        <v>130</v>
      </c>
      <c r="C12" s="14" t="s">
        <v>131</v>
      </c>
      <c r="D12" s="14" t="s">
        <v>132</v>
      </c>
      <c r="E12" s="14" t="s">
        <v>133</v>
      </c>
      <c r="F12" s="14" t="s">
        <v>134</v>
      </c>
      <c r="G12" s="14" t="s">
        <v>135</v>
      </c>
      <c r="H12" s="15" t="s">
        <v>30</v>
      </c>
      <c r="I12" s="14" t="s">
        <v>31</v>
      </c>
      <c r="J12" s="14" t="s">
        <v>136</v>
      </c>
      <c r="K12" s="14" t="s">
        <v>137</v>
      </c>
      <c r="L12" s="17">
        <v>45134</v>
      </c>
      <c r="M12" s="18" t="s">
        <v>138</v>
      </c>
      <c r="N12" s="17">
        <v>45225</v>
      </c>
      <c r="O12" s="14">
        <v>2477.08</v>
      </c>
      <c r="P12" s="15" t="s">
        <v>139</v>
      </c>
      <c r="Q12" s="15" t="s">
        <v>36</v>
      </c>
      <c r="R12" s="15" t="s">
        <v>130</v>
      </c>
      <c r="S12" s="15" t="s">
        <v>92</v>
      </c>
      <c r="T12" s="15" t="s">
        <v>140</v>
      </c>
      <c r="U12" s="22" t="s">
        <v>39</v>
      </c>
      <c r="V12" s="22" t="s">
        <v>40</v>
      </c>
      <c r="W12" s="22" t="s">
        <v>141</v>
      </c>
      <c r="X12" s="22" t="s">
        <v>142</v>
      </c>
      <c r="Y12" s="22" t="s">
        <v>143</v>
      </c>
      <c r="Z12" s="24">
        <f t="shared" si="0"/>
        <v>1238.54</v>
      </c>
      <c r="AA12" s="25"/>
    </row>
    <row r="13" s="3" customFormat="1" ht="42.75" customHeight="1" spans="1:27">
      <c r="A13" s="13">
        <v>10</v>
      </c>
      <c r="B13" s="13" t="s">
        <v>144</v>
      </c>
      <c r="C13" s="14" t="s">
        <v>145</v>
      </c>
      <c r="D13" s="14" t="s">
        <v>146</v>
      </c>
      <c r="E13" s="14" t="s">
        <v>147</v>
      </c>
      <c r="F13" s="14" t="s">
        <v>148</v>
      </c>
      <c r="G13" s="14" t="s">
        <v>149</v>
      </c>
      <c r="H13" s="15" t="s">
        <v>30</v>
      </c>
      <c r="I13" s="14" t="s">
        <v>31</v>
      </c>
      <c r="J13" s="14" t="s">
        <v>150</v>
      </c>
      <c r="K13" s="14" t="s">
        <v>151</v>
      </c>
      <c r="L13" s="17">
        <v>45264</v>
      </c>
      <c r="M13" s="18" t="s">
        <v>152</v>
      </c>
      <c r="N13" s="17">
        <v>45268</v>
      </c>
      <c r="O13" s="14">
        <v>11697.26</v>
      </c>
      <c r="P13" s="15" t="s">
        <v>50</v>
      </c>
      <c r="Q13" s="15" t="s">
        <v>36</v>
      </c>
      <c r="R13" s="15" t="s">
        <v>144</v>
      </c>
      <c r="S13" s="15" t="s">
        <v>92</v>
      </c>
      <c r="T13" s="15" t="s">
        <v>153</v>
      </c>
      <c r="U13" s="22" t="s">
        <v>39</v>
      </c>
      <c r="V13" s="22" t="s">
        <v>40</v>
      </c>
      <c r="W13" s="22" t="s">
        <v>154</v>
      </c>
      <c r="X13" s="22" t="s">
        <v>155</v>
      </c>
      <c r="Y13" s="22" t="s">
        <v>156</v>
      </c>
      <c r="Z13" s="24">
        <f t="shared" si="0"/>
        <v>5848.63</v>
      </c>
      <c r="AA13" s="25"/>
    </row>
    <row r="14" s="3" customFormat="1" ht="42.75" customHeight="1" spans="1:27">
      <c r="A14" s="13">
        <v>11</v>
      </c>
      <c r="B14" s="13" t="s">
        <v>157</v>
      </c>
      <c r="C14" s="14" t="s">
        <v>158</v>
      </c>
      <c r="D14" s="14" t="s">
        <v>159</v>
      </c>
      <c r="E14" s="14" t="s">
        <v>160</v>
      </c>
      <c r="F14" s="14" t="s">
        <v>161</v>
      </c>
      <c r="G14" s="14" t="s">
        <v>162</v>
      </c>
      <c r="H14" s="15" t="s">
        <v>30</v>
      </c>
      <c r="I14" s="14" t="s">
        <v>31</v>
      </c>
      <c r="J14" s="14" t="s">
        <v>163</v>
      </c>
      <c r="K14" s="14" t="s">
        <v>164</v>
      </c>
      <c r="L14" s="17">
        <v>45165</v>
      </c>
      <c r="M14" s="18" t="s">
        <v>165</v>
      </c>
      <c r="N14" s="17">
        <v>45219</v>
      </c>
      <c r="O14" s="14">
        <v>15137.6</v>
      </c>
      <c r="P14" s="15" t="s">
        <v>50</v>
      </c>
      <c r="Q14" s="15" t="s">
        <v>36</v>
      </c>
      <c r="R14" s="15" t="s">
        <v>157</v>
      </c>
      <c r="S14" s="15" t="s">
        <v>92</v>
      </c>
      <c r="T14" s="15" t="s">
        <v>166</v>
      </c>
      <c r="U14" s="22" t="s">
        <v>39</v>
      </c>
      <c r="V14" s="22" t="s">
        <v>40</v>
      </c>
      <c r="W14" s="22" t="s">
        <v>167</v>
      </c>
      <c r="X14" s="22" t="s">
        <v>168</v>
      </c>
      <c r="Y14" s="22" t="s">
        <v>169</v>
      </c>
      <c r="Z14" s="24">
        <f t="shared" si="0"/>
        <v>7568.8</v>
      </c>
      <c r="AA14" s="25"/>
    </row>
    <row r="15" s="3" customFormat="1" ht="42.75" customHeight="1" spans="1:27">
      <c r="A15" s="13">
        <v>12</v>
      </c>
      <c r="B15" s="13" t="s">
        <v>170</v>
      </c>
      <c r="C15" s="14" t="s">
        <v>171</v>
      </c>
      <c r="D15" s="14" t="s">
        <v>172</v>
      </c>
      <c r="E15" s="14"/>
      <c r="F15" s="14"/>
      <c r="G15" s="14"/>
      <c r="H15" s="15" t="s">
        <v>30</v>
      </c>
      <c r="I15" s="14" t="s">
        <v>31</v>
      </c>
      <c r="J15" s="14" t="s">
        <v>173</v>
      </c>
      <c r="K15" s="14" t="s">
        <v>174</v>
      </c>
      <c r="L15" s="17">
        <v>45340</v>
      </c>
      <c r="M15" s="18" t="s">
        <v>175</v>
      </c>
      <c r="N15" s="17">
        <v>45355</v>
      </c>
      <c r="O15" s="14">
        <v>6963.31</v>
      </c>
      <c r="P15" s="15" t="s">
        <v>50</v>
      </c>
      <c r="Q15" s="15" t="s">
        <v>36</v>
      </c>
      <c r="R15" s="15" t="s">
        <v>170</v>
      </c>
      <c r="S15" s="15" t="s">
        <v>176</v>
      </c>
      <c r="T15" s="15" t="s">
        <v>177</v>
      </c>
      <c r="U15" s="22" t="s">
        <v>39</v>
      </c>
      <c r="V15" s="22" t="s">
        <v>40</v>
      </c>
      <c r="W15" s="22" t="s">
        <v>178</v>
      </c>
      <c r="X15" s="22" t="s">
        <v>179</v>
      </c>
      <c r="Y15" s="22" t="s">
        <v>180</v>
      </c>
      <c r="Z15" s="24">
        <f t="shared" si="0"/>
        <v>3481.66</v>
      </c>
      <c r="AA15" s="26"/>
    </row>
    <row r="16" s="3" customFormat="1" ht="42.75" customHeight="1" spans="1:27">
      <c r="A16" s="13">
        <v>13</v>
      </c>
      <c r="B16" s="13" t="s">
        <v>181</v>
      </c>
      <c r="C16" s="14" t="s">
        <v>182</v>
      </c>
      <c r="D16" s="14" t="s">
        <v>183</v>
      </c>
      <c r="E16" s="14"/>
      <c r="F16" s="14"/>
      <c r="G16" s="14"/>
      <c r="H16" s="15" t="s">
        <v>30</v>
      </c>
      <c r="I16" s="14" t="s">
        <v>31</v>
      </c>
      <c r="J16" s="14" t="s">
        <v>184</v>
      </c>
      <c r="K16" s="14" t="s">
        <v>185</v>
      </c>
      <c r="L16" s="17">
        <v>45341</v>
      </c>
      <c r="M16" s="18" t="s">
        <v>186</v>
      </c>
      <c r="N16" s="17">
        <v>45345</v>
      </c>
      <c r="O16" s="14">
        <v>6963.31</v>
      </c>
      <c r="P16" s="15" t="s">
        <v>50</v>
      </c>
      <c r="Q16" s="15" t="s">
        <v>36</v>
      </c>
      <c r="R16" s="15" t="s">
        <v>181</v>
      </c>
      <c r="S16" s="15" t="s">
        <v>187</v>
      </c>
      <c r="T16" s="15" t="s">
        <v>188</v>
      </c>
      <c r="U16" s="22" t="s">
        <v>39</v>
      </c>
      <c r="V16" s="22" t="s">
        <v>40</v>
      </c>
      <c r="W16" s="22" t="s">
        <v>189</v>
      </c>
      <c r="X16" s="22" t="s">
        <v>190</v>
      </c>
      <c r="Y16" s="22" t="s">
        <v>180</v>
      </c>
      <c r="Z16" s="24">
        <f t="shared" si="0"/>
        <v>3481.66</v>
      </c>
      <c r="AA16" s="25"/>
    </row>
    <row r="17" s="3" customFormat="1" ht="42.75" customHeight="1" spans="1:27">
      <c r="A17" s="13">
        <v>14</v>
      </c>
      <c r="B17" s="13" t="s">
        <v>191</v>
      </c>
      <c r="C17" s="14" t="s">
        <v>192</v>
      </c>
      <c r="D17" s="14" t="s">
        <v>193</v>
      </c>
      <c r="E17" s="14" t="s">
        <v>118</v>
      </c>
      <c r="F17" s="14" t="s">
        <v>194</v>
      </c>
      <c r="G17" s="14" t="s">
        <v>195</v>
      </c>
      <c r="H17" s="15" t="s">
        <v>30</v>
      </c>
      <c r="I17" s="14" t="s">
        <v>31</v>
      </c>
      <c r="J17" s="14" t="s">
        <v>196</v>
      </c>
      <c r="K17" s="14" t="s">
        <v>197</v>
      </c>
      <c r="L17" s="17">
        <v>45232</v>
      </c>
      <c r="M17" s="18" t="s">
        <v>198</v>
      </c>
      <c r="N17" s="17">
        <v>45265</v>
      </c>
      <c r="O17" s="14">
        <v>12509.02</v>
      </c>
      <c r="P17" s="15" t="s">
        <v>199</v>
      </c>
      <c r="Q17" s="15" t="s">
        <v>36</v>
      </c>
      <c r="R17" s="15" t="s">
        <v>191</v>
      </c>
      <c r="S17" s="15" t="s">
        <v>200</v>
      </c>
      <c r="T17" s="15" t="s">
        <v>201</v>
      </c>
      <c r="U17" s="22" t="s">
        <v>39</v>
      </c>
      <c r="V17" s="22" t="s">
        <v>40</v>
      </c>
      <c r="W17" s="22" t="s">
        <v>202</v>
      </c>
      <c r="X17" s="22" t="s">
        <v>203</v>
      </c>
      <c r="Y17" s="22" t="s">
        <v>204</v>
      </c>
      <c r="Z17" s="24">
        <f t="shared" si="0"/>
        <v>6254.51</v>
      </c>
      <c r="AA17" s="25"/>
    </row>
    <row r="18" s="3" customFormat="1" ht="42.75" customHeight="1" spans="1:27">
      <c r="A18" s="13">
        <v>15</v>
      </c>
      <c r="B18" s="13" t="s">
        <v>205</v>
      </c>
      <c r="C18" s="14" t="s">
        <v>206</v>
      </c>
      <c r="D18" s="14" t="s">
        <v>207</v>
      </c>
      <c r="E18" s="14" t="s">
        <v>208</v>
      </c>
      <c r="F18" s="14" t="s">
        <v>209</v>
      </c>
      <c r="G18" s="14" t="s">
        <v>210</v>
      </c>
      <c r="H18" s="15" t="s">
        <v>30</v>
      </c>
      <c r="I18" s="14" t="s">
        <v>31</v>
      </c>
      <c r="J18" s="14" t="s">
        <v>211</v>
      </c>
      <c r="K18" s="14" t="s">
        <v>212</v>
      </c>
      <c r="L18" s="17">
        <v>45259</v>
      </c>
      <c r="M18" s="18" t="s">
        <v>213</v>
      </c>
      <c r="N18" s="17">
        <v>45317</v>
      </c>
      <c r="O18" s="14">
        <v>16660.54</v>
      </c>
      <c r="P18" s="15" t="s">
        <v>50</v>
      </c>
      <c r="Q18" s="15" t="s">
        <v>36</v>
      </c>
      <c r="R18" s="15" t="s">
        <v>208</v>
      </c>
      <c r="S18" s="15" t="s">
        <v>214</v>
      </c>
      <c r="T18" s="15" t="s">
        <v>215</v>
      </c>
      <c r="U18" s="22" t="s">
        <v>39</v>
      </c>
      <c r="V18" s="22" t="s">
        <v>40</v>
      </c>
      <c r="W18" s="22" t="s">
        <v>216</v>
      </c>
      <c r="X18" s="22" t="s">
        <v>217</v>
      </c>
      <c r="Y18" s="22" t="s">
        <v>218</v>
      </c>
      <c r="Z18" s="24">
        <f t="shared" si="0"/>
        <v>8330.27</v>
      </c>
      <c r="AA18" s="25"/>
    </row>
    <row r="19" s="3" customFormat="1" ht="42.75" customHeight="1" spans="1:27">
      <c r="A19" s="13">
        <v>16</v>
      </c>
      <c r="B19" s="13" t="s">
        <v>219</v>
      </c>
      <c r="C19" s="14" t="s">
        <v>220</v>
      </c>
      <c r="D19" s="14" t="s">
        <v>221</v>
      </c>
      <c r="E19" s="14"/>
      <c r="F19" s="14"/>
      <c r="G19" s="14"/>
      <c r="H19" s="15" t="s">
        <v>30</v>
      </c>
      <c r="I19" s="14" t="s">
        <v>31</v>
      </c>
      <c r="J19" s="14" t="s">
        <v>222</v>
      </c>
      <c r="K19" s="14" t="s">
        <v>223</v>
      </c>
      <c r="L19" s="20">
        <v>45215</v>
      </c>
      <c r="M19" s="18" t="s">
        <v>224</v>
      </c>
      <c r="N19" s="17">
        <v>45229</v>
      </c>
      <c r="O19" s="14">
        <v>12252.64</v>
      </c>
      <c r="P19" s="15" t="s">
        <v>50</v>
      </c>
      <c r="Q19" s="15" t="s">
        <v>36</v>
      </c>
      <c r="R19" s="15" t="s">
        <v>219</v>
      </c>
      <c r="S19" s="15" t="s">
        <v>92</v>
      </c>
      <c r="T19" s="15" t="s">
        <v>225</v>
      </c>
      <c r="U19" s="22" t="s">
        <v>39</v>
      </c>
      <c r="V19" s="22" t="s">
        <v>40</v>
      </c>
      <c r="W19" s="22" t="s">
        <v>226</v>
      </c>
      <c r="X19" s="22" t="s">
        <v>227</v>
      </c>
      <c r="Y19" s="22" t="s">
        <v>228</v>
      </c>
      <c r="Z19" s="24">
        <f t="shared" si="0"/>
        <v>6126.32</v>
      </c>
      <c r="AA19" s="25"/>
    </row>
    <row r="20" s="3" customFormat="1" ht="42.75" customHeight="1" spans="1:27">
      <c r="A20" s="13">
        <v>17</v>
      </c>
      <c r="B20" s="13" t="s">
        <v>229</v>
      </c>
      <c r="C20" s="14" t="s">
        <v>230</v>
      </c>
      <c r="D20" s="14" t="s">
        <v>231</v>
      </c>
      <c r="E20" s="14"/>
      <c r="F20" s="14"/>
      <c r="G20" s="14"/>
      <c r="H20" s="15" t="s">
        <v>30</v>
      </c>
      <c r="I20" s="14" t="s">
        <v>31</v>
      </c>
      <c r="J20" s="14" t="s">
        <v>232</v>
      </c>
      <c r="K20" s="14" t="s">
        <v>233</v>
      </c>
      <c r="L20" s="20">
        <v>45177</v>
      </c>
      <c r="M20" s="18" t="s">
        <v>234</v>
      </c>
      <c r="N20" s="17">
        <v>45226</v>
      </c>
      <c r="O20" s="14">
        <v>2363.52</v>
      </c>
      <c r="P20" s="15" t="s">
        <v>50</v>
      </c>
      <c r="Q20" s="15" t="s">
        <v>36</v>
      </c>
      <c r="R20" s="15" t="s">
        <v>229</v>
      </c>
      <c r="S20" s="15" t="s">
        <v>92</v>
      </c>
      <c r="T20" s="15" t="s">
        <v>235</v>
      </c>
      <c r="U20" s="22" t="s">
        <v>39</v>
      </c>
      <c r="V20" s="22" t="s">
        <v>40</v>
      </c>
      <c r="W20" s="22" t="s">
        <v>236</v>
      </c>
      <c r="X20" s="22" t="s">
        <v>237</v>
      </c>
      <c r="Y20" s="22" t="s">
        <v>238</v>
      </c>
      <c r="Z20" s="24">
        <f t="shared" si="0"/>
        <v>1181.76</v>
      </c>
      <c r="AA20" s="25"/>
    </row>
    <row r="21" s="3" customFormat="1" ht="42.75" customHeight="1" spans="1:27">
      <c r="A21" s="13">
        <v>18</v>
      </c>
      <c r="B21" s="13" t="s">
        <v>239</v>
      </c>
      <c r="C21" s="14" t="s">
        <v>240</v>
      </c>
      <c r="D21" s="14" t="s">
        <v>241</v>
      </c>
      <c r="E21" s="14"/>
      <c r="F21" s="14"/>
      <c r="G21" s="14"/>
      <c r="H21" s="15" t="s">
        <v>30</v>
      </c>
      <c r="I21" s="14" t="s">
        <v>31</v>
      </c>
      <c r="J21" s="14" t="s">
        <v>242</v>
      </c>
      <c r="K21" s="14" t="s">
        <v>243</v>
      </c>
      <c r="L21" s="20">
        <v>45288</v>
      </c>
      <c r="M21" s="18" t="s">
        <v>244</v>
      </c>
      <c r="N21" s="17">
        <v>45313</v>
      </c>
      <c r="O21" s="14">
        <v>7912.85</v>
      </c>
      <c r="P21" s="15" t="s">
        <v>50</v>
      </c>
      <c r="Q21" s="15" t="s">
        <v>36</v>
      </c>
      <c r="R21" s="15" t="s">
        <v>239</v>
      </c>
      <c r="S21" s="15" t="s">
        <v>245</v>
      </c>
      <c r="T21" s="15" t="s">
        <v>246</v>
      </c>
      <c r="U21" s="22" t="s">
        <v>39</v>
      </c>
      <c r="V21" s="22" t="s">
        <v>40</v>
      </c>
      <c r="W21" s="22" t="s">
        <v>247</v>
      </c>
      <c r="X21" s="22" t="s">
        <v>248</v>
      </c>
      <c r="Y21" s="22" t="s">
        <v>249</v>
      </c>
      <c r="Z21" s="24">
        <f t="shared" si="0"/>
        <v>3956.43</v>
      </c>
      <c r="AA21" s="25"/>
    </row>
    <row r="22" s="3" customFormat="1" ht="42.75" customHeight="1" spans="1:27">
      <c r="A22" s="13">
        <v>19</v>
      </c>
      <c r="B22" s="13" t="s">
        <v>250</v>
      </c>
      <c r="C22" s="14" t="s">
        <v>251</v>
      </c>
      <c r="D22" s="14" t="s">
        <v>252</v>
      </c>
      <c r="E22" s="14"/>
      <c r="F22" s="14"/>
      <c r="G22" s="14"/>
      <c r="H22" s="15" t="s">
        <v>30</v>
      </c>
      <c r="I22" s="14" t="s">
        <v>31</v>
      </c>
      <c r="J22" s="14" t="s">
        <v>253</v>
      </c>
      <c r="K22" s="14" t="s">
        <v>254</v>
      </c>
      <c r="L22" s="17">
        <v>45181</v>
      </c>
      <c r="M22" s="18" t="s">
        <v>255</v>
      </c>
      <c r="N22" s="17">
        <v>45224</v>
      </c>
      <c r="O22" s="14">
        <v>2385.32</v>
      </c>
      <c r="P22" s="15" t="s">
        <v>50</v>
      </c>
      <c r="Q22" s="15" t="s">
        <v>36</v>
      </c>
      <c r="R22" s="15" t="s">
        <v>250</v>
      </c>
      <c r="S22" s="15" t="s">
        <v>256</v>
      </c>
      <c r="T22" s="15" t="s">
        <v>257</v>
      </c>
      <c r="U22" s="22" t="s">
        <v>39</v>
      </c>
      <c r="V22" s="22" t="s">
        <v>40</v>
      </c>
      <c r="W22" s="22" t="s">
        <v>258</v>
      </c>
      <c r="X22" s="22" t="s">
        <v>259</v>
      </c>
      <c r="Y22" s="22" t="s">
        <v>260</v>
      </c>
      <c r="Z22" s="24">
        <f t="shared" si="0"/>
        <v>1192.66</v>
      </c>
      <c r="AA22" s="25"/>
    </row>
    <row r="23" s="3" customFormat="1" ht="42.75" customHeight="1" spans="1:27">
      <c r="A23" s="13">
        <v>20</v>
      </c>
      <c r="B23" s="13" t="s">
        <v>261</v>
      </c>
      <c r="C23" s="14" t="s">
        <v>262</v>
      </c>
      <c r="D23" s="14" t="s">
        <v>263</v>
      </c>
      <c r="E23" s="14"/>
      <c r="F23" s="14"/>
      <c r="G23" s="14"/>
      <c r="H23" s="15" t="s">
        <v>264</v>
      </c>
      <c r="I23" s="14" t="s">
        <v>31</v>
      </c>
      <c r="J23" s="14" t="s">
        <v>265</v>
      </c>
      <c r="K23" s="14" t="s">
        <v>266</v>
      </c>
      <c r="L23" s="17">
        <v>45171</v>
      </c>
      <c r="M23" s="18" t="s">
        <v>267</v>
      </c>
      <c r="N23" s="17">
        <v>45408</v>
      </c>
      <c r="O23" s="14">
        <v>10807.07</v>
      </c>
      <c r="P23" s="15" t="s">
        <v>50</v>
      </c>
      <c r="Q23" s="15" t="s">
        <v>36</v>
      </c>
      <c r="R23" s="15" t="s">
        <v>261</v>
      </c>
      <c r="S23" s="15" t="s">
        <v>51</v>
      </c>
      <c r="T23" s="15" t="s">
        <v>268</v>
      </c>
      <c r="U23" s="22" t="s">
        <v>39</v>
      </c>
      <c r="V23" s="22" t="s">
        <v>40</v>
      </c>
      <c r="W23" s="22" t="s">
        <v>269</v>
      </c>
      <c r="X23" s="22" t="s">
        <v>105</v>
      </c>
      <c r="Y23" s="22" t="s">
        <v>270</v>
      </c>
      <c r="Z23" s="24">
        <f t="shared" si="0"/>
        <v>5403.54</v>
      </c>
      <c r="AA23" s="25"/>
    </row>
    <row r="24" s="3" customFormat="1" ht="42.75" customHeight="1" spans="1:27">
      <c r="A24" s="13">
        <v>21</v>
      </c>
      <c r="B24" s="13" t="s">
        <v>271</v>
      </c>
      <c r="C24" s="14" t="s">
        <v>272</v>
      </c>
      <c r="D24" s="14" t="s">
        <v>273</v>
      </c>
      <c r="E24" s="14" t="s">
        <v>274</v>
      </c>
      <c r="F24" s="14" t="s">
        <v>275</v>
      </c>
      <c r="G24" s="14" t="s">
        <v>276</v>
      </c>
      <c r="H24" s="15" t="s">
        <v>264</v>
      </c>
      <c r="I24" s="14" t="s">
        <v>31</v>
      </c>
      <c r="J24" s="14" t="s">
        <v>277</v>
      </c>
      <c r="K24" s="14" t="s">
        <v>278</v>
      </c>
      <c r="L24" s="17">
        <v>45187</v>
      </c>
      <c r="M24" s="18" t="s">
        <v>279</v>
      </c>
      <c r="N24" s="17">
        <v>45407</v>
      </c>
      <c r="O24" s="14">
        <v>8439.74</v>
      </c>
      <c r="P24" s="15" t="s">
        <v>50</v>
      </c>
      <c r="Q24" s="15" t="s">
        <v>36</v>
      </c>
      <c r="R24" s="15" t="s">
        <v>271</v>
      </c>
      <c r="S24" s="15" t="s">
        <v>92</v>
      </c>
      <c r="T24" s="15" t="s">
        <v>280</v>
      </c>
      <c r="U24" s="22" t="s">
        <v>39</v>
      </c>
      <c r="V24" s="22" t="s">
        <v>40</v>
      </c>
      <c r="W24" s="22" t="s">
        <v>281</v>
      </c>
      <c r="X24" s="22" t="s">
        <v>128</v>
      </c>
      <c r="Y24" s="22" t="s">
        <v>282</v>
      </c>
      <c r="Z24" s="24">
        <f t="shared" si="0"/>
        <v>4219.87</v>
      </c>
      <c r="AA24" s="25"/>
    </row>
    <row r="25" s="3" customFormat="1" ht="42.75" spans="1:27">
      <c r="A25" s="13">
        <v>22</v>
      </c>
      <c r="B25" s="13" t="s">
        <v>283</v>
      </c>
      <c r="C25" s="14" t="s">
        <v>284</v>
      </c>
      <c r="D25" s="14" t="s">
        <v>285</v>
      </c>
      <c r="E25" s="14" t="s">
        <v>286</v>
      </c>
      <c r="F25" s="14" t="s">
        <v>287</v>
      </c>
      <c r="G25" s="14" t="s">
        <v>288</v>
      </c>
      <c r="H25" s="15" t="s">
        <v>264</v>
      </c>
      <c r="I25" s="14" t="s">
        <v>31</v>
      </c>
      <c r="J25" s="14" t="s">
        <v>289</v>
      </c>
      <c r="K25" s="14" t="s">
        <v>290</v>
      </c>
      <c r="L25" s="19">
        <v>45219</v>
      </c>
      <c r="M25" s="18" t="s">
        <v>291</v>
      </c>
      <c r="N25" s="17">
        <v>45407</v>
      </c>
      <c r="O25" s="14">
        <v>7981.14</v>
      </c>
      <c r="P25" s="15" t="s">
        <v>50</v>
      </c>
      <c r="Q25" s="15" t="s">
        <v>36</v>
      </c>
      <c r="R25" s="15" t="s">
        <v>286</v>
      </c>
      <c r="S25" s="15" t="s">
        <v>292</v>
      </c>
      <c r="T25" s="15" t="s">
        <v>293</v>
      </c>
      <c r="U25" s="22" t="s">
        <v>39</v>
      </c>
      <c r="V25" s="22" t="s">
        <v>40</v>
      </c>
      <c r="W25" s="22" t="s">
        <v>294</v>
      </c>
      <c r="X25" s="22" t="s">
        <v>168</v>
      </c>
      <c r="Y25" s="22" t="s">
        <v>295</v>
      </c>
      <c r="Z25" s="24">
        <f t="shared" si="0"/>
        <v>3990.57</v>
      </c>
      <c r="AA25" s="25"/>
    </row>
    <row r="26" s="3" customFormat="1" ht="42.75" customHeight="1" spans="1:27">
      <c r="A26" s="13">
        <v>23</v>
      </c>
      <c r="B26" s="13" t="s">
        <v>296</v>
      </c>
      <c r="C26" s="14" t="s">
        <v>297</v>
      </c>
      <c r="D26" s="14" t="s">
        <v>298</v>
      </c>
      <c r="E26" s="14"/>
      <c r="F26" s="14"/>
      <c r="G26" s="14"/>
      <c r="H26" s="15" t="s">
        <v>30</v>
      </c>
      <c r="I26" s="14" t="s">
        <v>31</v>
      </c>
      <c r="J26" s="14" t="s">
        <v>299</v>
      </c>
      <c r="K26" s="14" t="s">
        <v>300</v>
      </c>
      <c r="L26" s="17">
        <v>45150</v>
      </c>
      <c r="M26" s="18" t="s">
        <v>301</v>
      </c>
      <c r="N26" s="17">
        <v>45317</v>
      </c>
      <c r="O26" s="14">
        <v>2503.38</v>
      </c>
      <c r="P26" s="15" t="s">
        <v>302</v>
      </c>
      <c r="Q26" s="15" t="s">
        <v>36</v>
      </c>
      <c r="R26" s="15" t="s">
        <v>296</v>
      </c>
      <c r="S26" s="15" t="s">
        <v>303</v>
      </c>
      <c r="T26" s="15" t="s">
        <v>304</v>
      </c>
      <c r="U26" s="22" t="s">
        <v>39</v>
      </c>
      <c r="V26" s="22" t="s">
        <v>40</v>
      </c>
      <c r="W26" s="22" t="s">
        <v>305</v>
      </c>
      <c r="X26" s="22" t="s">
        <v>306</v>
      </c>
      <c r="Y26" s="22" t="s">
        <v>307</v>
      </c>
      <c r="Z26" s="24">
        <f t="shared" si="0"/>
        <v>1251.69</v>
      </c>
      <c r="AA26" s="25"/>
    </row>
    <row r="27" s="3" customFormat="1" ht="42.75" customHeight="1" spans="1:27">
      <c r="A27" s="13">
        <v>24</v>
      </c>
      <c r="B27" s="13" t="s">
        <v>308</v>
      </c>
      <c r="C27" s="14" t="s">
        <v>309</v>
      </c>
      <c r="D27" s="14" t="s">
        <v>310</v>
      </c>
      <c r="E27" s="14"/>
      <c r="F27" s="14"/>
      <c r="G27" s="14"/>
      <c r="H27" s="15" t="s">
        <v>30</v>
      </c>
      <c r="I27" s="14" t="s">
        <v>31</v>
      </c>
      <c r="J27" s="14" t="s">
        <v>311</v>
      </c>
      <c r="K27" s="14" t="s">
        <v>312</v>
      </c>
      <c r="L27" s="17">
        <v>45137</v>
      </c>
      <c r="M27" s="18" t="s">
        <v>313</v>
      </c>
      <c r="N27" s="17">
        <v>45222</v>
      </c>
      <c r="O27" s="14">
        <v>2084.59</v>
      </c>
      <c r="P27" s="15" t="s">
        <v>314</v>
      </c>
      <c r="Q27" s="15" t="s">
        <v>36</v>
      </c>
      <c r="R27" s="15" t="s">
        <v>308</v>
      </c>
      <c r="S27" s="15" t="s">
        <v>315</v>
      </c>
      <c r="T27" s="15" t="s">
        <v>316</v>
      </c>
      <c r="U27" s="22" t="s">
        <v>39</v>
      </c>
      <c r="V27" s="22" t="s">
        <v>40</v>
      </c>
      <c r="W27" s="22" t="s">
        <v>317</v>
      </c>
      <c r="X27" s="22" t="s">
        <v>318</v>
      </c>
      <c r="Y27" s="22" t="s">
        <v>319</v>
      </c>
      <c r="Z27" s="24">
        <f t="shared" si="0"/>
        <v>1042.3</v>
      </c>
      <c r="AA27" s="25"/>
    </row>
    <row r="28" s="3" customFormat="1" ht="42.75" customHeight="1" spans="1:27">
      <c r="A28" s="13">
        <v>25</v>
      </c>
      <c r="B28" s="13" t="s">
        <v>320</v>
      </c>
      <c r="C28" s="14" t="s">
        <v>321</v>
      </c>
      <c r="D28" s="14" t="s">
        <v>322</v>
      </c>
      <c r="E28" s="14"/>
      <c r="F28" s="14"/>
      <c r="G28" s="14"/>
      <c r="H28" s="15" t="s">
        <v>30</v>
      </c>
      <c r="I28" s="14" t="s">
        <v>31</v>
      </c>
      <c r="J28" s="14" t="s">
        <v>323</v>
      </c>
      <c r="K28" s="14" t="s">
        <v>324</v>
      </c>
      <c r="L28" s="17">
        <v>45340</v>
      </c>
      <c r="M28" s="18" t="s">
        <v>325</v>
      </c>
      <c r="N28" s="17">
        <v>45350</v>
      </c>
      <c r="O28" s="14">
        <v>6963.31</v>
      </c>
      <c r="P28" s="15" t="s">
        <v>326</v>
      </c>
      <c r="Q28" s="15" t="s">
        <v>36</v>
      </c>
      <c r="R28" s="15" t="s">
        <v>320</v>
      </c>
      <c r="S28" s="15" t="s">
        <v>92</v>
      </c>
      <c r="T28" s="15" t="s">
        <v>327</v>
      </c>
      <c r="U28" s="22" t="s">
        <v>39</v>
      </c>
      <c r="V28" s="22" t="s">
        <v>40</v>
      </c>
      <c r="W28" s="22" t="s">
        <v>328</v>
      </c>
      <c r="X28" s="22" t="s">
        <v>179</v>
      </c>
      <c r="Y28" s="22" t="s">
        <v>180</v>
      </c>
      <c r="Z28" s="24">
        <f t="shared" si="0"/>
        <v>3481.66</v>
      </c>
      <c r="AA28" s="25"/>
    </row>
    <row r="29" s="3" customFormat="1" ht="42.75" customHeight="1" spans="1:27">
      <c r="A29" s="13">
        <v>26</v>
      </c>
      <c r="B29" s="13" t="s">
        <v>329</v>
      </c>
      <c r="C29" s="14" t="s">
        <v>330</v>
      </c>
      <c r="D29" s="14" t="s">
        <v>331</v>
      </c>
      <c r="E29" s="14"/>
      <c r="F29" s="14"/>
      <c r="G29" s="14"/>
      <c r="H29" s="15" t="s">
        <v>30</v>
      </c>
      <c r="I29" s="14" t="s">
        <v>31</v>
      </c>
      <c r="J29" s="14" t="s">
        <v>332</v>
      </c>
      <c r="K29" s="14" t="s">
        <v>333</v>
      </c>
      <c r="L29" s="17">
        <v>45341</v>
      </c>
      <c r="M29" s="18" t="s">
        <v>334</v>
      </c>
      <c r="N29" s="17">
        <v>45344</v>
      </c>
      <c r="O29" s="14">
        <v>6963.3</v>
      </c>
      <c r="P29" s="15" t="s">
        <v>335</v>
      </c>
      <c r="Q29" s="15" t="s">
        <v>36</v>
      </c>
      <c r="R29" s="15" t="s">
        <v>329</v>
      </c>
      <c r="S29" s="15" t="s">
        <v>336</v>
      </c>
      <c r="T29" s="15" t="s">
        <v>337</v>
      </c>
      <c r="U29" s="22" t="s">
        <v>39</v>
      </c>
      <c r="V29" s="22" t="s">
        <v>40</v>
      </c>
      <c r="W29" s="22" t="s">
        <v>338</v>
      </c>
      <c r="X29" s="22" t="s">
        <v>190</v>
      </c>
      <c r="Y29" s="22" t="s">
        <v>339</v>
      </c>
      <c r="Z29" s="24">
        <f t="shared" si="0"/>
        <v>3481.65</v>
      </c>
      <c r="AA29" s="25"/>
    </row>
    <row r="30" s="3" customFormat="1" ht="42.75" customHeight="1" spans="1:27">
      <c r="A30" s="13">
        <v>27</v>
      </c>
      <c r="B30" s="13" t="s">
        <v>340</v>
      </c>
      <c r="C30" s="14" t="s">
        <v>341</v>
      </c>
      <c r="D30" s="14" t="s">
        <v>342</v>
      </c>
      <c r="E30" s="14" t="s">
        <v>343</v>
      </c>
      <c r="F30" s="14" t="s">
        <v>344</v>
      </c>
      <c r="G30" s="14" t="s">
        <v>345</v>
      </c>
      <c r="H30" s="15" t="s">
        <v>264</v>
      </c>
      <c r="I30" s="14" t="s">
        <v>31</v>
      </c>
      <c r="J30" s="14" t="s">
        <v>346</v>
      </c>
      <c r="K30" s="14" t="s">
        <v>347</v>
      </c>
      <c r="L30" s="17">
        <v>45153</v>
      </c>
      <c r="M30" s="18" t="s">
        <v>348</v>
      </c>
      <c r="N30" s="17">
        <v>45408</v>
      </c>
      <c r="O30" s="14">
        <v>7880.74</v>
      </c>
      <c r="P30" s="15" t="s">
        <v>349</v>
      </c>
      <c r="Q30" s="15" t="s">
        <v>36</v>
      </c>
      <c r="R30" s="15" t="s">
        <v>340</v>
      </c>
      <c r="S30" s="15" t="s">
        <v>350</v>
      </c>
      <c r="T30" s="15" t="s">
        <v>153</v>
      </c>
      <c r="U30" s="22" t="s">
        <v>39</v>
      </c>
      <c r="V30" s="22" t="s">
        <v>40</v>
      </c>
      <c r="W30" s="22" t="s">
        <v>351</v>
      </c>
      <c r="X30" s="22" t="s">
        <v>352</v>
      </c>
      <c r="Y30" s="22" t="s">
        <v>353</v>
      </c>
      <c r="Z30" s="24">
        <f t="shared" si="0"/>
        <v>3940.37</v>
      </c>
      <c r="AA30" s="25"/>
    </row>
    <row r="31" s="3" customFormat="1" ht="42.75" customHeight="1" spans="1:27">
      <c r="A31" s="13">
        <v>28</v>
      </c>
      <c r="B31" s="13" t="s">
        <v>354</v>
      </c>
      <c r="C31" s="14" t="s">
        <v>355</v>
      </c>
      <c r="D31" s="14" t="s">
        <v>356</v>
      </c>
      <c r="E31" s="14"/>
      <c r="F31" s="14"/>
      <c r="G31" s="14"/>
      <c r="H31" s="15" t="s">
        <v>264</v>
      </c>
      <c r="I31" s="14" t="s">
        <v>31</v>
      </c>
      <c r="J31" s="14" t="s">
        <v>357</v>
      </c>
      <c r="K31" s="14" t="s">
        <v>358</v>
      </c>
      <c r="L31" s="17">
        <v>45345</v>
      </c>
      <c r="M31" s="18" t="s">
        <v>359</v>
      </c>
      <c r="N31" s="17">
        <v>45408</v>
      </c>
      <c r="O31" s="14">
        <v>9192.66</v>
      </c>
      <c r="P31" s="15" t="s">
        <v>360</v>
      </c>
      <c r="Q31" s="15" t="s">
        <v>36</v>
      </c>
      <c r="R31" s="15" t="s">
        <v>354</v>
      </c>
      <c r="S31" s="15" t="s">
        <v>51</v>
      </c>
      <c r="T31" s="15" t="s">
        <v>361</v>
      </c>
      <c r="U31" s="22" t="s">
        <v>39</v>
      </c>
      <c r="V31" s="22" t="s">
        <v>40</v>
      </c>
      <c r="W31" s="22" t="s">
        <v>362</v>
      </c>
      <c r="X31" s="22" t="s">
        <v>363</v>
      </c>
      <c r="Y31" s="22" t="s">
        <v>364</v>
      </c>
      <c r="Z31" s="24">
        <f t="shared" si="0"/>
        <v>4596.33</v>
      </c>
      <c r="AA31" s="25"/>
    </row>
    <row r="32" s="3" customFormat="1" ht="42.75" customHeight="1" spans="1:27">
      <c r="A32" s="13">
        <v>29</v>
      </c>
      <c r="B32" s="13" t="s">
        <v>365</v>
      </c>
      <c r="C32" s="14" t="s">
        <v>366</v>
      </c>
      <c r="D32" s="14" t="s">
        <v>367</v>
      </c>
      <c r="E32" s="14"/>
      <c r="F32" s="14"/>
      <c r="G32" s="14"/>
      <c r="H32" s="15" t="s">
        <v>30</v>
      </c>
      <c r="I32" s="14" t="s">
        <v>31</v>
      </c>
      <c r="J32" s="14" t="s">
        <v>368</v>
      </c>
      <c r="K32" s="14" t="s">
        <v>369</v>
      </c>
      <c r="L32" s="17">
        <v>45151</v>
      </c>
      <c r="M32" s="18" t="s">
        <v>370</v>
      </c>
      <c r="N32" s="17">
        <v>45233</v>
      </c>
      <c r="O32" s="14">
        <v>2467.89</v>
      </c>
      <c r="P32" s="15" t="s">
        <v>371</v>
      </c>
      <c r="Q32" s="15" t="s">
        <v>36</v>
      </c>
      <c r="R32" s="15" t="s">
        <v>365</v>
      </c>
      <c r="S32" s="15" t="s">
        <v>372</v>
      </c>
      <c r="T32" s="15" t="s">
        <v>373</v>
      </c>
      <c r="U32" s="22" t="s">
        <v>39</v>
      </c>
      <c r="V32" s="22" t="s">
        <v>40</v>
      </c>
      <c r="W32" s="22" t="s">
        <v>374</v>
      </c>
      <c r="X32" s="22" t="s">
        <v>375</v>
      </c>
      <c r="Y32" s="22" t="s">
        <v>81</v>
      </c>
      <c r="Z32" s="24">
        <f t="shared" si="0"/>
        <v>1233.95</v>
      </c>
      <c r="AA32" s="25"/>
    </row>
    <row r="33" s="3" customFormat="1" ht="42.75" customHeight="1" spans="1:27">
      <c r="A33" s="13">
        <v>30</v>
      </c>
      <c r="B33" s="13" t="s">
        <v>283</v>
      </c>
      <c r="C33" s="14" t="s">
        <v>376</v>
      </c>
      <c r="D33" s="14" t="s">
        <v>377</v>
      </c>
      <c r="E33" s="14" t="s">
        <v>378</v>
      </c>
      <c r="F33" s="14" t="s">
        <v>379</v>
      </c>
      <c r="G33" s="14" t="s">
        <v>380</v>
      </c>
      <c r="H33" s="15" t="s">
        <v>264</v>
      </c>
      <c r="I33" s="14" t="s">
        <v>31</v>
      </c>
      <c r="J33" s="14" t="s">
        <v>381</v>
      </c>
      <c r="K33" s="14" t="s">
        <v>382</v>
      </c>
      <c r="L33" s="17">
        <v>45285</v>
      </c>
      <c r="M33" s="18" t="s">
        <v>383</v>
      </c>
      <c r="N33" s="17">
        <v>45407</v>
      </c>
      <c r="O33" s="14">
        <v>7376.16</v>
      </c>
      <c r="P33" s="15" t="s">
        <v>384</v>
      </c>
      <c r="Q33" s="15" t="s">
        <v>36</v>
      </c>
      <c r="R33" s="15" t="s">
        <v>283</v>
      </c>
      <c r="S33" s="15" t="s">
        <v>385</v>
      </c>
      <c r="T33" s="15" t="s">
        <v>386</v>
      </c>
      <c r="U33" s="22" t="s">
        <v>39</v>
      </c>
      <c r="V33" s="22" t="s">
        <v>40</v>
      </c>
      <c r="W33" s="22" t="s">
        <v>387</v>
      </c>
      <c r="X33" s="22" t="s">
        <v>388</v>
      </c>
      <c r="Y33" s="22" t="s">
        <v>389</v>
      </c>
      <c r="Z33" s="24">
        <f t="shared" si="0"/>
        <v>3688.08</v>
      </c>
      <c r="AA33" s="25"/>
    </row>
    <row r="34" s="3" customFormat="1" ht="42.75" customHeight="1" spans="1:27">
      <c r="A34" s="13">
        <v>31</v>
      </c>
      <c r="B34" s="13" t="s">
        <v>390</v>
      </c>
      <c r="C34" s="14" t="s">
        <v>391</v>
      </c>
      <c r="D34" s="14" t="s">
        <v>392</v>
      </c>
      <c r="E34" s="14" t="s">
        <v>283</v>
      </c>
      <c r="F34" s="14" t="s">
        <v>393</v>
      </c>
      <c r="G34" s="14" t="s">
        <v>394</v>
      </c>
      <c r="H34" s="15" t="s">
        <v>264</v>
      </c>
      <c r="I34" s="14" t="s">
        <v>31</v>
      </c>
      <c r="J34" s="14" t="s">
        <v>395</v>
      </c>
      <c r="K34" s="14" t="s">
        <v>396</v>
      </c>
      <c r="L34" s="17">
        <v>45188</v>
      </c>
      <c r="M34" s="18" t="s">
        <v>397</v>
      </c>
      <c r="N34" s="17">
        <v>45418</v>
      </c>
      <c r="O34" s="14">
        <v>8119.28</v>
      </c>
      <c r="P34" s="15" t="s">
        <v>398</v>
      </c>
      <c r="Q34" s="15" t="s">
        <v>36</v>
      </c>
      <c r="R34" s="15" t="s">
        <v>390</v>
      </c>
      <c r="S34" s="15" t="s">
        <v>350</v>
      </c>
      <c r="T34" s="15" t="s">
        <v>399</v>
      </c>
      <c r="U34" s="22" t="s">
        <v>39</v>
      </c>
      <c r="V34" s="22" t="s">
        <v>40</v>
      </c>
      <c r="W34" s="22" t="s">
        <v>400</v>
      </c>
      <c r="X34" s="22" t="s">
        <v>401</v>
      </c>
      <c r="Y34" s="22" t="s">
        <v>402</v>
      </c>
      <c r="Z34" s="24">
        <f t="shared" si="0"/>
        <v>4059.64</v>
      </c>
      <c r="AA34" s="25"/>
    </row>
    <row r="35" s="3" customFormat="1" ht="42.75" customHeight="1" spans="1:27">
      <c r="A35" s="13">
        <v>32</v>
      </c>
      <c r="B35" s="13" t="s">
        <v>403</v>
      </c>
      <c r="C35" s="14" t="s">
        <v>404</v>
      </c>
      <c r="D35" s="14" t="s">
        <v>405</v>
      </c>
      <c r="E35" s="14"/>
      <c r="F35" s="14"/>
      <c r="G35" s="14" t="s">
        <v>406</v>
      </c>
      <c r="H35" s="15" t="s">
        <v>264</v>
      </c>
      <c r="I35" s="14" t="s">
        <v>31</v>
      </c>
      <c r="J35" s="14" t="s">
        <v>407</v>
      </c>
      <c r="K35" s="14" t="s">
        <v>408</v>
      </c>
      <c r="L35" s="17">
        <v>45289</v>
      </c>
      <c r="M35" s="18" t="s">
        <v>409</v>
      </c>
      <c r="N35" s="17">
        <v>45418</v>
      </c>
      <c r="O35" s="14">
        <v>7376.14</v>
      </c>
      <c r="P35" s="15" t="s">
        <v>410</v>
      </c>
      <c r="Q35" s="15" t="s">
        <v>36</v>
      </c>
      <c r="R35" s="15" t="s">
        <v>403</v>
      </c>
      <c r="S35" s="15" t="s">
        <v>245</v>
      </c>
      <c r="T35" s="15" t="s">
        <v>411</v>
      </c>
      <c r="U35" s="22" t="s">
        <v>39</v>
      </c>
      <c r="V35" s="22" t="s">
        <v>40</v>
      </c>
      <c r="W35" s="22" t="s">
        <v>412</v>
      </c>
      <c r="X35" s="22" t="s">
        <v>42</v>
      </c>
      <c r="Y35" s="22" t="s">
        <v>413</v>
      </c>
      <c r="Z35" s="24">
        <f t="shared" si="0"/>
        <v>3688.07</v>
      </c>
      <c r="AA35" s="25"/>
    </row>
    <row r="36" s="3" customFormat="1" ht="42.75" customHeight="1" spans="1:27">
      <c r="A36" s="13">
        <v>33</v>
      </c>
      <c r="B36" s="13" t="s">
        <v>414</v>
      </c>
      <c r="C36" s="14" t="s">
        <v>415</v>
      </c>
      <c r="D36" s="14" t="s">
        <v>416</v>
      </c>
      <c r="E36" s="14"/>
      <c r="F36" s="14"/>
      <c r="G36" s="14"/>
      <c r="H36" s="15" t="s">
        <v>264</v>
      </c>
      <c r="I36" s="14" t="s">
        <v>31</v>
      </c>
      <c r="J36" s="14" t="s">
        <v>417</v>
      </c>
      <c r="K36" s="14" t="s">
        <v>418</v>
      </c>
      <c r="L36" s="17">
        <v>45345</v>
      </c>
      <c r="M36" s="18" t="s">
        <v>419</v>
      </c>
      <c r="N36" s="17">
        <v>45418</v>
      </c>
      <c r="O36" s="14">
        <v>2752.28</v>
      </c>
      <c r="P36" s="15" t="s">
        <v>420</v>
      </c>
      <c r="Q36" s="15" t="s">
        <v>36</v>
      </c>
      <c r="R36" s="15" t="s">
        <v>414</v>
      </c>
      <c r="S36" s="15" t="s">
        <v>421</v>
      </c>
      <c r="T36" s="15" t="s">
        <v>422</v>
      </c>
      <c r="U36" s="22" t="s">
        <v>39</v>
      </c>
      <c r="V36" s="22" t="s">
        <v>40</v>
      </c>
      <c r="W36" s="22" t="s">
        <v>423</v>
      </c>
      <c r="X36" s="22" t="s">
        <v>363</v>
      </c>
      <c r="Y36" s="22" t="s">
        <v>424</v>
      </c>
      <c r="Z36" s="24">
        <f t="shared" si="0"/>
        <v>1376.14</v>
      </c>
      <c r="AA36" s="25"/>
    </row>
    <row r="37" s="3" customFormat="1" ht="42.75" customHeight="1" spans="1:27">
      <c r="A37" s="13">
        <v>34</v>
      </c>
      <c r="B37" s="13" t="s">
        <v>425</v>
      </c>
      <c r="C37" s="14" t="s">
        <v>426</v>
      </c>
      <c r="D37" s="14" t="s">
        <v>427</v>
      </c>
      <c r="E37" s="14" t="s">
        <v>428</v>
      </c>
      <c r="F37" s="14" t="s">
        <v>429</v>
      </c>
      <c r="G37" s="14" t="s">
        <v>430</v>
      </c>
      <c r="H37" s="15" t="s">
        <v>264</v>
      </c>
      <c r="I37" s="14" t="s">
        <v>31</v>
      </c>
      <c r="J37" s="14" t="s">
        <v>431</v>
      </c>
      <c r="K37" s="14" t="s">
        <v>432</v>
      </c>
      <c r="L37" s="17">
        <v>45155</v>
      </c>
      <c r="M37" s="18" t="s">
        <v>433</v>
      </c>
      <c r="N37" s="17">
        <v>45408</v>
      </c>
      <c r="O37" s="14">
        <v>8117.5</v>
      </c>
      <c r="P37" s="15" t="s">
        <v>50</v>
      </c>
      <c r="Q37" s="15" t="s">
        <v>36</v>
      </c>
      <c r="R37" s="15" t="s">
        <v>428</v>
      </c>
      <c r="S37" s="15" t="s">
        <v>372</v>
      </c>
      <c r="T37" s="15" t="s">
        <v>434</v>
      </c>
      <c r="U37" s="22" t="s">
        <v>39</v>
      </c>
      <c r="V37" s="22" t="s">
        <v>40</v>
      </c>
      <c r="W37" s="22" t="s">
        <v>435</v>
      </c>
      <c r="X37" s="22" t="s">
        <v>436</v>
      </c>
      <c r="Y37" s="22" t="s">
        <v>437</v>
      </c>
      <c r="Z37" s="24">
        <f t="shared" si="0"/>
        <v>4058.75</v>
      </c>
      <c r="AA37" s="25"/>
    </row>
    <row r="38" s="3" customFormat="1" ht="42.75" customHeight="1" spans="1:27">
      <c r="A38" s="13">
        <v>35</v>
      </c>
      <c r="B38" s="13" t="s">
        <v>438</v>
      </c>
      <c r="C38" s="14" t="s">
        <v>439</v>
      </c>
      <c r="D38" s="14" t="s">
        <v>440</v>
      </c>
      <c r="E38" s="14" t="s">
        <v>441</v>
      </c>
      <c r="F38" s="14" t="s">
        <v>442</v>
      </c>
      <c r="G38" s="14" t="s">
        <v>443</v>
      </c>
      <c r="H38" s="15" t="s">
        <v>30</v>
      </c>
      <c r="I38" s="14" t="s">
        <v>31</v>
      </c>
      <c r="J38" s="14" t="s">
        <v>444</v>
      </c>
      <c r="K38" s="14" t="s">
        <v>445</v>
      </c>
      <c r="L38" s="17">
        <v>45345</v>
      </c>
      <c r="M38" s="18" t="s">
        <v>446</v>
      </c>
      <c r="N38" s="17">
        <v>45418</v>
      </c>
      <c r="O38" s="14">
        <v>2752.3</v>
      </c>
      <c r="P38" s="15" t="s">
        <v>447</v>
      </c>
      <c r="Q38" s="15" t="s">
        <v>36</v>
      </c>
      <c r="R38" s="15" t="s">
        <v>438</v>
      </c>
      <c r="S38" s="15" t="s">
        <v>448</v>
      </c>
      <c r="T38" s="15" t="s">
        <v>449</v>
      </c>
      <c r="U38" s="22" t="s">
        <v>39</v>
      </c>
      <c r="V38" s="22" t="s">
        <v>40</v>
      </c>
      <c r="W38" s="22" t="s">
        <v>450</v>
      </c>
      <c r="X38" s="22" t="s">
        <v>363</v>
      </c>
      <c r="Y38" s="22" t="s">
        <v>451</v>
      </c>
      <c r="Z38" s="24">
        <f t="shared" si="0"/>
        <v>1376.15</v>
      </c>
      <c r="AA38" s="25"/>
    </row>
    <row r="39" s="3" customFormat="1" ht="42.75" customHeight="1" spans="1:27">
      <c r="A39" s="13">
        <v>36</v>
      </c>
      <c r="B39" s="13" t="s">
        <v>452</v>
      </c>
      <c r="C39" s="14" t="s">
        <v>453</v>
      </c>
      <c r="D39" s="14" t="s">
        <v>454</v>
      </c>
      <c r="E39" s="14"/>
      <c r="F39" s="14"/>
      <c r="G39" s="14"/>
      <c r="H39" s="15" t="s">
        <v>264</v>
      </c>
      <c r="I39" s="14" t="s">
        <v>31</v>
      </c>
      <c r="J39" s="14" t="s">
        <v>455</v>
      </c>
      <c r="K39" s="14" t="s">
        <v>456</v>
      </c>
      <c r="L39" s="17">
        <v>45247</v>
      </c>
      <c r="M39" s="18" t="s">
        <v>457</v>
      </c>
      <c r="N39" s="17">
        <v>45420</v>
      </c>
      <c r="O39" s="14">
        <v>8794.72</v>
      </c>
      <c r="P39" s="15" t="s">
        <v>458</v>
      </c>
      <c r="Q39" s="15" t="s">
        <v>36</v>
      </c>
      <c r="R39" s="15" t="s">
        <v>452</v>
      </c>
      <c r="S39" s="15" t="s">
        <v>459</v>
      </c>
      <c r="T39" s="15" t="s">
        <v>460</v>
      </c>
      <c r="U39" s="22" t="s">
        <v>39</v>
      </c>
      <c r="V39" s="22" t="s">
        <v>40</v>
      </c>
      <c r="W39" s="22" t="s">
        <v>461</v>
      </c>
      <c r="X39" s="22" t="s">
        <v>462</v>
      </c>
      <c r="Y39" s="22" t="s">
        <v>463</v>
      </c>
      <c r="Z39" s="24">
        <f t="shared" si="0"/>
        <v>4397.36</v>
      </c>
      <c r="AA39" s="25"/>
    </row>
    <row r="40" s="3" customFormat="1" ht="42.75" customHeight="1" spans="1:27">
      <c r="A40" s="13">
        <v>37</v>
      </c>
      <c r="B40" s="13" t="s">
        <v>464</v>
      </c>
      <c r="C40" s="14" t="s">
        <v>465</v>
      </c>
      <c r="D40" s="14" t="s">
        <v>466</v>
      </c>
      <c r="E40" s="14"/>
      <c r="F40" s="14"/>
      <c r="G40" s="14"/>
      <c r="H40" s="15" t="s">
        <v>264</v>
      </c>
      <c r="I40" s="14" t="s">
        <v>31</v>
      </c>
      <c r="J40" s="14" t="s">
        <v>467</v>
      </c>
      <c r="K40" s="14" t="s">
        <v>468</v>
      </c>
      <c r="L40" s="17">
        <v>45174</v>
      </c>
      <c r="M40" s="18" t="s">
        <v>469</v>
      </c>
      <c r="N40" s="17">
        <v>45433</v>
      </c>
      <c r="O40" s="14">
        <v>8442.66</v>
      </c>
      <c r="P40" s="15" t="s">
        <v>470</v>
      </c>
      <c r="Q40" s="15" t="s">
        <v>36</v>
      </c>
      <c r="R40" s="15" t="s">
        <v>464</v>
      </c>
      <c r="S40" s="15" t="s">
        <v>471</v>
      </c>
      <c r="T40" s="15" t="s">
        <v>472</v>
      </c>
      <c r="U40" s="22" t="s">
        <v>39</v>
      </c>
      <c r="V40" s="22" t="s">
        <v>40</v>
      </c>
      <c r="W40" s="22" t="s">
        <v>473</v>
      </c>
      <c r="X40" s="22" t="s">
        <v>474</v>
      </c>
      <c r="Y40" s="22" t="s">
        <v>475</v>
      </c>
      <c r="Z40" s="24">
        <f t="shared" si="0"/>
        <v>4221.33</v>
      </c>
      <c r="AA40" s="25"/>
    </row>
    <row r="41" s="3" customFormat="1" ht="42.75" customHeight="1" spans="1:27">
      <c r="A41" s="13">
        <v>38</v>
      </c>
      <c r="B41" s="13" t="s">
        <v>476</v>
      </c>
      <c r="C41" s="14" t="s">
        <v>477</v>
      </c>
      <c r="D41" s="14" t="s">
        <v>478</v>
      </c>
      <c r="E41" s="14"/>
      <c r="F41" s="14"/>
      <c r="G41" s="14"/>
      <c r="H41" s="15" t="s">
        <v>264</v>
      </c>
      <c r="I41" s="14" t="s">
        <v>31</v>
      </c>
      <c r="J41" s="14" t="s">
        <v>479</v>
      </c>
      <c r="K41" s="14" t="s">
        <v>480</v>
      </c>
      <c r="L41" s="17">
        <v>45342</v>
      </c>
      <c r="M41" s="18" t="s">
        <v>481</v>
      </c>
      <c r="N41" s="17">
        <v>45436</v>
      </c>
      <c r="O41" s="14">
        <v>6963.31</v>
      </c>
      <c r="P41" s="15" t="s">
        <v>360</v>
      </c>
      <c r="Q41" s="15" t="s">
        <v>36</v>
      </c>
      <c r="R41" s="15" t="s">
        <v>476</v>
      </c>
      <c r="S41" s="15" t="s">
        <v>482</v>
      </c>
      <c r="T41" s="15" t="s">
        <v>483</v>
      </c>
      <c r="U41" s="22" t="s">
        <v>39</v>
      </c>
      <c r="V41" s="22" t="s">
        <v>40</v>
      </c>
      <c r="W41" s="22" t="s">
        <v>484</v>
      </c>
      <c r="X41" s="22" t="s">
        <v>485</v>
      </c>
      <c r="Y41" s="22" t="s">
        <v>180</v>
      </c>
      <c r="Z41" s="24">
        <f t="shared" si="0"/>
        <v>3481.66</v>
      </c>
      <c r="AA41" s="25"/>
    </row>
    <row r="42" s="3" customFormat="1" ht="42.75" customHeight="1" spans="1:27">
      <c r="A42" s="13">
        <v>39</v>
      </c>
      <c r="B42" s="13" t="s">
        <v>486</v>
      </c>
      <c r="C42" s="14" t="s">
        <v>477</v>
      </c>
      <c r="D42" s="14" t="s">
        <v>487</v>
      </c>
      <c r="E42" s="14"/>
      <c r="F42" s="14"/>
      <c r="G42" s="14"/>
      <c r="H42" s="15" t="s">
        <v>264</v>
      </c>
      <c r="I42" s="14" t="s">
        <v>31</v>
      </c>
      <c r="J42" s="14" t="s">
        <v>488</v>
      </c>
      <c r="K42" s="14" t="s">
        <v>489</v>
      </c>
      <c r="L42" s="17">
        <v>45155</v>
      </c>
      <c r="M42" s="18" t="s">
        <v>490</v>
      </c>
      <c r="N42" s="17">
        <v>45419</v>
      </c>
      <c r="O42" s="14">
        <v>8441.75</v>
      </c>
      <c r="P42" s="15" t="s">
        <v>50</v>
      </c>
      <c r="Q42" s="15" t="s">
        <v>36</v>
      </c>
      <c r="R42" s="15" t="s">
        <v>486</v>
      </c>
      <c r="S42" s="15" t="s">
        <v>491</v>
      </c>
      <c r="T42" s="15" t="s">
        <v>492</v>
      </c>
      <c r="U42" s="22" t="s">
        <v>39</v>
      </c>
      <c r="V42" s="22" t="s">
        <v>40</v>
      </c>
      <c r="W42" s="22" t="s">
        <v>493</v>
      </c>
      <c r="X42" s="22" t="s">
        <v>436</v>
      </c>
      <c r="Y42" s="22" t="s">
        <v>494</v>
      </c>
      <c r="Z42" s="24">
        <f t="shared" si="0"/>
        <v>4220.88</v>
      </c>
      <c r="AA42" s="25"/>
    </row>
    <row r="43" s="3" customFormat="1" ht="42.75" customHeight="1" spans="1:27">
      <c r="A43" s="13">
        <v>40</v>
      </c>
      <c r="B43" s="13" t="s">
        <v>495</v>
      </c>
      <c r="C43" s="14" t="s">
        <v>496</v>
      </c>
      <c r="D43" s="14" t="s">
        <v>497</v>
      </c>
      <c r="E43" s="14" t="s">
        <v>498</v>
      </c>
      <c r="F43" s="14" t="s">
        <v>499</v>
      </c>
      <c r="G43" s="14" t="s">
        <v>500</v>
      </c>
      <c r="H43" s="15" t="s">
        <v>264</v>
      </c>
      <c r="I43" s="14" t="s">
        <v>31</v>
      </c>
      <c r="J43" s="14" t="s">
        <v>501</v>
      </c>
      <c r="K43" s="14" t="s">
        <v>502</v>
      </c>
      <c r="L43" s="17">
        <v>45292</v>
      </c>
      <c r="M43" s="18" t="s">
        <v>503</v>
      </c>
      <c r="N43" s="17">
        <v>45427</v>
      </c>
      <c r="O43" s="14">
        <v>7238.52</v>
      </c>
      <c r="P43" s="15" t="s">
        <v>504</v>
      </c>
      <c r="Q43" s="15" t="s">
        <v>36</v>
      </c>
      <c r="R43" s="15" t="s">
        <v>498</v>
      </c>
      <c r="S43" s="15" t="s">
        <v>51</v>
      </c>
      <c r="T43" s="15" t="s">
        <v>505</v>
      </c>
      <c r="U43" s="22" t="s">
        <v>39</v>
      </c>
      <c r="V43" s="22" t="s">
        <v>40</v>
      </c>
      <c r="W43" s="22" t="s">
        <v>506</v>
      </c>
      <c r="X43" s="22" t="s">
        <v>507</v>
      </c>
      <c r="Y43" s="22" t="s">
        <v>508</v>
      </c>
      <c r="Z43" s="24">
        <f t="shared" si="0"/>
        <v>3619.26</v>
      </c>
      <c r="AA43" s="25"/>
    </row>
    <row r="44" s="3" customFormat="1" ht="42.75" customHeight="1" spans="1:27">
      <c r="A44" s="13">
        <v>41</v>
      </c>
      <c r="B44" s="13" t="s">
        <v>509</v>
      </c>
      <c r="C44" s="14" t="s">
        <v>510</v>
      </c>
      <c r="D44" s="14" t="s">
        <v>511</v>
      </c>
      <c r="E44" s="14"/>
      <c r="F44" s="14"/>
      <c r="G44" s="14"/>
      <c r="H44" s="15" t="s">
        <v>264</v>
      </c>
      <c r="I44" s="14" t="s">
        <v>31</v>
      </c>
      <c r="J44" s="14" t="s">
        <v>512</v>
      </c>
      <c r="K44" s="14" t="s">
        <v>513</v>
      </c>
      <c r="L44" s="17">
        <v>45210</v>
      </c>
      <c r="M44" s="18" t="s">
        <v>514</v>
      </c>
      <c r="N44" s="17">
        <v>45408</v>
      </c>
      <c r="O44" s="14">
        <v>8478.35</v>
      </c>
      <c r="P44" s="15" t="s">
        <v>515</v>
      </c>
      <c r="Q44" s="15" t="s">
        <v>36</v>
      </c>
      <c r="R44" s="15" t="s">
        <v>509</v>
      </c>
      <c r="S44" s="15" t="s">
        <v>372</v>
      </c>
      <c r="T44" s="15" t="s">
        <v>516</v>
      </c>
      <c r="U44" s="22" t="s">
        <v>39</v>
      </c>
      <c r="V44" s="22" t="s">
        <v>40</v>
      </c>
      <c r="W44" s="22" t="s">
        <v>517</v>
      </c>
      <c r="X44" s="22" t="s">
        <v>518</v>
      </c>
      <c r="Y44" s="22" t="s">
        <v>519</v>
      </c>
      <c r="Z44" s="24">
        <f t="shared" si="0"/>
        <v>4239.18</v>
      </c>
      <c r="AA44" s="25"/>
    </row>
    <row r="45" s="3" customFormat="1" ht="42.75" customHeight="1" spans="1:27">
      <c r="A45" s="13">
        <v>42</v>
      </c>
      <c r="B45" s="13" t="s">
        <v>27</v>
      </c>
      <c r="C45" s="14" t="s">
        <v>520</v>
      </c>
      <c r="D45" s="14" t="s">
        <v>521</v>
      </c>
      <c r="E45" s="14"/>
      <c r="F45" s="14"/>
      <c r="G45" s="14"/>
      <c r="H45" s="15" t="s">
        <v>264</v>
      </c>
      <c r="I45" s="14" t="s">
        <v>31</v>
      </c>
      <c r="J45" s="14" t="s">
        <v>522</v>
      </c>
      <c r="K45" s="14" t="s">
        <v>523</v>
      </c>
      <c r="L45" s="17">
        <v>45157</v>
      </c>
      <c r="M45" s="18" t="s">
        <v>524</v>
      </c>
      <c r="N45" s="17">
        <v>45408</v>
      </c>
      <c r="O45" s="14">
        <v>8337.36</v>
      </c>
      <c r="P45" s="15" t="s">
        <v>50</v>
      </c>
      <c r="Q45" s="15" t="s">
        <v>36</v>
      </c>
      <c r="R45" s="15" t="s">
        <v>27</v>
      </c>
      <c r="S45" s="15" t="s">
        <v>372</v>
      </c>
      <c r="T45" s="15" t="s">
        <v>525</v>
      </c>
      <c r="U45" s="22" t="s">
        <v>39</v>
      </c>
      <c r="V45" s="22" t="s">
        <v>40</v>
      </c>
      <c r="W45" s="22" t="s">
        <v>526</v>
      </c>
      <c r="X45" s="22" t="s">
        <v>527</v>
      </c>
      <c r="Y45" s="22" t="s">
        <v>528</v>
      </c>
      <c r="Z45" s="24">
        <f t="shared" si="0"/>
        <v>4168.68</v>
      </c>
      <c r="AA45" s="25"/>
    </row>
    <row r="46" s="3" customFormat="1" ht="42.75" customHeight="1" spans="1:27">
      <c r="A46" s="13">
        <v>43</v>
      </c>
      <c r="B46" s="13" t="s">
        <v>529</v>
      </c>
      <c r="C46" s="14" t="s">
        <v>530</v>
      </c>
      <c r="D46" s="14" t="s">
        <v>531</v>
      </c>
      <c r="E46" s="14"/>
      <c r="F46" s="14"/>
      <c r="G46" s="14"/>
      <c r="H46" s="15" t="s">
        <v>264</v>
      </c>
      <c r="I46" s="14" t="s">
        <v>31</v>
      </c>
      <c r="J46" s="14" t="s">
        <v>532</v>
      </c>
      <c r="K46" s="14" t="s">
        <v>533</v>
      </c>
      <c r="L46" s="17">
        <v>45165</v>
      </c>
      <c r="M46" s="18" t="s">
        <v>534</v>
      </c>
      <c r="N46" s="17">
        <v>45418</v>
      </c>
      <c r="O46" s="14">
        <v>14972.47</v>
      </c>
      <c r="P46" s="15" t="s">
        <v>535</v>
      </c>
      <c r="Q46" s="15" t="s">
        <v>36</v>
      </c>
      <c r="R46" s="15" t="s">
        <v>529</v>
      </c>
      <c r="S46" s="15" t="s">
        <v>536</v>
      </c>
      <c r="T46" s="15" t="s">
        <v>537</v>
      </c>
      <c r="U46" s="22" t="s">
        <v>39</v>
      </c>
      <c r="V46" s="22" t="s">
        <v>40</v>
      </c>
      <c r="W46" s="22" t="s">
        <v>538</v>
      </c>
      <c r="X46" s="22" t="s">
        <v>539</v>
      </c>
      <c r="Y46" s="22" t="s">
        <v>540</v>
      </c>
      <c r="Z46" s="24">
        <f t="shared" si="0"/>
        <v>7486.24</v>
      </c>
      <c r="AA46" s="25"/>
    </row>
    <row r="47" s="3" customFormat="1" ht="42.75" customHeight="1" spans="1:27">
      <c r="A47" s="13">
        <v>44</v>
      </c>
      <c r="B47" s="13" t="s">
        <v>541</v>
      </c>
      <c r="C47" s="14" t="s">
        <v>542</v>
      </c>
      <c r="D47" s="14" t="s">
        <v>543</v>
      </c>
      <c r="E47" s="14" t="s">
        <v>544</v>
      </c>
      <c r="F47" s="14" t="s">
        <v>545</v>
      </c>
      <c r="G47" s="14" t="s">
        <v>546</v>
      </c>
      <c r="H47" s="15" t="s">
        <v>264</v>
      </c>
      <c r="I47" s="14" t="s">
        <v>31</v>
      </c>
      <c r="J47" s="14" t="s">
        <v>547</v>
      </c>
      <c r="K47" s="14" t="s">
        <v>548</v>
      </c>
      <c r="L47" s="17">
        <v>45238</v>
      </c>
      <c r="M47" s="18" t="s">
        <v>549</v>
      </c>
      <c r="N47" s="17">
        <v>45422</v>
      </c>
      <c r="O47" s="14">
        <v>8262.08</v>
      </c>
      <c r="P47" s="15" t="s">
        <v>50</v>
      </c>
      <c r="Q47" s="15" t="s">
        <v>36</v>
      </c>
      <c r="R47" s="15" t="s">
        <v>541</v>
      </c>
      <c r="S47" s="15" t="s">
        <v>550</v>
      </c>
      <c r="T47" s="15" t="s">
        <v>551</v>
      </c>
      <c r="U47" s="22" t="s">
        <v>39</v>
      </c>
      <c r="V47" s="22" t="s">
        <v>40</v>
      </c>
      <c r="W47" s="22" t="s">
        <v>552</v>
      </c>
      <c r="X47" s="22" t="s">
        <v>553</v>
      </c>
      <c r="Y47" s="22" t="s">
        <v>554</v>
      </c>
      <c r="Z47" s="24">
        <f t="shared" si="0"/>
        <v>4131.04</v>
      </c>
      <c r="AA47" s="25"/>
    </row>
    <row r="48" s="3" customFormat="1" ht="42.75" customHeight="1" spans="1:27">
      <c r="A48" s="13">
        <v>45</v>
      </c>
      <c r="B48" s="13" t="s">
        <v>555</v>
      </c>
      <c r="C48" s="14" t="s">
        <v>556</v>
      </c>
      <c r="D48" s="14" t="s">
        <v>557</v>
      </c>
      <c r="E48" s="14"/>
      <c r="F48" s="14"/>
      <c r="G48" s="14"/>
      <c r="H48" s="15" t="s">
        <v>264</v>
      </c>
      <c r="I48" s="14" t="s">
        <v>31</v>
      </c>
      <c r="J48" s="14" t="s">
        <v>558</v>
      </c>
      <c r="K48" s="14" t="s">
        <v>559</v>
      </c>
      <c r="L48" s="17">
        <v>45210</v>
      </c>
      <c r="M48" s="18" t="s">
        <v>560</v>
      </c>
      <c r="N48" s="17">
        <v>45423</v>
      </c>
      <c r="O48" s="14">
        <v>3211.01</v>
      </c>
      <c r="P48" s="15" t="s">
        <v>561</v>
      </c>
      <c r="Q48" s="15" t="s">
        <v>36</v>
      </c>
      <c r="R48" s="15" t="s">
        <v>555</v>
      </c>
      <c r="S48" s="15" t="s">
        <v>372</v>
      </c>
      <c r="T48" s="15" t="s">
        <v>361</v>
      </c>
      <c r="U48" s="22" t="s">
        <v>39</v>
      </c>
      <c r="V48" s="22" t="s">
        <v>40</v>
      </c>
      <c r="W48" s="22" t="s">
        <v>562</v>
      </c>
      <c r="X48" s="22" t="s">
        <v>518</v>
      </c>
      <c r="Y48" s="22" t="s">
        <v>563</v>
      </c>
      <c r="Z48" s="24">
        <f t="shared" si="0"/>
        <v>1605.51</v>
      </c>
      <c r="AA48" s="25"/>
    </row>
    <row r="49" s="3" customFormat="1" ht="42.75" customHeight="1" spans="1:27">
      <c r="A49" s="13">
        <v>46</v>
      </c>
      <c r="B49" s="13" t="s">
        <v>564</v>
      </c>
      <c r="C49" s="14" t="s">
        <v>565</v>
      </c>
      <c r="D49" s="14" t="s">
        <v>566</v>
      </c>
      <c r="E49" s="14" t="s">
        <v>567</v>
      </c>
      <c r="F49" s="14" t="s">
        <v>568</v>
      </c>
      <c r="G49" s="14" t="s">
        <v>569</v>
      </c>
      <c r="H49" s="15" t="s">
        <v>264</v>
      </c>
      <c r="I49" s="14" t="s">
        <v>31</v>
      </c>
      <c r="J49" s="14" t="s">
        <v>570</v>
      </c>
      <c r="K49" s="14" t="s">
        <v>571</v>
      </c>
      <c r="L49" s="17">
        <v>45156</v>
      </c>
      <c r="M49" s="18" t="s">
        <v>572</v>
      </c>
      <c r="N49" s="17">
        <v>45425</v>
      </c>
      <c r="O49" s="21">
        <v>8325.7</v>
      </c>
      <c r="P49" s="15" t="s">
        <v>50</v>
      </c>
      <c r="Q49" s="15" t="s">
        <v>36</v>
      </c>
      <c r="R49" s="15" t="s">
        <v>564</v>
      </c>
      <c r="S49" s="15" t="s">
        <v>573</v>
      </c>
      <c r="T49" s="15" t="s">
        <v>327</v>
      </c>
      <c r="U49" s="22" t="s">
        <v>39</v>
      </c>
      <c r="V49" s="22" t="s">
        <v>40</v>
      </c>
      <c r="W49" s="22" t="s">
        <v>574</v>
      </c>
      <c r="X49" s="22" t="s">
        <v>575</v>
      </c>
      <c r="Y49" s="22" t="s">
        <v>576</v>
      </c>
      <c r="Z49" s="24">
        <f t="shared" si="0"/>
        <v>4162.85</v>
      </c>
      <c r="AA49" s="25"/>
    </row>
    <row r="50" s="3" customFormat="1" ht="42.75" customHeight="1" spans="1:27">
      <c r="A50" s="13">
        <v>47</v>
      </c>
      <c r="B50" s="13" t="s">
        <v>577</v>
      </c>
      <c r="C50" s="14" t="s">
        <v>578</v>
      </c>
      <c r="D50" s="14" t="s">
        <v>579</v>
      </c>
      <c r="E50" s="14"/>
      <c r="F50" s="14"/>
      <c r="G50" s="14"/>
      <c r="H50" s="15" t="s">
        <v>264</v>
      </c>
      <c r="I50" s="14" t="s">
        <v>31</v>
      </c>
      <c r="J50" s="14" t="s">
        <v>580</v>
      </c>
      <c r="K50" s="14" t="s">
        <v>581</v>
      </c>
      <c r="L50" s="17">
        <v>45154</v>
      </c>
      <c r="M50" s="18" t="s">
        <v>582</v>
      </c>
      <c r="N50" s="17">
        <v>45418</v>
      </c>
      <c r="O50" s="21">
        <v>8789.1</v>
      </c>
      <c r="P50" s="15" t="s">
        <v>583</v>
      </c>
      <c r="Q50" s="15" t="s">
        <v>36</v>
      </c>
      <c r="R50" s="15" t="s">
        <v>577</v>
      </c>
      <c r="S50" s="15" t="s">
        <v>372</v>
      </c>
      <c r="T50" s="15" t="s">
        <v>584</v>
      </c>
      <c r="U50" s="22" t="s">
        <v>39</v>
      </c>
      <c r="V50" s="22" t="s">
        <v>40</v>
      </c>
      <c r="W50" s="22" t="s">
        <v>585</v>
      </c>
      <c r="X50" s="22" t="s">
        <v>586</v>
      </c>
      <c r="Y50" s="22" t="s">
        <v>587</v>
      </c>
      <c r="Z50" s="24">
        <f t="shared" si="0"/>
        <v>4394.55</v>
      </c>
      <c r="AA50" s="25"/>
    </row>
    <row r="51" s="3" customFormat="1" ht="42.75" customHeight="1" spans="1:27">
      <c r="A51" s="13">
        <v>48</v>
      </c>
      <c r="B51" s="13" t="s">
        <v>588</v>
      </c>
      <c r="C51" s="14" t="s">
        <v>589</v>
      </c>
      <c r="D51" s="14" t="s">
        <v>590</v>
      </c>
      <c r="E51" s="14"/>
      <c r="F51" s="14"/>
      <c r="G51" s="14"/>
      <c r="H51" s="15" t="s">
        <v>264</v>
      </c>
      <c r="I51" s="14" t="s">
        <v>31</v>
      </c>
      <c r="J51" s="14" t="s">
        <v>591</v>
      </c>
      <c r="K51" s="14" t="s">
        <v>592</v>
      </c>
      <c r="L51" s="17">
        <v>45348</v>
      </c>
      <c r="M51" s="18" t="s">
        <v>593</v>
      </c>
      <c r="N51" s="17">
        <v>45419</v>
      </c>
      <c r="O51" s="14">
        <v>7376.14</v>
      </c>
      <c r="P51" s="15" t="s">
        <v>594</v>
      </c>
      <c r="Q51" s="15" t="s">
        <v>36</v>
      </c>
      <c r="R51" s="15" t="s">
        <v>588</v>
      </c>
      <c r="S51" s="15" t="s">
        <v>372</v>
      </c>
      <c r="T51" s="15" t="s">
        <v>595</v>
      </c>
      <c r="U51" s="22" t="s">
        <v>39</v>
      </c>
      <c r="V51" s="22" t="s">
        <v>40</v>
      </c>
      <c r="W51" s="22" t="s">
        <v>596</v>
      </c>
      <c r="X51" s="22" t="s">
        <v>597</v>
      </c>
      <c r="Y51" s="22" t="s">
        <v>413</v>
      </c>
      <c r="Z51" s="24">
        <f t="shared" si="0"/>
        <v>3688.07</v>
      </c>
      <c r="AA51" s="25"/>
    </row>
    <row r="52" s="3" customFormat="1" ht="42.75" customHeight="1" spans="1:27">
      <c r="A52" s="13">
        <v>49</v>
      </c>
      <c r="B52" s="13" t="s">
        <v>598</v>
      </c>
      <c r="C52" s="14" t="s">
        <v>599</v>
      </c>
      <c r="D52" s="14" t="s">
        <v>600</v>
      </c>
      <c r="E52" s="14"/>
      <c r="F52" s="14"/>
      <c r="G52" s="14"/>
      <c r="H52" s="15" t="s">
        <v>264</v>
      </c>
      <c r="I52" s="14" t="s">
        <v>31</v>
      </c>
      <c r="J52" s="14" t="s">
        <v>601</v>
      </c>
      <c r="K52" s="14" t="s">
        <v>602</v>
      </c>
      <c r="L52" s="17">
        <v>45168</v>
      </c>
      <c r="M52" s="18" t="s">
        <v>603</v>
      </c>
      <c r="N52" s="17">
        <v>45423</v>
      </c>
      <c r="O52" s="14">
        <v>8802.14</v>
      </c>
      <c r="P52" s="15" t="s">
        <v>604</v>
      </c>
      <c r="Q52" s="15" t="s">
        <v>36</v>
      </c>
      <c r="R52" s="15" t="s">
        <v>598</v>
      </c>
      <c r="S52" s="15" t="s">
        <v>372</v>
      </c>
      <c r="T52" s="15" t="s">
        <v>605</v>
      </c>
      <c r="U52" s="22" t="s">
        <v>39</v>
      </c>
      <c r="V52" s="22" t="s">
        <v>40</v>
      </c>
      <c r="W52" s="22" t="s">
        <v>606</v>
      </c>
      <c r="X52" s="22" t="s">
        <v>607</v>
      </c>
      <c r="Y52" s="22" t="s">
        <v>608</v>
      </c>
      <c r="Z52" s="24">
        <f t="shared" si="0"/>
        <v>4401.07</v>
      </c>
      <c r="AA52" s="25"/>
    </row>
    <row r="53" s="3" customFormat="1" ht="42.75" customHeight="1" spans="1:27">
      <c r="A53" s="13">
        <v>50</v>
      </c>
      <c r="B53" s="13" t="s">
        <v>118</v>
      </c>
      <c r="C53" s="14" t="s">
        <v>609</v>
      </c>
      <c r="D53" s="14" t="s">
        <v>610</v>
      </c>
      <c r="E53" s="14"/>
      <c r="F53" s="14"/>
      <c r="G53" s="14"/>
      <c r="H53" s="15" t="s">
        <v>264</v>
      </c>
      <c r="I53" s="14" t="s">
        <v>31</v>
      </c>
      <c r="J53" s="14" t="s">
        <v>611</v>
      </c>
      <c r="K53" s="14" t="s">
        <v>612</v>
      </c>
      <c r="L53" s="17">
        <v>45348</v>
      </c>
      <c r="M53" s="18" t="s">
        <v>613</v>
      </c>
      <c r="N53" s="17">
        <v>45408</v>
      </c>
      <c r="O53" s="14">
        <v>6963.31</v>
      </c>
      <c r="P53" s="15" t="s">
        <v>50</v>
      </c>
      <c r="Q53" s="15" t="s">
        <v>36</v>
      </c>
      <c r="R53" s="15" t="s">
        <v>118</v>
      </c>
      <c r="S53" s="15" t="s">
        <v>372</v>
      </c>
      <c r="T53" s="15" t="s">
        <v>614</v>
      </c>
      <c r="U53" s="22" t="s">
        <v>39</v>
      </c>
      <c r="V53" s="22" t="s">
        <v>40</v>
      </c>
      <c r="W53" s="22" t="s">
        <v>615</v>
      </c>
      <c r="X53" s="22" t="s">
        <v>597</v>
      </c>
      <c r="Y53" s="22" t="s">
        <v>180</v>
      </c>
      <c r="Z53" s="24">
        <f t="shared" si="0"/>
        <v>3481.66</v>
      </c>
      <c r="AA53" s="25"/>
    </row>
    <row r="54" s="3" customFormat="1" ht="42.75" customHeight="1" spans="1:27">
      <c r="A54" s="13">
        <v>51</v>
      </c>
      <c r="B54" s="13" t="s">
        <v>616</v>
      </c>
      <c r="C54" s="14" t="s">
        <v>617</v>
      </c>
      <c r="D54" s="14" t="s">
        <v>618</v>
      </c>
      <c r="E54" s="14" t="s">
        <v>619</v>
      </c>
      <c r="F54" s="14" t="s">
        <v>620</v>
      </c>
      <c r="G54" s="14" t="s">
        <v>621</v>
      </c>
      <c r="H54" s="15" t="s">
        <v>264</v>
      </c>
      <c r="I54" s="14" t="s">
        <v>31</v>
      </c>
      <c r="J54" s="14" t="s">
        <v>622</v>
      </c>
      <c r="K54" s="14" t="s">
        <v>623</v>
      </c>
      <c r="L54" s="17">
        <v>45231</v>
      </c>
      <c r="M54" s="18" t="s">
        <v>624</v>
      </c>
      <c r="N54" s="17">
        <v>45408</v>
      </c>
      <c r="O54" s="14">
        <v>8394.5</v>
      </c>
      <c r="P54" s="15" t="s">
        <v>50</v>
      </c>
      <c r="Q54" s="15" t="s">
        <v>36</v>
      </c>
      <c r="R54" s="15" t="s">
        <v>619</v>
      </c>
      <c r="S54" s="15" t="s">
        <v>625</v>
      </c>
      <c r="T54" s="15" t="s">
        <v>626</v>
      </c>
      <c r="U54" s="22" t="s">
        <v>39</v>
      </c>
      <c r="V54" s="22" t="s">
        <v>40</v>
      </c>
      <c r="W54" s="22" t="s">
        <v>627</v>
      </c>
      <c r="X54" s="22" t="s">
        <v>628</v>
      </c>
      <c r="Y54" s="22" t="s">
        <v>629</v>
      </c>
      <c r="Z54" s="24">
        <f t="shared" si="0"/>
        <v>4197.25</v>
      </c>
      <c r="AA54" s="25"/>
    </row>
    <row r="55" s="3" customFormat="1" ht="42.75" customHeight="1" spans="1:27">
      <c r="A55" s="13">
        <v>52</v>
      </c>
      <c r="B55" s="13" t="s">
        <v>630</v>
      </c>
      <c r="C55" s="14" t="s">
        <v>631</v>
      </c>
      <c r="D55" s="14" t="s">
        <v>632</v>
      </c>
      <c r="E55" s="14"/>
      <c r="F55" s="14"/>
      <c r="G55" s="14"/>
      <c r="H55" s="15" t="s">
        <v>264</v>
      </c>
      <c r="I55" s="14" t="s">
        <v>31</v>
      </c>
      <c r="J55" s="14" t="s">
        <v>633</v>
      </c>
      <c r="K55" s="14" t="s">
        <v>634</v>
      </c>
      <c r="L55" s="17">
        <v>45293</v>
      </c>
      <c r="M55" s="18" t="s">
        <v>635</v>
      </c>
      <c r="N55" s="17">
        <v>45408</v>
      </c>
      <c r="O55" s="14">
        <v>7376.14</v>
      </c>
      <c r="P55" s="15" t="s">
        <v>50</v>
      </c>
      <c r="Q55" s="15" t="s">
        <v>36</v>
      </c>
      <c r="R55" s="15" t="s">
        <v>630</v>
      </c>
      <c r="S55" s="15" t="s">
        <v>350</v>
      </c>
      <c r="T55" s="15" t="s">
        <v>636</v>
      </c>
      <c r="U55" s="22" t="s">
        <v>39</v>
      </c>
      <c r="V55" s="22" t="s">
        <v>40</v>
      </c>
      <c r="W55" s="22" t="s">
        <v>637</v>
      </c>
      <c r="X55" s="22" t="s">
        <v>638</v>
      </c>
      <c r="Y55" s="22" t="s">
        <v>413</v>
      </c>
      <c r="Z55" s="24">
        <f t="shared" si="0"/>
        <v>3688.07</v>
      </c>
      <c r="AA55" s="25"/>
    </row>
    <row r="56" s="3" customFormat="1" ht="42.75" customHeight="1" spans="1:27">
      <c r="A56" s="13">
        <v>53</v>
      </c>
      <c r="B56" s="13" t="s">
        <v>639</v>
      </c>
      <c r="C56" s="14" t="s">
        <v>640</v>
      </c>
      <c r="D56" s="14" t="s">
        <v>641</v>
      </c>
      <c r="E56" s="14"/>
      <c r="F56" s="14"/>
      <c r="G56" s="14"/>
      <c r="H56" s="15" t="s">
        <v>264</v>
      </c>
      <c r="I56" s="14" t="s">
        <v>31</v>
      </c>
      <c r="J56" s="14" t="s">
        <v>642</v>
      </c>
      <c r="K56" s="14" t="s">
        <v>643</v>
      </c>
      <c r="L56" s="17">
        <v>45349</v>
      </c>
      <c r="M56" s="18" t="s">
        <v>644</v>
      </c>
      <c r="N56" s="17">
        <v>45420</v>
      </c>
      <c r="O56" s="14">
        <v>6990.82</v>
      </c>
      <c r="P56" s="15" t="s">
        <v>50</v>
      </c>
      <c r="Q56" s="15" t="s">
        <v>36</v>
      </c>
      <c r="R56" s="15" t="s">
        <v>639</v>
      </c>
      <c r="S56" s="15" t="s">
        <v>350</v>
      </c>
      <c r="T56" s="15" t="s">
        <v>645</v>
      </c>
      <c r="U56" s="22" t="s">
        <v>39</v>
      </c>
      <c r="V56" s="22" t="s">
        <v>40</v>
      </c>
      <c r="W56" s="22" t="s">
        <v>646</v>
      </c>
      <c r="X56" s="22" t="s">
        <v>647</v>
      </c>
      <c r="Y56" s="22" t="s">
        <v>648</v>
      </c>
      <c r="Z56" s="24">
        <f t="shared" si="0"/>
        <v>3495.41</v>
      </c>
      <c r="AA56" s="25"/>
    </row>
    <row r="57" s="3" customFormat="1" ht="42.75" customHeight="1" spans="1:27">
      <c r="A57" s="13">
        <v>54</v>
      </c>
      <c r="B57" s="13" t="s">
        <v>649</v>
      </c>
      <c r="C57" s="14" t="s">
        <v>650</v>
      </c>
      <c r="D57" s="14" t="s">
        <v>651</v>
      </c>
      <c r="E57" s="14"/>
      <c r="F57" s="14"/>
      <c r="G57" s="14"/>
      <c r="H57" s="15" t="s">
        <v>264</v>
      </c>
      <c r="I57" s="14" t="s">
        <v>31</v>
      </c>
      <c r="J57" s="14" t="s">
        <v>652</v>
      </c>
      <c r="K57" s="14" t="s">
        <v>653</v>
      </c>
      <c r="L57" s="17">
        <v>45219</v>
      </c>
      <c r="M57" s="18" t="s">
        <v>654</v>
      </c>
      <c r="N57" s="17">
        <v>45421</v>
      </c>
      <c r="O57" s="14">
        <v>8065.13</v>
      </c>
      <c r="P57" s="15" t="s">
        <v>50</v>
      </c>
      <c r="Q57" s="15" t="s">
        <v>36</v>
      </c>
      <c r="R57" s="15" t="s">
        <v>655</v>
      </c>
      <c r="S57" s="15" t="s">
        <v>66</v>
      </c>
      <c r="T57" s="15" t="s">
        <v>656</v>
      </c>
      <c r="U57" s="22" t="s">
        <v>39</v>
      </c>
      <c r="V57" s="22" t="s">
        <v>40</v>
      </c>
      <c r="W57" s="22" t="s">
        <v>657</v>
      </c>
      <c r="X57" s="22" t="s">
        <v>168</v>
      </c>
      <c r="Y57" s="22" t="s">
        <v>658</v>
      </c>
      <c r="Z57" s="24">
        <f t="shared" si="0"/>
        <v>4032.57</v>
      </c>
      <c r="AA57" s="26"/>
    </row>
    <row r="58" s="3" customFormat="1" ht="42.75" customHeight="1" spans="1:27">
      <c r="A58" s="13">
        <v>55</v>
      </c>
      <c r="B58" s="13" t="s">
        <v>659</v>
      </c>
      <c r="C58" s="14" t="s">
        <v>660</v>
      </c>
      <c r="D58" s="14" t="s">
        <v>661</v>
      </c>
      <c r="E58" s="14" t="s">
        <v>662</v>
      </c>
      <c r="F58" s="14" t="s">
        <v>663</v>
      </c>
      <c r="G58" s="14"/>
      <c r="H58" s="15" t="s">
        <v>264</v>
      </c>
      <c r="I58" s="14" t="s">
        <v>31</v>
      </c>
      <c r="J58" s="14" t="s">
        <v>664</v>
      </c>
      <c r="K58" s="14" t="s">
        <v>665</v>
      </c>
      <c r="L58" s="17">
        <v>45219</v>
      </c>
      <c r="M58" s="18" t="s">
        <v>666</v>
      </c>
      <c r="N58" s="17">
        <v>45418</v>
      </c>
      <c r="O58" s="14">
        <v>7844.04</v>
      </c>
      <c r="P58" s="15" t="s">
        <v>667</v>
      </c>
      <c r="Q58" s="15" t="s">
        <v>36</v>
      </c>
      <c r="R58" s="15" t="s">
        <v>659</v>
      </c>
      <c r="S58" s="15" t="s">
        <v>668</v>
      </c>
      <c r="T58" s="15" t="s">
        <v>669</v>
      </c>
      <c r="U58" s="22" t="s">
        <v>39</v>
      </c>
      <c r="V58" s="22" t="s">
        <v>40</v>
      </c>
      <c r="W58" s="22" t="s">
        <v>670</v>
      </c>
      <c r="X58" s="22" t="s">
        <v>168</v>
      </c>
      <c r="Y58" s="22" t="s">
        <v>671</v>
      </c>
      <c r="Z58" s="24">
        <f t="shared" si="0"/>
        <v>3922.02</v>
      </c>
      <c r="AA58" s="25"/>
    </row>
    <row r="59" s="3" customFormat="1" ht="42.75" customHeight="1" spans="1:27">
      <c r="A59" s="13">
        <v>56</v>
      </c>
      <c r="B59" s="13" t="s">
        <v>672</v>
      </c>
      <c r="C59" s="14" t="s">
        <v>673</v>
      </c>
      <c r="D59" s="14" t="s">
        <v>674</v>
      </c>
      <c r="E59" s="14" t="s">
        <v>118</v>
      </c>
      <c r="F59" s="14" t="s">
        <v>675</v>
      </c>
      <c r="G59" s="14" t="s">
        <v>676</v>
      </c>
      <c r="H59" s="15" t="s">
        <v>264</v>
      </c>
      <c r="I59" s="14" t="s">
        <v>31</v>
      </c>
      <c r="J59" s="14" t="s">
        <v>677</v>
      </c>
      <c r="K59" s="14" t="s">
        <v>678</v>
      </c>
      <c r="L59" s="17">
        <v>45212</v>
      </c>
      <c r="M59" s="18" t="s">
        <v>679</v>
      </c>
      <c r="N59" s="17">
        <v>45421</v>
      </c>
      <c r="O59" s="14">
        <v>8214.88</v>
      </c>
      <c r="P59" s="15" t="s">
        <v>680</v>
      </c>
      <c r="Q59" s="15" t="s">
        <v>36</v>
      </c>
      <c r="R59" s="15" t="s">
        <v>118</v>
      </c>
      <c r="S59" s="15" t="s">
        <v>37</v>
      </c>
      <c r="T59" s="15" t="s">
        <v>681</v>
      </c>
      <c r="U59" s="22" t="s">
        <v>39</v>
      </c>
      <c r="V59" s="22" t="s">
        <v>40</v>
      </c>
      <c r="W59" s="22" t="s">
        <v>682</v>
      </c>
      <c r="X59" s="22" t="s">
        <v>683</v>
      </c>
      <c r="Y59" s="22" t="s">
        <v>684</v>
      </c>
      <c r="Z59" s="24">
        <f t="shared" si="0"/>
        <v>4107.44</v>
      </c>
      <c r="AA59" s="25"/>
    </row>
    <row r="60" s="3" customFormat="1" ht="42.75" customHeight="1" spans="1:27">
      <c r="A60" s="13">
        <v>57</v>
      </c>
      <c r="B60" s="13" t="s">
        <v>616</v>
      </c>
      <c r="C60" s="14" t="s">
        <v>685</v>
      </c>
      <c r="D60" s="14" t="s">
        <v>686</v>
      </c>
      <c r="E60" s="14" t="s">
        <v>687</v>
      </c>
      <c r="F60" s="14" t="s">
        <v>688</v>
      </c>
      <c r="G60" s="14" t="s">
        <v>689</v>
      </c>
      <c r="H60" s="15" t="s">
        <v>30</v>
      </c>
      <c r="I60" s="14" t="s">
        <v>31</v>
      </c>
      <c r="J60" s="14" t="s">
        <v>690</v>
      </c>
      <c r="K60" s="14" t="s">
        <v>691</v>
      </c>
      <c r="L60" s="17">
        <v>45246</v>
      </c>
      <c r="M60" s="18" t="s">
        <v>692</v>
      </c>
      <c r="N60" s="17">
        <v>45425</v>
      </c>
      <c r="O60" s="14">
        <v>24691.16</v>
      </c>
      <c r="P60" s="15" t="s">
        <v>335</v>
      </c>
      <c r="Q60" s="15" t="s">
        <v>36</v>
      </c>
      <c r="R60" s="15" t="s">
        <v>616</v>
      </c>
      <c r="S60" s="15" t="s">
        <v>176</v>
      </c>
      <c r="T60" s="15" t="s">
        <v>693</v>
      </c>
      <c r="U60" s="22" t="s">
        <v>39</v>
      </c>
      <c r="V60" s="22" t="s">
        <v>40</v>
      </c>
      <c r="W60" s="22" t="s">
        <v>694</v>
      </c>
      <c r="X60" s="22" t="s">
        <v>695</v>
      </c>
      <c r="Y60" s="22" t="s">
        <v>696</v>
      </c>
      <c r="Z60" s="24">
        <f t="shared" si="0"/>
        <v>12345.58</v>
      </c>
      <c r="AA60" s="25"/>
    </row>
    <row r="61" s="3" customFormat="1" ht="42.75" customHeight="1" spans="1:27">
      <c r="A61" s="13">
        <v>58</v>
      </c>
      <c r="B61" s="13" t="s">
        <v>697</v>
      </c>
      <c r="C61" s="14" t="s">
        <v>698</v>
      </c>
      <c r="D61" s="14" t="s">
        <v>699</v>
      </c>
      <c r="E61" s="14"/>
      <c r="F61" s="14"/>
      <c r="G61" s="14"/>
      <c r="H61" s="15" t="s">
        <v>264</v>
      </c>
      <c r="I61" s="14" t="s">
        <v>31</v>
      </c>
      <c r="J61" s="14" t="s">
        <v>700</v>
      </c>
      <c r="K61" s="14" t="s">
        <v>701</v>
      </c>
      <c r="L61" s="17">
        <v>45168</v>
      </c>
      <c r="M61" s="18" t="s">
        <v>702</v>
      </c>
      <c r="N61" s="17">
        <v>45421</v>
      </c>
      <c r="O61" s="14">
        <v>8394.49</v>
      </c>
      <c r="P61" s="15" t="s">
        <v>360</v>
      </c>
      <c r="Q61" s="15" t="s">
        <v>36</v>
      </c>
      <c r="R61" s="15" t="s">
        <v>697</v>
      </c>
      <c r="S61" s="15" t="s">
        <v>66</v>
      </c>
      <c r="T61" s="15" t="s">
        <v>703</v>
      </c>
      <c r="U61" s="22" t="s">
        <v>39</v>
      </c>
      <c r="V61" s="22" t="s">
        <v>40</v>
      </c>
      <c r="W61" s="22" t="s">
        <v>704</v>
      </c>
      <c r="X61" s="22" t="s">
        <v>607</v>
      </c>
      <c r="Y61" s="22" t="s">
        <v>629</v>
      </c>
      <c r="Z61" s="24">
        <f t="shared" si="0"/>
        <v>4197.25</v>
      </c>
      <c r="AA61" s="25"/>
    </row>
    <row r="62" s="3" customFormat="1" ht="42.75" customHeight="1" spans="1:27">
      <c r="A62" s="13">
        <v>59</v>
      </c>
      <c r="B62" s="13" t="s">
        <v>705</v>
      </c>
      <c r="C62" s="14" t="s">
        <v>706</v>
      </c>
      <c r="D62" s="14" t="s">
        <v>707</v>
      </c>
      <c r="E62" s="14" t="s">
        <v>708</v>
      </c>
      <c r="F62" s="14" t="s">
        <v>709</v>
      </c>
      <c r="G62" s="14" t="s">
        <v>710</v>
      </c>
      <c r="H62" s="15" t="s">
        <v>264</v>
      </c>
      <c r="I62" s="14" t="s">
        <v>31</v>
      </c>
      <c r="J62" s="14" t="s">
        <v>711</v>
      </c>
      <c r="K62" s="14" t="s">
        <v>712</v>
      </c>
      <c r="L62" s="17">
        <v>45154</v>
      </c>
      <c r="M62" s="18" t="s">
        <v>713</v>
      </c>
      <c r="N62" s="17">
        <v>45407</v>
      </c>
      <c r="O62" s="14">
        <v>8269.72</v>
      </c>
      <c r="P62" s="15" t="s">
        <v>714</v>
      </c>
      <c r="Q62" s="15" t="s">
        <v>36</v>
      </c>
      <c r="R62" s="15" t="s">
        <v>705</v>
      </c>
      <c r="S62" s="15" t="s">
        <v>66</v>
      </c>
      <c r="T62" s="15" t="s">
        <v>715</v>
      </c>
      <c r="U62" s="22" t="s">
        <v>39</v>
      </c>
      <c r="V62" s="22" t="s">
        <v>40</v>
      </c>
      <c r="W62" s="22" t="s">
        <v>716</v>
      </c>
      <c r="X62" s="22" t="s">
        <v>586</v>
      </c>
      <c r="Y62" s="22" t="s">
        <v>717</v>
      </c>
      <c r="Z62" s="24">
        <f t="shared" si="0"/>
        <v>4134.86</v>
      </c>
      <c r="AA62" s="25"/>
    </row>
    <row r="63" s="3" customFormat="1" ht="42.75" customHeight="1" spans="1:27">
      <c r="A63" s="13">
        <v>60</v>
      </c>
      <c r="B63" s="13" t="s">
        <v>718</v>
      </c>
      <c r="C63" s="14" t="s">
        <v>719</v>
      </c>
      <c r="D63" s="14" t="s">
        <v>720</v>
      </c>
      <c r="E63" s="14"/>
      <c r="F63" s="14"/>
      <c r="G63" s="14"/>
      <c r="H63" s="15" t="s">
        <v>264</v>
      </c>
      <c r="I63" s="14" t="s">
        <v>31</v>
      </c>
      <c r="J63" s="14" t="s">
        <v>721</v>
      </c>
      <c r="K63" s="14" t="s">
        <v>722</v>
      </c>
      <c r="L63" s="17">
        <v>45161</v>
      </c>
      <c r="M63" s="18" t="s">
        <v>723</v>
      </c>
      <c r="N63" s="17">
        <v>45427</v>
      </c>
      <c r="O63" s="14">
        <v>8816.12</v>
      </c>
      <c r="P63" s="15" t="s">
        <v>50</v>
      </c>
      <c r="Q63" s="15" t="s">
        <v>36</v>
      </c>
      <c r="R63" s="15" t="s">
        <v>718</v>
      </c>
      <c r="S63" s="15" t="s">
        <v>66</v>
      </c>
      <c r="T63" s="15" t="s">
        <v>724</v>
      </c>
      <c r="U63" s="22" t="s">
        <v>39</v>
      </c>
      <c r="V63" s="22" t="s">
        <v>40</v>
      </c>
      <c r="W63" s="22" t="s">
        <v>725</v>
      </c>
      <c r="X63" s="22" t="s">
        <v>726</v>
      </c>
      <c r="Y63" s="22" t="s">
        <v>727</v>
      </c>
      <c r="Z63" s="24">
        <f t="shared" si="0"/>
        <v>4408.06</v>
      </c>
      <c r="AA63" s="25"/>
    </row>
    <row r="64" s="3" customFormat="1" ht="42.75" customHeight="1" spans="1:27">
      <c r="A64" s="13">
        <v>61</v>
      </c>
      <c r="B64" s="13" t="s">
        <v>728</v>
      </c>
      <c r="C64" s="14" t="s">
        <v>729</v>
      </c>
      <c r="D64" s="14" t="s">
        <v>730</v>
      </c>
      <c r="E64" s="14"/>
      <c r="F64" s="14"/>
      <c r="G64" s="14"/>
      <c r="H64" s="15" t="s">
        <v>264</v>
      </c>
      <c r="I64" s="14" t="s">
        <v>31</v>
      </c>
      <c r="J64" s="14" t="s">
        <v>731</v>
      </c>
      <c r="K64" s="14" t="s">
        <v>732</v>
      </c>
      <c r="L64" s="17">
        <v>45256</v>
      </c>
      <c r="M64" s="18" t="s">
        <v>733</v>
      </c>
      <c r="N64" s="17">
        <v>45425</v>
      </c>
      <c r="O64" s="14">
        <v>7788.99</v>
      </c>
      <c r="P64" s="15" t="s">
        <v>335</v>
      </c>
      <c r="Q64" s="15" t="s">
        <v>36</v>
      </c>
      <c r="R64" s="15" t="s">
        <v>728</v>
      </c>
      <c r="S64" s="15" t="s">
        <v>66</v>
      </c>
      <c r="T64" s="15" t="s">
        <v>257</v>
      </c>
      <c r="U64" s="22" t="s">
        <v>39</v>
      </c>
      <c r="V64" s="22" t="s">
        <v>40</v>
      </c>
      <c r="W64" s="22" t="s">
        <v>734</v>
      </c>
      <c r="X64" s="22" t="s">
        <v>735</v>
      </c>
      <c r="Y64" s="22" t="s">
        <v>736</v>
      </c>
      <c r="Z64" s="24">
        <f t="shared" si="0"/>
        <v>3894.5</v>
      </c>
      <c r="AA64" s="25"/>
    </row>
    <row r="65" s="3" customFormat="1" ht="42.75" customHeight="1" spans="1:27">
      <c r="A65" s="13">
        <v>62</v>
      </c>
      <c r="B65" s="13" t="s">
        <v>737</v>
      </c>
      <c r="C65" s="14" t="s">
        <v>738</v>
      </c>
      <c r="D65" s="14" t="s">
        <v>739</v>
      </c>
      <c r="E65" s="14" t="s">
        <v>740</v>
      </c>
      <c r="F65" s="14" t="s">
        <v>741</v>
      </c>
      <c r="G65" s="14" t="s">
        <v>742</v>
      </c>
      <c r="H65" s="15" t="s">
        <v>264</v>
      </c>
      <c r="I65" s="14" t="s">
        <v>31</v>
      </c>
      <c r="J65" s="14" t="s">
        <v>743</v>
      </c>
      <c r="K65" s="14" t="s">
        <v>744</v>
      </c>
      <c r="L65" s="17">
        <v>45154</v>
      </c>
      <c r="M65" s="18" t="s">
        <v>745</v>
      </c>
      <c r="N65" s="17">
        <v>45419</v>
      </c>
      <c r="O65" s="14">
        <v>8218.98</v>
      </c>
      <c r="P65" s="15" t="s">
        <v>50</v>
      </c>
      <c r="Q65" s="15" t="s">
        <v>36</v>
      </c>
      <c r="R65" s="15" t="s">
        <v>737</v>
      </c>
      <c r="S65" s="15" t="s">
        <v>51</v>
      </c>
      <c r="T65" s="15" t="s">
        <v>746</v>
      </c>
      <c r="U65" s="22" t="s">
        <v>39</v>
      </c>
      <c r="V65" s="22" t="s">
        <v>40</v>
      </c>
      <c r="W65" s="22" t="s">
        <v>747</v>
      </c>
      <c r="X65" s="22" t="s">
        <v>586</v>
      </c>
      <c r="Y65" s="22" t="s">
        <v>748</v>
      </c>
      <c r="Z65" s="24">
        <f t="shared" si="0"/>
        <v>4109.49</v>
      </c>
      <c r="AA65" s="25"/>
    </row>
    <row r="66" s="3" customFormat="1" ht="42.75" customHeight="1" spans="1:27">
      <c r="A66" s="13">
        <v>63</v>
      </c>
      <c r="B66" s="13" t="s">
        <v>749</v>
      </c>
      <c r="C66" s="14" t="s">
        <v>750</v>
      </c>
      <c r="D66" s="14" t="s">
        <v>751</v>
      </c>
      <c r="E66" s="14" t="s">
        <v>752</v>
      </c>
      <c r="F66" s="14" t="s">
        <v>753</v>
      </c>
      <c r="G66" s="14" t="s">
        <v>754</v>
      </c>
      <c r="H66" s="15" t="s">
        <v>264</v>
      </c>
      <c r="I66" s="14" t="s">
        <v>31</v>
      </c>
      <c r="J66" s="14" t="s">
        <v>755</v>
      </c>
      <c r="K66" s="14" t="s">
        <v>756</v>
      </c>
      <c r="L66" s="17">
        <v>45161</v>
      </c>
      <c r="M66" s="18" t="s">
        <v>757</v>
      </c>
      <c r="N66" s="17">
        <v>45419</v>
      </c>
      <c r="O66" s="14">
        <v>8155.84</v>
      </c>
      <c r="P66" s="15" t="s">
        <v>50</v>
      </c>
      <c r="Q66" s="15" t="s">
        <v>758</v>
      </c>
      <c r="R66" s="15" t="s">
        <v>749</v>
      </c>
      <c r="S66" s="15" t="s">
        <v>759</v>
      </c>
      <c r="T66" s="15" t="s">
        <v>760</v>
      </c>
      <c r="U66" s="22" t="s">
        <v>761</v>
      </c>
      <c r="V66" s="22" t="s">
        <v>762</v>
      </c>
      <c r="W66" s="22" t="s">
        <v>763</v>
      </c>
      <c r="X66" s="22" t="s">
        <v>726</v>
      </c>
      <c r="Y66" s="22" t="s">
        <v>764</v>
      </c>
      <c r="Z66" s="24">
        <f>ROUND(O65*80%,2)</f>
        <v>6575.18</v>
      </c>
      <c r="AA66" s="25"/>
    </row>
    <row r="67" s="3" customFormat="1" ht="42.75" customHeight="1" spans="1:27">
      <c r="A67" s="13">
        <v>64</v>
      </c>
      <c r="B67" s="13" t="s">
        <v>765</v>
      </c>
      <c r="C67" s="14" t="s">
        <v>766</v>
      </c>
      <c r="D67" s="14" t="s">
        <v>767</v>
      </c>
      <c r="E67" s="14" t="s">
        <v>768</v>
      </c>
      <c r="F67" s="14" t="s">
        <v>769</v>
      </c>
      <c r="G67" s="14" t="s">
        <v>770</v>
      </c>
      <c r="H67" s="15" t="s">
        <v>771</v>
      </c>
      <c r="I67" s="14" t="s">
        <v>772</v>
      </c>
      <c r="J67" s="14" t="s">
        <v>773</v>
      </c>
      <c r="K67" s="14" t="s">
        <v>774</v>
      </c>
      <c r="L67" s="17">
        <v>45156</v>
      </c>
      <c r="M67" s="18" t="s">
        <v>775</v>
      </c>
      <c r="N67" s="17">
        <v>45408</v>
      </c>
      <c r="O67" s="14">
        <v>4403.67</v>
      </c>
      <c r="P67" s="15" t="s">
        <v>776</v>
      </c>
      <c r="Q67" s="15" t="s">
        <v>36</v>
      </c>
      <c r="R67" s="15" t="s">
        <v>765</v>
      </c>
      <c r="S67" s="15" t="s">
        <v>245</v>
      </c>
      <c r="T67" s="15" t="s">
        <v>715</v>
      </c>
      <c r="U67" s="22" t="s">
        <v>39</v>
      </c>
      <c r="V67" s="22" t="s">
        <v>40</v>
      </c>
      <c r="W67" s="22" t="s">
        <v>777</v>
      </c>
      <c r="X67" s="22" t="s">
        <v>575</v>
      </c>
      <c r="Y67" s="22" t="s">
        <v>778</v>
      </c>
      <c r="Z67" s="24">
        <f>ROUND(O67*50%,2)</f>
        <v>2201.84</v>
      </c>
      <c r="AA67" s="25"/>
    </row>
    <row r="68" s="3" customFormat="1" ht="42.75" customHeight="1" spans="1:27">
      <c r="A68" s="13">
        <v>65</v>
      </c>
      <c r="B68" s="13" t="s">
        <v>343</v>
      </c>
      <c r="C68" s="14" t="s">
        <v>779</v>
      </c>
      <c r="D68" s="14" t="s">
        <v>780</v>
      </c>
      <c r="E68" s="14" t="s">
        <v>781</v>
      </c>
      <c r="F68" s="14" t="s">
        <v>782</v>
      </c>
      <c r="G68" s="14" t="s">
        <v>783</v>
      </c>
      <c r="H68" s="15" t="s">
        <v>771</v>
      </c>
      <c r="I68" s="14" t="s">
        <v>772</v>
      </c>
      <c r="J68" s="14" t="s">
        <v>784</v>
      </c>
      <c r="K68" s="14" t="s">
        <v>785</v>
      </c>
      <c r="L68" s="17">
        <v>45177</v>
      </c>
      <c r="M68" s="18" t="s">
        <v>786</v>
      </c>
      <c r="N68" s="17">
        <v>45419</v>
      </c>
      <c r="O68" s="14">
        <v>2733.94</v>
      </c>
      <c r="P68" s="15" t="s">
        <v>787</v>
      </c>
      <c r="Q68" s="15" t="s">
        <v>36</v>
      </c>
      <c r="R68" s="15" t="s">
        <v>343</v>
      </c>
      <c r="S68" s="15" t="s">
        <v>245</v>
      </c>
      <c r="T68" s="15" t="s">
        <v>788</v>
      </c>
      <c r="U68" s="22" t="s">
        <v>39</v>
      </c>
      <c r="V68" s="22" t="s">
        <v>40</v>
      </c>
      <c r="W68" s="22" t="s">
        <v>789</v>
      </c>
      <c r="X68" s="22" t="s">
        <v>237</v>
      </c>
      <c r="Y68" s="22" t="s">
        <v>790</v>
      </c>
      <c r="Z68" s="24">
        <f>ROUND(O68*50%,2)</f>
        <v>1366.97</v>
      </c>
      <c r="AA68" s="25"/>
    </row>
    <row r="69" s="3" customFormat="1" ht="42.75" customHeight="1" spans="1:27">
      <c r="A69" s="13">
        <v>66</v>
      </c>
      <c r="B69" s="13" t="s">
        <v>791</v>
      </c>
      <c r="C69" s="39" t="s">
        <v>792</v>
      </c>
      <c r="D69" s="14" t="s">
        <v>793</v>
      </c>
      <c r="E69" s="14" t="s">
        <v>794</v>
      </c>
      <c r="F69" s="14" t="s">
        <v>795</v>
      </c>
      <c r="G69" s="14" t="s">
        <v>796</v>
      </c>
      <c r="H69" s="15" t="s">
        <v>771</v>
      </c>
      <c r="I69" s="14" t="s">
        <v>772</v>
      </c>
      <c r="J69" s="14" t="s">
        <v>797</v>
      </c>
      <c r="K69" s="14" t="s">
        <v>798</v>
      </c>
      <c r="L69" s="17">
        <v>45141</v>
      </c>
      <c r="M69" s="18" t="s">
        <v>799</v>
      </c>
      <c r="N69" s="17">
        <v>45295</v>
      </c>
      <c r="O69" s="14">
        <v>4692.66</v>
      </c>
      <c r="P69" s="15" t="s">
        <v>800</v>
      </c>
      <c r="Q69" s="15" t="s">
        <v>36</v>
      </c>
      <c r="R69" s="15" t="s">
        <v>791</v>
      </c>
      <c r="S69" s="15" t="s">
        <v>801</v>
      </c>
      <c r="T69" s="15" t="s">
        <v>802</v>
      </c>
      <c r="U69" s="22" t="s">
        <v>39</v>
      </c>
      <c r="V69" s="22" t="s">
        <v>40</v>
      </c>
      <c r="W69" s="22" t="s">
        <v>803</v>
      </c>
      <c r="X69" s="22" t="s">
        <v>804</v>
      </c>
      <c r="Y69" s="22" t="s">
        <v>805</v>
      </c>
      <c r="Z69" s="24">
        <f>ROUND(O69*50%,2)</f>
        <v>2346.33</v>
      </c>
      <c r="AA69" s="25"/>
    </row>
    <row r="70" s="3" customFormat="1" ht="42.75" customHeight="1" spans="1:27">
      <c r="A70" s="13">
        <v>67</v>
      </c>
      <c r="B70" s="13" t="s">
        <v>806</v>
      </c>
      <c r="C70" s="39" t="s">
        <v>807</v>
      </c>
      <c r="D70" s="14" t="s">
        <v>808</v>
      </c>
      <c r="E70" s="14" t="s">
        <v>809</v>
      </c>
      <c r="F70" s="14" t="s">
        <v>810</v>
      </c>
      <c r="G70" s="14" t="s">
        <v>808</v>
      </c>
      <c r="H70" s="15" t="s">
        <v>771</v>
      </c>
      <c r="I70" s="14" t="s">
        <v>772</v>
      </c>
      <c r="J70" s="14" t="s">
        <v>811</v>
      </c>
      <c r="K70" s="14" t="s">
        <v>812</v>
      </c>
      <c r="L70" s="17">
        <v>45302</v>
      </c>
      <c r="M70" s="18" t="s">
        <v>813</v>
      </c>
      <c r="N70" s="17">
        <v>45432</v>
      </c>
      <c r="O70" s="21">
        <v>4816.5</v>
      </c>
      <c r="P70" s="15" t="s">
        <v>814</v>
      </c>
      <c r="Q70" s="15" t="s">
        <v>758</v>
      </c>
      <c r="R70" s="15" t="s">
        <v>806</v>
      </c>
      <c r="S70" s="15" t="s">
        <v>245</v>
      </c>
      <c r="T70" s="15" t="s">
        <v>681</v>
      </c>
      <c r="U70" s="22" t="s">
        <v>761</v>
      </c>
      <c r="V70" s="22" t="s">
        <v>762</v>
      </c>
      <c r="W70" s="22" t="s">
        <v>815</v>
      </c>
      <c r="X70" s="22" t="s">
        <v>816</v>
      </c>
      <c r="Y70" s="22" t="s">
        <v>817</v>
      </c>
      <c r="Z70" s="24">
        <f>ROUND(O70*80%,2)</f>
        <v>3853.2</v>
      </c>
      <c r="AA70" s="25"/>
    </row>
    <row r="71" s="3" customFormat="1" ht="42.75" customHeight="1" spans="1:27">
      <c r="A71" s="13">
        <v>68</v>
      </c>
      <c r="B71" s="13" t="s">
        <v>818</v>
      </c>
      <c r="C71" s="14" t="s">
        <v>819</v>
      </c>
      <c r="D71" s="14" t="s">
        <v>820</v>
      </c>
      <c r="E71" s="14"/>
      <c r="F71" s="14"/>
      <c r="G71" s="14"/>
      <c r="H71" s="15" t="s">
        <v>771</v>
      </c>
      <c r="I71" s="14" t="s">
        <v>772</v>
      </c>
      <c r="J71" s="14" t="s">
        <v>821</v>
      </c>
      <c r="K71" s="14" t="s">
        <v>822</v>
      </c>
      <c r="L71" s="17">
        <v>45397</v>
      </c>
      <c r="M71" s="18" t="s">
        <v>823</v>
      </c>
      <c r="N71" s="17">
        <v>45432</v>
      </c>
      <c r="O71" s="21">
        <v>2110.1</v>
      </c>
      <c r="P71" s="15" t="s">
        <v>824</v>
      </c>
      <c r="Q71" s="15" t="s">
        <v>36</v>
      </c>
      <c r="R71" s="15" t="s">
        <v>818</v>
      </c>
      <c r="S71" s="15" t="s">
        <v>825</v>
      </c>
      <c r="T71" s="15" t="s">
        <v>826</v>
      </c>
      <c r="U71" s="22" t="s">
        <v>39</v>
      </c>
      <c r="V71" s="22" t="s">
        <v>40</v>
      </c>
      <c r="W71" s="22" t="s">
        <v>827</v>
      </c>
      <c r="X71" s="22" t="s">
        <v>828</v>
      </c>
      <c r="Y71" s="22" t="s">
        <v>829</v>
      </c>
      <c r="Z71" s="24">
        <f t="shared" ref="Z71:Z82" si="1">ROUND(O71*50%,2)</f>
        <v>1055.05</v>
      </c>
      <c r="AA71" s="25"/>
    </row>
    <row r="72" s="3" customFormat="1" ht="42.75" customHeight="1" spans="1:27">
      <c r="A72" s="13">
        <v>69</v>
      </c>
      <c r="B72" s="13" t="s">
        <v>830</v>
      </c>
      <c r="C72" s="14" t="s">
        <v>831</v>
      </c>
      <c r="D72" s="14" t="s">
        <v>832</v>
      </c>
      <c r="E72" s="14"/>
      <c r="F72" s="14"/>
      <c r="G72" s="14"/>
      <c r="H72" s="15" t="s">
        <v>771</v>
      </c>
      <c r="I72" s="14" t="s">
        <v>772</v>
      </c>
      <c r="J72" s="14" t="s">
        <v>833</v>
      </c>
      <c r="K72" s="14" t="s">
        <v>834</v>
      </c>
      <c r="L72" s="17">
        <v>45426</v>
      </c>
      <c r="M72" s="18" t="s">
        <v>835</v>
      </c>
      <c r="N72" s="17">
        <v>45432</v>
      </c>
      <c r="O72" s="14">
        <v>4502.47</v>
      </c>
      <c r="P72" s="15" t="s">
        <v>836</v>
      </c>
      <c r="Q72" s="15" t="s">
        <v>36</v>
      </c>
      <c r="R72" s="15" t="s">
        <v>830</v>
      </c>
      <c r="S72" s="15" t="s">
        <v>837</v>
      </c>
      <c r="T72" s="15" t="s">
        <v>838</v>
      </c>
      <c r="U72" s="22" t="s">
        <v>39</v>
      </c>
      <c r="V72" s="22" t="s">
        <v>40</v>
      </c>
      <c r="W72" s="22" t="s">
        <v>839</v>
      </c>
      <c r="X72" s="22" t="s">
        <v>840</v>
      </c>
      <c r="Y72" s="22" t="s">
        <v>841</v>
      </c>
      <c r="Z72" s="24">
        <f t="shared" si="1"/>
        <v>2251.24</v>
      </c>
      <c r="AA72" s="25"/>
    </row>
    <row r="73" s="3" customFormat="1" ht="42.75" customHeight="1" spans="1:27">
      <c r="A73" s="13">
        <v>70</v>
      </c>
      <c r="B73" s="13" t="s">
        <v>842</v>
      </c>
      <c r="C73" s="14" t="s">
        <v>843</v>
      </c>
      <c r="D73" s="14" t="s">
        <v>844</v>
      </c>
      <c r="E73" s="14"/>
      <c r="F73" s="14"/>
      <c r="G73" s="14"/>
      <c r="H73" s="15" t="s">
        <v>771</v>
      </c>
      <c r="I73" s="14" t="s">
        <v>772</v>
      </c>
      <c r="J73" s="14" t="s">
        <v>845</v>
      </c>
      <c r="K73" s="14" t="s">
        <v>846</v>
      </c>
      <c r="L73" s="17">
        <v>45141</v>
      </c>
      <c r="M73" s="18" t="s">
        <v>847</v>
      </c>
      <c r="N73" s="17">
        <v>45439</v>
      </c>
      <c r="O73" s="21">
        <v>1284.4</v>
      </c>
      <c r="P73" s="15" t="s">
        <v>848</v>
      </c>
      <c r="Q73" s="15" t="s">
        <v>36</v>
      </c>
      <c r="R73" s="15" t="s">
        <v>842</v>
      </c>
      <c r="S73" s="15" t="s">
        <v>849</v>
      </c>
      <c r="T73" s="15" t="s">
        <v>850</v>
      </c>
      <c r="U73" s="22" t="s">
        <v>39</v>
      </c>
      <c r="V73" s="22" t="s">
        <v>40</v>
      </c>
      <c r="W73" s="22" t="s">
        <v>851</v>
      </c>
      <c r="X73" s="22" t="s">
        <v>804</v>
      </c>
      <c r="Y73" s="22" t="s">
        <v>852</v>
      </c>
      <c r="Z73" s="24">
        <f t="shared" si="1"/>
        <v>642.2</v>
      </c>
      <c r="AA73" s="25"/>
    </row>
    <row r="74" s="3" customFormat="1" ht="42.75" customHeight="1" spans="1:27">
      <c r="A74" s="13">
        <v>71</v>
      </c>
      <c r="B74" s="13" t="s">
        <v>853</v>
      </c>
      <c r="C74" s="14" t="s">
        <v>854</v>
      </c>
      <c r="D74" s="14" t="s">
        <v>855</v>
      </c>
      <c r="E74" s="14"/>
      <c r="F74" s="14"/>
      <c r="G74" s="14"/>
      <c r="H74" s="15" t="s">
        <v>771</v>
      </c>
      <c r="I74" s="14" t="s">
        <v>772</v>
      </c>
      <c r="J74" s="14" t="s">
        <v>856</v>
      </c>
      <c r="K74" s="14" t="s">
        <v>857</v>
      </c>
      <c r="L74" s="17">
        <v>45233</v>
      </c>
      <c r="M74" s="18" t="s">
        <v>858</v>
      </c>
      <c r="N74" s="17">
        <v>45441</v>
      </c>
      <c r="O74" s="14">
        <v>4824.09</v>
      </c>
      <c r="P74" s="15" t="s">
        <v>859</v>
      </c>
      <c r="Q74" s="15" t="s">
        <v>36</v>
      </c>
      <c r="R74" s="15" t="s">
        <v>853</v>
      </c>
      <c r="S74" s="15" t="s">
        <v>860</v>
      </c>
      <c r="T74" s="15" t="s">
        <v>861</v>
      </c>
      <c r="U74" s="22" t="s">
        <v>39</v>
      </c>
      <c r="V74" s="22" t="s">
        <v>40</v>
      </c>
      <c r="W74" s="22" t="s">
        <v>862</v>
      </c>
      <c r="X74" s="22" t="s">
        <v>863</v>
      </c>
      <c r="Y74" s="22" t="s">
        <v>864</v>
      </c>
      <c r="Z74" s="24">
        <f t="shared" si="1"/>
        <v>2412.05</v>
      </c>
      <c r="AA74" s="25"/>
    </row>
    <row r="75" s="3" customFormat="1" ht="42.75" customHeight="1" spans="1:27">
      <c r="A75" s="13">
        <v>72</v>
      </c>
      <c r="B75" s="13" t="s">
        <v>865</v>
      </c>
      <c r="C75" s="14" t="s">
        <v>866</v>
      </c>
      <c r="D75" s="14" t="s">
        <v>867</v>
      </c>
      <c r="E75" s="14"/>
      <c r="F75" s="14"/>
      <c r="G75" s="14"/>
      <c r="H75" s="15" t="s">
        <v>771</v>
      </c>
      <c r="I75" s="14" t="s">
        <v>772</v>
      </c>
      <c r="J75" s="14" t="s">
        <v>868</v>
      </c>
      <c r="K75" s="14" t="s">
        <v>869</v>
      </c>
      <c r="L75" s="17">
        <v>45177</v>
      </c>
      <c r="M75" s="18" t="s">
        <v>870</v>
      </c>
      <c r="N75" s="17">
        <v>45379</v>
      </c>
      <c r="O75" s="14">
        <v>1651.38</v>
      </c>
      <c r="P75" s="15" t="s">
        <v>871</v>
      </c>
      <c r="Q75" s="15" t="s">
        <v>36</v>
      </c>
      <c r="R75" s="15" t="s">
        <v>865</v>
      </c>
      <c r="S75" s="15" t="s">
        <v>872</v>
      </c>
      <c r="T75" s="15" t="s">
        <v>873</v>
      </c>
      <c r="U75" s="22" t="s">
        <v>39</v>
      </c>
      <c r="V75" s="22" t="s">
        <v>40</v>
      </c>
      <c r="W75" s="22" t="s">
        <v>874</v>
      </c>
      <c r="X75" s="22" t="s">
        <v>237</v>
      </c>
      <c r="Y75" s="22" t="s">
        <v>875</v>
      </c>
      <c r="Z75" s="24">
        <f t="shared" si="1"/>
        <v>825.69</v>
      </c>
      <c r="AA75" s="25"/>
    </row>
    <row r="76" s="3" customFormat="1" ht="42.75" customHeight="1" spans="1:27">
      <c r="A76" s="13">
        <v>73</v>
      </c>
      <c r="B76" s="13" t="s">
        <v>876</v>
      </c>
      <c r="C76" s="14" t="s">
        <v>877</v>
      </c>
      <c r="D76" s="14" t="s">
        <v>878</v>
      </c>
      <c r="E76" s="14"/>
      <c r="F76" s="14"/>
      <c r="G76" s="14"/>
      <c r="H76" s="15" t="s">
        <v>771</v>
      </c>
      <c r="I76" s="14" t="s">
        <v>772</v>
      </c>
      <c r="J76" s="14" t="s">
        <v>879</v>
      </c>
      <c r="K76" s="14" t="s">
        <v>880</v>
      </c>
      <c r="L76" s="17">
        <v>45439</v>
      </c>
      <c r="M76" s="18" t="s">
        <v>881</v>
      </c>
      <c r="N76" s="17">
        <v>45447</v>
      </c>
      <c r="O76" s="14">
        <v>2642.21</v>
      </c>
      <c r="P76" s="15" t="s">
        <v>882</v>
      </c>
      <c r="Q76" s="15" t="s">
        <v>36</v>
      </c>
      <c r="R76" s="15" t="s">
        <v>876</v>
      </c>
      <c r="S76" s="15" t="s">
        <v>245</v>
      </c>
      <c r="T76" s="15" t="s">
        <v>434</v>
      </c>
      <c r="U76" s="22" t="s">
        <v>39</v>
      </c>
      <c r="V76" s="22" t="s">
        <v>40</v>
      </c>
      <c r="W76" s="22" t="s">
        <v>883</v>
      </c>
      <c r="X76" s="22" t="s">
        <v>884</v>
      </c>
      <c r="Y76" s="22" t="s">
        <v>43</v>
      </c>
      <c r="Z76" s="24">
        <f t="shared" si="1"/>
        <v>1321.11</v>
      </c>
      <c r="AA76" s="25"/>
    </row>
    <row r="77" s="3" customFormat="1" ht="42.75" customHeight="1" spans="1:27">
      <c r="A77" s="13">
        <v>74</v>
      </c>
      <c r="B77" s="13" t="s">
        <v>885</v>
      </c>
      <c r="C77" s="14" t="s">
        <v>886</v>
      </c>
      <c r="D77" s="14" t="s">
        <v>887</v>
      </c>
      <c r="E77" s="14"/>
      <c r="F77" s="14"/>
      <c r="G77" s="14"/>
      <c r="H77" s="15" t="s">
        <v>771</v>
      </c>
      <c r="I77" s="14" t="s">
        <v>772</v>
      </c>
      <c r="J77" s="14" t="s">
        <v>888</v>
      </c>
      <c r="K77" s="14" t="s">
        <v>889</v>
      </c>
      <c r="L77" s="17">
        <v>45307</v>
      </c>
      <c r="M77" s="18" t="s">
        <v>890</v>
      </c>
      <c r="N77" s="17">
        <v>45450</v>
      </c>
      <c r="O77" s="14">
        <v>5071.72</v>
      </c>
      <c r="P77" s="15" t="s">
        <v>891</v>
      </c>
      <c r="Q77" s="15" t="s">
        <v>36</v>
      </c>
      <c r="R77" s="15" t="s">
        <v>885</v>
      </c>
      <c r="S77" s="15" t="s">
        <v>872</v>
      </c>
      <c r="T77" s="15" t="s">
        <v>892</v>
      </c>
      <c r="U77" s="22" t="s">
        <v>39</v>
      </c>
      <c r="V77" s="22" t="s">
        <v>40</v>
      </c>
      <c r="W77" s="22" t="s">
        <v>893</v>
      </c>
      <c r="X77" s="22" t="s">
        <v>894</v>
      </c>
      <c r="Y77" s="22" t="s">
        <v>895</v>
      </c>
      <c r="Z77" s="24">
        <f t="shared" si="1"/>
        <v>2535.86</v>
      </c>
      <c r="AA77" s="25"/>
    </row>
    <row r="78" s="3" customFormat="1" ht="42.75" customHeight="1" spans="1:27">
      <c r="A78" s="13">
        <v>75</v>
      </c>
      <c r="B78" s="13" t="s">
        <v>896</v>
      </c>
      <c r="C78" s="14" t="s">
        <v>897</v>
      </c>
      <c r="D78" s="14" t="s">
        <v>898</v>
      </c>
      <c r="E78" s="14"/>
      <c r="F78" s="14"/>
      <c r="G78" s="14"/>
      <c r="H78" s="15" t="s">
        <v>771</v>
      </c>
      <c r="I78" s="14" t="s">
        <v>772</v>
      </c>
      <c r="J78" s="14" t="s">
        <v>899</v>
      </c>
      <c r="K78" s="14" t="s">
        <v>900</v>
      </c>
      <c r="L78" s="17">
        <v>45307</v>
      </c>
      <c r="M78" s="18" t="s">
        <v>901</v>
      </c>
      <c r="N78" s="17">
        <v>45450</v>
      </c>
      <c r="O78" s="14">
        <v>5071.72</v>
      </c>
      <c r="P78" s="15" t="s">
        <v>902</v>
      </c>
      <c r="Q78" s="15" t="s">
        <v>36</v>
      </c>
      <c r="R78" s="15" t="s">
        <v>896</v>
      </c>
      <c r="S78" s="15" t="s">
        <v>903</v>
      </c>
      <c r="T78" s="15" t="s">
        <v>904</v>
      </c>
      <c r="U78" s="22" t="s">
        <v>39</v>
      </c>
      <c r="V78" s="22" t="s">
        <v>40</v>
      </c>
      <c r="W78" s="22" t="s">
        <v>893</v>
      </c>
      <c r="X78" s="22" t="s">
        <v>894</v>
      </c>
      <c r="Y78" s="22" t="s">
        <v>895</v>
      </c>
      <c r="Z78" s="24">
        <f t="shared" si="1"/>
        <v>2535.86</v>
      </c>
      <c r="AA78" s="25"/>
    </row>
    <row r="79" s="3" customFormat="1" ht="42.75" customHeight="1" spans="1:27">
      <c r="A79" s="13">
        <v>76</v>
      </c>
      <c r="B79" s="13" t="s">
        <v>905</v>
      </c>
      <c r="C79" s="14" t="s">
        <v>906</v>
      </c>
      <c r="D79" s="14" t="s">
        <v>907</v>
      </c>
      <c r="E79" s="14" t="s">
        <v>908</v>
      </c>
      <c r="F79" s="14" t="s">
        <v>909</v>
      </c>
      <c r="G79" s="14" t="s">
        <v>907</v>
      </c>
      <c r="H79" s="15" t="s">
        <v>771</v>
      </c>
      <c r="I79" s="14" t="s">
        <v>772</v>
      </c>
      <c r="J79" s="14" t="s">
        <v>910</v>
      </c>
      <c r="K79" s="14" t="s">
        <v>911</v>
      </c>
      <c r="L79" s="17">
        <v>45226</v>
      </c>
      <c r="M79" s="18" t="s">
        <v>912</v>
      </c>
      <c r="N79" s="17">
        <v>45457</v>
      </c>
      <c r="O79" s="21">
        <v>2622.8</v>
      </c>
      <c r="P79" s="15" t="s">
        <v>913</v>
      </c>
      <c r="Q79" s="15" t="s">
        <v>36</v>
      </c>
      <c r="R79" s="15" t="s">
        <v>905</v>
      </c>
      <c r="S79" s="15" t="s">
        <v>914</v>
      </c>
      <c r="T79" s="15" t="s">
        <v>915</v>
      </c>
      <c r="U79" s="22" t="s">
        <v>39</v>
      </c>
      <c r="V79" s="22" t="s">
        <v>40</v>
      </c>
      <c r="W79" s="22" t="s">
        <v>916</v>
      </c>
      <c r="X79" s="22" t="s">
        <v>917</v>
      </c>
      <c r="Y79" s="22" t="s">
        <v>918</v>
      </c>
      <c r="Z79" s="24">
        <f t="shared" si="1"/>
        <v>1311.4</v>
      </c>
      <c r="AA79" s="25"/>
    </row>
    <row r="80" s="3" customFormat="1" ht="42.75" customHeight="1" spans="1:27">
      <c r="A80" s="13">
        <v>77</v>
      </c>
      <c r="B80" s="13" t="s">
        <v>919</v>
      </c>
      <c r="C80" s="14" t="s">
        <v>920</v>
      </c>
      <c r="D80" s="14" t="s">
        <v>921</v>
      </c>
      <c r="E80" s="14" t="s">
        <v>922</v>
      </c>
      <c r="F80" s="14" t="s">
        <v>923</v>
      </c>
      <c r="G80" s="14"/>
      <c r="H80" s="15" t="s">
        <v>771</v>
      </c>
      <c r="I80" s="14" t="s">
        <v>772</v>
      </c>
      <c r="J80" s="14" t="s">
        <v>924</v>
      </c>
      <c r="K80" s="14" t="s">
        <v>925</v>
      </c>
      <c r="L80" s="17">
        <v>45455</v>
      </c>
      <c r="M80" s="18" t="s">
        <v>926</v>
      </c>
      <c r="N80" s="17">
        <v>45456</v>
      </c>
      <c r="O80" s="21">
        <v>4816.5</v>
      </c>
      <c r="P80" s="15" t="s">
        <v>927</v>
      </c>
      <c r="Q80" s="15" t="s">
        <v>36</v>
      </c>
      <c r="R80" s="15" t="s">
        <v>919</v>
      </c>
      <c r="S80" s="15" t="s">
        <v>928</v>
      </c>
      <c r="T80" s="15" t="s">
        <v>929</v>
      </c>
      <c r="U80" s="22" t="s">
        <v>39</v>
      </c>
      <c r="V80" s="22" t="s">
        <v>40</v>
      </c>
      <c r="W80" s="22" t="s">
        <v>930</v>
      </c>
      <c r="X80" s="22" t="s">
        <v>931</v>
      </c>
      <c r="Y80" s="22" t="s">
        <v>932</v>
      </c>
      <c r="Z80" s="24">
        <f t="shared" si="1"/>
        <v>2408.25</v>
      </c>
      <c r="AA80" s="25"/>
    </row>
    <row r="81" s="3" customFormat="1" ht="42.75" customHeight="1" spans="1:27">
      <c r="A81" s="13">
        <v>78</v>
      </c>
      <c r="B81" s="13" t="s">
        <v>933</v>
      </c>
      <c r="C81" s="14" t="s">
        <v>934</v>
      </c>
      <c r="D81" s="14" t="s">
        <v>935</v>
      </c>
      <c r="E81" s="14"/>
      <c r="F81" s="14"/>
      <c r="G81" s="14"/>
      <c r="H81" s="15" t="s">
        <v>771</v>
      </c>
      <c r="I81" s="14" t="s">
        <v>772</v>
      </c>
      <c r="J81" s="14" t="s">
        <v>936</v>
      </c>
      <c r="K81" s="14" t="s">
        <v>937</v>
      </c>
      <c r="L81" s="17">
        <v>45156</v>
      </c>
      <c r="M81" s="18" t="s">
        <v>938</v>
      </c>
      <c r="N81" s="17">
        <v>45404</v>
      </c>
      <c r="O81" s="21">
        <v>4500</v>
      </c>
      <c r="P81" s="15" t="s">
        <v>939</v>
      </c>
      <c r="Q81" s="15" t="s">
        <v>36</v>
      </c>
      <c r="R81" s="15" t="s">
        <v>933</v>
      </c>
      <c r="S81" s="15" t="s">
        <v>940</v>
      </c>
      <c r="T81" s="15" t="s">
        <v>941</v>
      </c>
      <c r="U81" s="22" t="s">
        <v>39</v>
      </c>
      <c r="V81" s="22" t="s">
        <v>40</v>
      </c>
      <c r="W81" s="22" t="s">
        <v>942</v>
      </c>
      <c r="X81" s="22" t="s">
        <v>575</v>
      </c>
      <c r="Y81" s="22" t="s">
        <v>943</v>
      </c>
      <c r="Z81" s="24">
        <f t="shared" si="1"/>
        <v>2250</v>
      </c>
      <c r="AA81" s="25"/>
    </row>
    <row r="82" s="3" customFormat="1" ht="42.75" customHeight="1" spans="1:27">
      <c r="A82" s="13">
        <v>79</v>
      </c>
      <c r="B82" s="13" t="s">
        <v>944</v>
      </c>
      <c r="C82" s="14" t="s">
        <v>945</v>
      </c>
      <c r="D82" s="14" t="s">
        <v>946</v>
      </c>
      <c r="E82" s="14"/>
      <c r="F82" s="14"/>
      <c r="G82" s="14"/>
      <c r="H82" s="15" t="s">
        <v>771</v>
      </c>
      <c r="I82" s="14" t="s">
        <v>772</v>
      </c>
      <c r="J82" s="14" t="s">
        <v>947</v>
      </c>
      <c r="K82" s="14" t="s">
        <v>948</v>
      </c>
      <c r="L82" s="17">
        <v>45197</v>
      </c>
      <c r="M82" s="18" t="s">
        <v>949</v>
      </c>
      <c r="N82" s="17">
        <v>45460</v>
      </c>
      <c r="O82" s="14">
        <v>2477.06</v>
      </c>
      <c r="P82" s="15" t="s">
        <v>950</v>
      </c>
      <c r="Q82" s="15" t="s">
        <v>36</v>
      </c>
      <c r="R82" s="15" t="s">
        <v>944</v>
      </c>
      <c r="S82" s="15" t="s">
        <v>951</v>
      </c>
      <c r="T82" s="15" t="s">
        <v>952</v>
      </c>
      <c r="U82" s="22" t="s">
        <v>39</v>
      </c>
      <c r="V82" s="22" t="s">
        <v>40</v>
      </c>
      <c r="W82" s="22" t="s">
        <v>953</v>
      </c>
      <c r="X82" s="22" t="s">
        <v>954</v>
      </c>
      <c r="Y82" s="22" t="s">
        <v>955</v>
      </c>
      <c r="Z82" s="24">
        <f t="shared" si="1"/>
        <v>1238.53</v>
      </c>
      <c r="AA82" s="25"/>
    </row>
    <row r="83" s="3" customFormat="1" ht="42.75" customHeight="1" spans="1:27">
      <c r="A83" s="13">
        <v>80</v>
      </c>
      <c r="B83" s="13" t="s">
        <v>588</v>
      </c>
      <c r="C83" s="14" t="s">
        <v>220</v>
      </c>
      <c r="D83" s="14" t="s">
        <v>956</v>
      </c>
      <c r="E83" s="14" t="s">
        <v>957</v>
      </c>
      <c r="F83" s="14" t="s">
        <v>958</v>
      </c>
      <c r="G83" s="14" t="s">
        <v>959</v>
      </c>
      <c r="H83" s="15" t="s">
        <v>960</v>
      </c>
      <c r="I83" s="14" t="s">
        <v>31</v>
      </c>
      <c r="J83" s="14" t="s">
        <v>961</v>
      </c>
      <c r="K83" s="14" t="s">
        <v>962</v>
      </c>
      <c r="L83" s="17">
        <v>45455</v>
      </c>
      <c r="M83" s="40" t="s">
        <v>963</v>
      </c>
      <c r="N83" s="17">
        <v>45463</v>
      </c>
      <c r="O83" s="21">
        <v>41365</v>
      </c>
      <c r="P83" s="15" t="s">
        <v>964</v>
      </c>
      <c r="Q83" s="15" t="s">
        <v>758</v>
      </c>
      <c r="R83" s="15" t="s">
        <v>588</v>
      </c>
      <c r="S83" s="15" t="s">
        <v>245</v>
      </c>
      <c r="T83" s="15" t="s">
        <v>965</v>
      </c>
      <c r="U83" s="22" t="s">
        <v>761</v>
      </c>
      <c r="V83" s="22" t="s">
        <v>762</v>
      </c>
      <c r="W83" s="22" t="s">
        <v>966</v>
      </c>
      <c r="X83" s="22" t="s">
        <v>931</v>
      </c>
      <c r="Y83" s="22" t="s">
        <v>967</v>
      </c>
      <c r="Z83" s="24">
        <v>30000</v>
      </c>
      <c r="AA83" s="27" t="s">
        <v>968</v>
      </c>
    </row>
    <row r="84" s="3" customFormat="1" ht="42.75" customHeight="1" spans="1:27">
      <c r="A84" s="13">
        <v>81</v>
      </c>
      <c r="B84" s="13" t="s">
        <v>969</v>
      </c>
      <c r="C84" s="14" t="s">
        <v>970</v>
      </c>
      <c r="D84" s="14" t="s">
        <v>971</v>
      </c>
      <c r="E84" s="14" t="s">
        <v>972</v>
      </c>
      <c r="F84" s="14" t="s">
        <v>973</v>
      </c>
      <c r="G84" s="14" t="s">
        <v>974</v>
      </c>
      <c r="H84" s="15" t="s">
        <v>975</v>
      </c>
      <c r="I84" s="14" t="s">
        <v>31</v>
      </c>
      <c r="J84" s="14" t="s">
        <v>976</v>
      </c>
      <c r="K84" s="14" t="s">
        <v>977</v>
      </c>
      <c r="L84" s="17">
        <v>45420</v>
      </c>
      <c r="M84" s="40" t="s">
        <v>978</v>
      </c>
      <c r="N84" s="17">
        <v>45457</v>
      </c>
      <c r="O84" s="14">
        <v>7793.18</v>
      </c>
      <c r="P84" s="15" t="s">
        <v>979</v>
      </c>
      <c r="Q84" s="15" t="s">
        <v>36</v>
      </c>
      <c r="R84" s="15" t="s">
        <v>969</v>
      </c>
      <c r="S84" s="15" t="s">
        <v>245</v>
      </c>
      <c r="T84" s="15" t="s">
        <v>980</v>
      </c>
      <c r="U84" s="22" t="s">
        <v>39</v>
      </c>
      <c r="V84" s="22" t="s">
        <v>40</v>
      </c>
      <c r="W84" s="22" t="s">
        <v>981</v>
      </c>
      <c r="X84" s="22" t="s">
        <v>982</v>
      </c>
      <c r="Y84" s="22" t="s">
        <v>983</v>
      </c>
      <c r="Z84" s="24">
        <f t="shared" ref="Z84:Z92" si="2">ROUND(O84*50%,2)</f>
        <v>3896.59</v>
      </c>
      <c r="AA84" s="25"/>
    </row>
    <row r="85" s="3" customFormat="1" ht="42.75" customHeight="1" spans="1:27">
      <c r="A85" s="13">
        <v>82</v>
      </c>
      <c r="B85" s="13" t="s">
        <v>984</v>
      </c>
      <c r="C85" s="14" t="s">
        <v>831</v>
      </c>
      <c r="D85" s="14" t="s">
        <v>985</v>
      </c>
      <c r="E85" s="14" t="s">
        <v>986</v>
      </c>
      <c r="F85" s="14" t="s">
        <v>987</v>
      </c>
      <c r="G85" s="14" t="s">
        <v>988</v>
      </c>
      <c r="H85" s="15" t="s">
        <v>989</v>
      </c>
      <c r="I85" s="15" t="s">
        <v>990</v>
      </c>
      <c r="J85" s="15" t="s">
        <v>991</v>
      </c>
      <c r="K85" s="14" t="s">
        <v>992</v>
      </c>
      <c r="L85" s="17">
        <v>45348</v>
      </c>
      <c r="M85" s="40" t="s">
        <v>993</v>
      </c>
      <c r="N85" s="17">
        <v>45450</v>
      </c>
      <c r="O85" s="14">
        <v>6637.87</v>
      </c>
      <c r="P85" s="15" t="s">
        <v>994</v>
      </c>
      <c r="Q85" s="15" t="s">
        <v>36</v>
      </c>
      <c r="R85" s="15" t="s">
        <v>984</v>
      </c>
      <c r="S85" s="15" t="s">
        <v>37</v>
      </c>
      <c r="T85" s="15" t="s">
        <v>995</v>
      </c>
      <c r="U85" s="22" t="s">
        <v>39</v>
      </c>
      <c r="V85" s="22" t="s">
        <v>40</v>
      </c>
      <c r="W85" s="22" t="s">
        <v>996</v>
      </c>
      <c r="X85" s="22" t="s">
        <v>597</v>
      </c>
      <c r="Y85" s="22" t="s">
        <v>997</v>
      </c>
      <c r="Z85" s="24">
        <f t="shared" si="2"/>
        <v>3318.94</v>
      </c>
      <c r="AA85" s="25"/>
    </row>
    <row r="86" s="3" customFormat="1" ht="42.75" customHeight="1" spans="1:27">
      <c r="A86" s="13">
        <v>83</v>
      </c>
      <c r="B86" s="13" t="s">
        <v>998</v>
      </c>
      <c r="C86" s="14" t="s">
        <v>999</v>
      </c>
      <c r="D86" s="14" t="s">
        <v>1000</v>
      </c>
      <c r="E86" s="14" t="s">
        <v>1001</v>
      </c>
      <c r="F86" s="14" t="s">
        <v>1002</v>
      </c>
      <c r="G86" s="14" t="s">
        <v>1003</v>
      </c>
      <c r="H86" s="15" t="s">
        <v>989</v>
      </c>
      <c r="I86" s="15" t="s">
        <v>990</v>
      </c>
      <c r="J86" s="15" t="s">
        <v>1004</v>
      </c>
      <c r="K86" s="14" t="s">
        <v>1005</v>
      </c>
      <c r="L86" s="17">
        <v>45209</v>
      </c>
      <c r="M86" s="40" t="s">
        <v>1006</v>
      </c>
      <c r="N86" s="17">
        <v>45455</v>
      </c>
      <c r="O86" s="14">
        <v>6871.06</v>
      </c>
      <c r="P86" s="15" t="s">
        <v>1007</v>
      </c>
      <c r="Q86" s="15" t="s">
        <v>36</v>
      </c>
      <c r="R86" s="15" t="s">
        <v>1001</v>
      </c>
      <c r="S86" s="15" t="s">
        <v>1008</v>
      </c>
      <c r="T86" s="15" t="s">
        <v>1009</v>
      </c>
      <c r="U86" s="22" t="s">
        <v>39</v>
      </c>
      <c r="V86" s="22" t="s">
        <v>40</v>
      </c>
      <c r="W86" s="22" t="s">
        <v>1010</v>
      </c>
      <c r="X86" s="22" t="s">
        <v>1011</v>
      </c>
      <c r="Y86" s="22" t="s">
        <v>1012</v>
      </c>
      <c r="Z86" s="24">
        <f t="shared" si="2"/>
        <v>3435.53</v>
      </c>
      <c r="AA86" s="25"/>
    </row>
    <row r="87" s="3" customFormat="1" ht="42.75" customHeight="1" spans="1:27">
      <c r="A87" s="13">
        <v>84</v>
      </c>
      <c r="B87" s="13" t="s">
        <v>1013</v>
      </c>
      <c r="C87" s="14" t="s">
        <v>1014</v>
      </c>
      <c r="D87" s="14" t="s">
        <v>1015</v>
      </c>
      <c r="E87" s="14" t="s">
        <v>1016</v>
      </c>
      <c r="F87" s="14" t="s">
        <v>1017</v>
      </c>
      <c r="G87" s="14" t="s">
        <v>1018</v>
      </c>
      <c r="H87" s="15" t="s">
        <v>989</v>
      </c>
      <c r="I87" s="15" t="s">
        <v>990</v>
      </c>
      <c r="J87" s="15" t="s">
        <v>1019</v>
      </c>
      <c r="K87" s="14" t="s">
        <v>1020</v>
      </c>
      <c r="L87" s="17">
        <v>45369</v>
      </c>
      <c r="M87" s="40" t="s">
        <v>1021</v>
      </c>
      <c r="N87" s="17">
        <v>45450</v>
      </c>
      <c r="O87" s="14">
        <v>9319.34</v>
      </c>
      <c r="P87" s="15" t="s">
        <v>1022</v>
      </c>
      <c r="Q87" s="15" t="s">
        <v>36</v>
      </c>
      <c r="R87" s="15" t="s">
        <v>1013</v>
      </c>
      <c r="S87" s="15" t="s">
        <v>1023</v>
      </c>
      <c r="T87" s="15" t="s">
        <v>177</v>
      </c>
      <c r="U87" s="22" t="s">
        <v>39</v>
      </c>
      <c r="V87" s="22" t="s">
        <v>40</v>
      </c>
      <c r="W87" s="22" t="s">
        <v>1024</v>
      </c>
      <c r="X87" s="22" t="s">
        <v>1025</v>
      </c>
      <c r="Y87" s="22" t="s">
        <v>1026</v>
      </c>
      <c r="Z87" s="24">
        <f t="shared" si="2"/>
        <v>4659.67</v>
      </c>
      <c r="AA87" s="25"/>
    </row>
    <row r="88" s="3" customFormat="1" ht="42.75" customHeight="1" spans="1:27">
      <c r="A88" s="13">
        <v>85</v>
      </c>
      <c r="B88" s="13" t="s">
        <v>1027</v>
      </c>
      <c r="C88" s="14" t="s">
        <v>719</v>
      </c>
      <c r="D88" s="14" t="s">
        <v>1028</v>
      </c>
      <c r="E88" s="14" t="s">
        <v>320</v>
      </c>
      <c r="F88" s="14" t="s">
        <v>1029</v>
      </c>
      <c r="G88" s="14" t="s">
        <v>1030</v>
      </c>
      <c r="H88" s="15" t="s">
        <v>989</v>
      </c>
      <c r="I88" s="15" t="s">
        <v>990</v>
      </c>
      <c r="J88" s="15" t="s">
        <v>1031</v>
      </c>
      <c r="K88" s="14" t="s">
        <v>1032</v>
      </c>
      <c r="L88" s="17">
        <v>45211</v>
      </c>
      <c r="M88" s="40" t="s">
        <v>1033</v>
      </c>
      <c r="N88" s="17">
        <v>45454</v>
      </c>
      <c r="O88" s="14">
        <v>20988.94</v>
      </c>
      <c r="P88" s="15" t="s">
        <v>1034</v>
      </c>
      <c r="Q88" s="15" t="s">
        <v>36</v>
      </c>
      <c r="R88" s="15" t="s">
        <v>1027</v>
      </c>
      <c r="S88" s="15" t="s">
        <v>1023</v>
      </c>
      <c r="T88" s="15" t="s">
        <v>1035</v>
      </c>
      <c r="U88" s="22" t="s">
        <v>39</v>
      </c>
      <c r="V88" s="22" t="s">
        <v>40</v>
      </c>
      <c r="W88" s="22" t="s">
        <v>1036</v>
      </c>
      <c r="X88" s="22" t="s">
        <v>1037</v>
      </c>
      <c r="Y88" s="22" t="s">
        <v>1038</v>
      </c>
      <c r="Z88" s="24">
        <f t="shared" si="2"/>
        <v>10494.47</v>
      </c>
      <c r="AA88" s="25"/>
    </row>
    <row r="89" s="3" customFormat="1" ht="42.75" customHeight="1" spans="1:27">
      <c r="A89" s="13">
        <v>86</v>
      </c>
      <c r="B89" s="13" t="s">
        <v>320</v>
      </c>
      <c r="C89" s="14" t="s">
        <v>1039</v>
      </c>
      <c r="D89" s="14" t="s">
        <v>1040</v>
      </c>
      <c r="E89" s="14"/>
      <c r="F89" s="14"/>
      <c r="G89" s="14"/>
      <c r="H89" s="15" t="s">
        <v>989</v>
      </c>
      <c r="I89" s="15" t="s">
        <v>990</v>
      </c>
      <c r="J89" s="15" t="s">
        <v>1041</v>
      </c>
      <c r="K89" s="14" t="s">
        <v>1042</v>
      </c>
      <c r="L89" s="17">
        <v>45224</v>
      </c>
      <c r="M89" s="40" t="s">
        <v>1043</v>
      </c>
      <c r="N89" s="17">
        <v>45450</v>
      </c>
      <c r="O89" s="14">
        <v>14126.64</v>
      </c>
      <c r="P89" s="15" t="s">
        <v>1044</v>
      </c>
      <c r="Q89" s="15" t="s">
        <v>36</v>
      </c>
      <c r="R89" s="15" t="s">
        <v>320</v>
      </c>
      <c r="S89" s="15" t="s">
        <v>1008</v>
      </c>
      <c r="T89" s="15" t="s">
        <v>1045</v>
      </c>
      <c r="U89" s="22" t="s">
        <v>39</v>
      </c>
      <c r="V89" s="22" t="s">
        <v>40</v>
      </c>
      <c r="W89" s="22" t="s">
        <v>1046</v>
      </c>
      <c r="X89" s="22" t="s">
        <v>1047</v>
      </c>
      <c r="Y89" s="22" t="s">
        <v>1048</v>
      </c>
      <c r="Z89" s="24">
        <f t="shared" si="2"/>
        <v>7063.32</v>
      </c>
      <c r="AA89" s="25"/>
    </row>
    <row r="90" s="3" customFormat="1" ht="42.75" customHeight="1" spans="1:27">
      <c r="A90" s="13">
        <v>87</v>
      </c>
      <c r="B90" s="13" t="s">
        <v>1049</v>
      </c>
      <c r="C90" s="14" t="s">
        <v>1050</v>
      </c>
      <c r="D90" s="14" t="s">
        <v>1051</v>
      </c>
      <c r="E90" s="14" t="s">
        <v>1052</v>
      </c>
      <c r="F90" s="14" t="s">
        <v>379</v>
      </c>
      <c r="G90" s="14" t="s">
        <v>1053</v>
      </c>
      <c r="H90" s="15" t="s">
        <v>989</v>
      </c>
      <c r="I90" s="15" t="s">
        <v>990</v>
      </c>
      <c r="J90" s="15" t="s">
        <v>1054</v>
      </c>
      <c r="K90" s="14" t="s">
        <v>1055</v>
      </c>
      <c r="L90" s="17">
        <v>45334</v>
      </c>
      <c r="M90" s="40" t="s">
        <v>1056</v>
      </c>
      <c r="N90" s="17">
        <v>45455</v>
      </c>
      <c r="O90" s="14">
        <v>6880.72</v>
      </c>
      <c r="P90" s="15" t="s">
        <v>1057</v>
      </c>
      <c r="Q90" s="15" t="s">
        <v>36</v>
      </c>
      <c r="R90" s="15" t="s">
        <v>1049</v>
      </c>
      <c r="S90" s="15" t="s">
        <v>1058</v>
      </c>
      <c r="T90" s="15" t="s">
        <v>1059</v>
      </c>
      <c r="U90" s="22" t="s">
        <v>39</v>
      </c>
      <c r="V90" s="22" t="s">
        <v>40</v>
      </c>
      <c r="W90" s="22" t="s">
        <v>1060</v>
      </c>
      <c r="X90" s="22" t="s">
        <v>1061</v>
      </c>
      <c r="Y90" s="22" t="s">
        <v>1062</v>
      </c>
      <c r="Z90" s="24">
        <f t="shared" si="2"/>
        <v>3440.36</v>
      </c>
      <c r="AA90" s="25"/>
    </row>
    <row r="91" s="3" customFormat="1" ht="42.75" customHeight="1" spans="1:27">
      <c r="A91" s="13">
        <v>88</v>
      </c>
      <c r="B91" s="13" t="s">
        <v>365</v>
      </c>
      <c r="C91" s="14" t="s">
        <v>565</v>
      </c>
      <c r="D91" s="14" t="s">
        <v>1063</v>
      </c>
      <c r="E91" s="14"/>
      <c r="F91" s="14"/>
      <c r="G91" s="14"/>
      <c r="H91" s="15" t="s">
        <v>989</v>
      </c>
      <c r="I91" s="15" t="s">
        <v>990</v>
      </c>
      <c r="J91" s="15" t="s">
        <v>1064</v>
      </c>
      <c r="K91" s="14" t="s">
        <v>1065</v>
      </c>
      <c r="L91" s="17">
        <v>45232</v>
      </c>
      <c r="M91" s="40" t="s">
        <v>1066</v>
      </c>
      <c r="N91" s="17">
        <v>45455</v>
      </c>
      <c r="O91" s="14">
        <v>6889.08</v>
      </c>
      <c r="P91" s="15" t="s">
        <v>1067</v>
      </c>
      <c r="Q91" s="15" t="s">
        <v>36</v>
      </c>
      <c r="R91" s="15" t="s">
        <v>365</v>
      </c>
      <c r="S91" s="15" t="s">
        <v>759</v>
      </c>
      <c r="T91" s="15" t="s">
        <v>1068</v>
      </c>
      <c r="U91" s="22" t="s">
        <v>39</v>
      </c>
      <c r="V91" s="22" t="s">
        <v>40</v>
      </c>
      <c r="W91" s="22" t="s">
        <v>1069</v>
      </c>
      <c r="X91" s="22" t="s">
        <v>203</v>
      </c>
      <c r="Y91" s="22" t="s">
        <v>1070</v>
      </c>
      <c r="Z91" s="24">
        <f t="shared" si="2"/>
        <v>3444.54</v>
      </c>
      <c r="AA91" s="25"/>
    </row>
    <row r="92" s="3" customFormat="1" ht="42.75" customHeight="1" spans="1:27">
      <c r="A92" s="13">
        <v>89</v>
      </c>
      <c r="B92" s="13" t="s">
        <v>1071</v>
      </c>
      <c r="C92" s="14" t="s">
        <v>1072</v>
      </c>
      <c r="D92" s="14" t="s">
        <v>1073</v>
      </c>
      <c r="E92" s="14" t="s">
        <v>1074</v>
      </c>
      <c r="F92" s="14" t="s">
        <v>1075</v>
      </c>
      <c r="G92" s="14" t="s">
        <v>1076</v>
      </c>
      <c r="H92" s="15" t="s">
        <v>989</v>
      </c>
      <c r="I92" s="15" t="s">
        <v>990</v>
      </c>
      <c r="J92" s="15" t="s">
        <v>1077</v>
      </c>
      <c r="K92" s="14" t="s">
        <v>1078</v>
      </c>
      <c r="L92" s="17">
        <v>45273</v>
      </c>
      <c r="M92" s="40" t="s">
        <v>1079</v>
      </c>
      <c r="N92" s="17">
        <v>45455</v>
      </c>
      <c r="O92" s="14">
        <v>6806.38</v>
      </c>
      <c r="P92" s="15" t="s">
        <v>1080</v>
      </c>
      <c r="Q92" s="15" t="s">
        <v>36</v>
      </c>
      <c r="R92" s="15" t="s">
        <v>1074</v>
      </c>
      <c r="S92" s="15" t="s">
        <v>1081</v>
      </c>
      <c r="T92" s="15" t="s">
        <v>1082</v>
      </c>
      <c r="U92" s="22" t="s">
        <v>39</v>
      </c>
      <c r="V92" s="22" t="s">
        <v>40</v>
      </c>
      <c r="W92" s="22" t="s">
        <v>1083</v>
      </c>
      <c r="X92" s="22" t="s">
        <v>1084</v>
      </c>
      <c r="Y92" s="22" t="s">
        <v>1085</v>
      </c>
      <c r="Z92" s="24">
        <f t="shared" si="2"/>
        <v>3403.19</v>
      </c>
      <c r="AA92" s="25"/>
    </row>
    <row r="93" s="3" customFormat="1" ht="42.75" customHeight="1" spans="1:27">
      <c r="A93" s="13">
        <v>90</v>
      </c>
      <c r="B93" s="13" t="s">
        <v>1086</v>
      </c>
      <c r="C93" s="14" t="s">
        <v>750</v>
      </c>
      <c r="D93" s="14" t="s">
        <v>1073</v>
      </c>
      <c r="E93" s="14"/>
      <c r="F93" s="14"/>
      <c r="G93" s="14"/>
      <c r="H93" s="15" t="s">
        <v>989</v>
      </c>
      <c r="I93" s="15" t="s">
        <v>990</v>
      </c>
      <c r="J93" s="15" t="s">
        <v>1087</v>
      </c>
      <c r="K93" s="14" t="s">
        <v>1088</v>
      </c>
      <c r="L93" s="17">
        <v>45442</v>
      </c>
      <c r="M93" s="40" t="s">
        <v>1089</v>
      </c>
      <c r="N93" s="17">
        <v>45455</v>
      </c>
      <c r="O93" s="14">
        <v>6662.98</v>
      </c>
      <c r="P93" s="15" t="s">
        <v>1090</v>
      </c>
      <c r="Q93" s="15" t="s">
        <v>758</v>
      </c>
      <c r="R93" s="15" t="s">
        <v>1086</v>
      </c>
      <c r="S93" s="15" t="s">
        <v>1008</v>
      </c>
      <c r="T93" s="15" t="s">
        <v>1091</v>
      </c>
      <c r="U93" s="22" t="s">
        <v>761</v>
      </c>
      <c r="V93" s="22" t="s">
        <v>762</v>
      </c>
      <c r="W93" s="22" t="s">
        <v>1092</v>
      </c>
      <c r="X93" s="22" t="s">
        <v>1093</v>
      </c>
      <c r="Y93" s="22" t="s">
        <v>1094</v>
      </c>
      <c r="Z93" s="24">
        <f>ROUND(O93*80%,2)</f>
        <v>5330.38</v>
      </c>
      <c r="AA93" s="25"/>
    </row>
    <row r="94" s="3" customFormat="1" ht="42.75" customHeight="1" spans="1:27">
      <c r="A94" s="13">
        <v>91</v>
      </c>
      <c r="B94" s="13" t="s">
        <v>1095</v>
      </c>
      <c r="C94" s="14" t="s">
        <v>45</v>
      </c>
      <c r="D94" s="14" t="s">
        <v>1096</v>
      </c>
      <c r="E94" s="14" t="s">
        <v>1097</v>
      </c>
      <c r="F94" s="14" t="s">
        <v>1098</v>
      </c>
      <c r="G94" s="14" t="s">
        <v>1099</v>
      </c>
      <c r="H94" s="15" t="s">
        <v>989</v>
      </c>
      <c r="I94" s="15" t="s">
        <v>990</v>
      </c>
      <c r="J94" s="15" t="s">
        <v>1100</v>
      </c>
      <c r="K94" s="14" t="s">
        <v>1101</v>
      </c>
      <c r="L94" s="17">
        <v>45434</v>
      </c>
      <c r="M94" s="40" t="s">
        <v>1102</v>
      </c>
      <c r="N94" s="17">
        <v>45463</v>
      </c>
      <c r="O94" s="14">
        <v>6909.08</v>
      </c>
      <c r="P94" s="15" t="s">
        <v>1103</v>
      </c>
      <c r="Q94" s="15" t="s">
        <v>758</v>
      </c>
      <c r="R94" s="15" t="s">
        <v>1095</v>
      </c>
      <c r="S94" s="15" t="s">
        <v>1008</v>
      </c>
      <c r="T94" s="15" t="s">
        <v>1104</v>
      </c>
      <c r="U94" s="22" t="s">
        <v>761</v>
      </c>
      <c r="V94" s="22" t="s">
        <v>762</v>
      </c>
      <c r="W94" s="22" t="s">
        <v>1105</v>
      </c>
      <c r="X94" s="22" t="s">
        <v>1106</v>
      </c>
      <c r="Y94" s="22" t="s">
        <v>1107</v>
      </c>
      <c r="Z94" s="24">
        <f>ROUND(O94*80%,2)</f>
        <v>5527.26</v>
      </c>
      <c r="AA94" s="25"/>
    </row>
    <row r="95" s="3" customFormat="1" ht="42.75" customHeight="1" spans="1:27">
      <c r="A95" s="13">
        <v>92</v>
      </c>
      <c r="B95" s="13" t="s">
        <v>1108</v>
      </c>
      <c r="C95" s="14" t="s">
        <v>477</v>
      </c>
      <c r="D95" s="14" t="s">
        <v>1109</v>
      </c>
      <c r="E95" s="14"/>
      <c r="F95" s="14"/>
      <c r="G95" s="14"/>
      <c r="H95" s="15" t="s">
        <v>989</v>
      </c>
      <c r="I95" s="15" t="s">
        <v>990</v>
      </c>
      <c r="J95" s="15" t="s">
        <v>1110</v>
      </c>
      <c r="K95" s="14" t="s">
        <v>1111</v>
      </c>
      <c r="L95" s="17">
        <v>45392</v>
      </c>
      <c r="M95" s="40" t="s">
        <v>1112</v>
      </c>
      <c r="N95" s="17">
        <v>45455</v>
      </c>
      <c r="O95" s="14">
        <v>6738.91</v>
      </c>
      <c r="P95" s="15" t="s">
        <v>1113</v>
      </c>
      <c r="Q95" s="15" t="s">
        <v>758</v>
      </c>
      <c r="R95" s="15" t="s">
        <v>1108</v>
      </c>
      <c r="S95" s="15" t="s">
        <v>759</v>
      </c>
      <c r="T95" s="15" t="s">
        <v>1114</v>
      </c>
      <c r="U95" s="22" t="s">
        <v>761</v>
      </c>
      <c r="V95" s="22" t="s">
        <v>762</v>
      </c>
      <c r="W95" s="22" t="s">
        <v>1115</v>
      </c>
      <c r="X95" s="22" t="s">
        <v>1116</v>
      </c>
      <c r="Y95" s="22" t="s">
        <v>1117</v>
      </c>
      <c r="Z95" s="24">
        <f>ROUND(O95*80%,2)</f>
        <v>5391.13</v>
      </c>
      <c r="AA95" s="25"/>
    </row>
    <row r="96" s="3" customFormat="1" ht="42.75" customHeight="1" spans="1:27">
      <c r="A96" s="13">
        <v>93</v>
      </c>
      <c r="B96" s="13" t="s">
        <v>1118</v>
      </c>
      <c r="C96" s="14" t="s">
        <v>542</v>
      </c>
      <c r="D96" s="14" t="s">
        <v>1119</v>
      </c>
      <c r="E96" s="14" t="s">
        <v>1120</v>
      </c>
      <c r="F96" s="14" t="s">
        <v>1121</v>
      </c>
      <c r="G96" s="14" t="s">
        <v>1122</v>
      </c>
      <c r="H96" s="15" t="s">
        <v>989</v>
      </c>
      <c r="I96" s="15" t="s">
        <v>990</v>
      </c>
      <c r="J96" s="15" t="s">
        <v>1123</v>
      </c>
      <c r="K96" s="14" t="s">
        <v>1124</v>
      </c>
      <c r="L96" s="17">
        <v>45366</v>
      </c>
      <c r="M96" s="40" t="s">
        <v>1125</v>
      </c>
      <c r="N96" s="17">
        <v>45450</v>
      </c>
      <c r="O96" s="21">
        <v>6894.5</v>
      </c>
      <c r="P96" s="15" t="s">
        <v>1126</v>
      </c>
      <c r="Q96" s="15" t="s">
        <v>758</v>
      </c>
      <c r="R96" s="15" t="s">
        <v>1118</v>
      </c>
      <c r="S96" s="15" t="s">
        <v>1023</v>
      </c>
      <c r="T96" s="15" t="s">
        <v>1127</v>
      </c>
      <c r="U96" s="22" t="s">
        <v>761</v>
      </c>
      <c r="V96" s="22" t="s">
        <v>762</v>
      </c>
      <c r="W96" s="22" t="s">
        <v>1128</v>
      </c>
      <c r="X96" s="22" t="s">
        <v>1129</v>
      </c>
      <c r="Y96" s="22" t="s">
        <v>1130</v>
      </c>
      <c r="Z96" s="24">
        <f>ROUND(O96*80%,2)</f>
        <v>5515.6</v>
      </c>
      <c r="AA96" s="25"/>
    </row>
    <row r="97" s="3" customFormat="1" ht="42.75" customHeight="1" spans="1:27">
      <c r="A97" s="13">
        <v>94</v>
      </c>
      <c r="B97" s="13" t="s">
        <v>283</v>
      </c>
      <c r="C97" s="14" t="s">
        <v>1131</v>
      </c>
      <c r="D97" s="14" t="s">
        <v>1132</v>
      </c>
      <c r="E97" s="14"/>
      <c r="F97" s="14"/>
      <c r="G97" s="14"/>
      <c r="H97" s="15" t="s">
        <v>989</v>
      </c>
      <c r="I97" s="15" t="s">
        <v>990</v>
      </c>
      <c r="J97" s="15" t="s">
        <v>1133</v>
      </c>
      <c r="K97" s="14" t="s">
        <v>1134</v>
      </c>
      <c r="L97" s="17">
        <v>45217</v>
      </c>
      <c r="M97" s="40" t="s">
        <v>1135</v>
      </c>
      <c r="N97" s="17">
        <v>45454</v>
      </c>
      <c r="O97" s="14">
        <v>6777.86</v>
      </c>
      <c r="P97" s="15" t="s">
        <v>1136</v>
      </c>
      <c r="Q97" s="15" t="s">
        <v>36</v>
      </c>
      <c r="R97" s="15" t="s">
        <v>283</v>
      </c>
      <c r="S97" s="15" t="s">
        <v>1008</v>
      </c>
      <c r="T97" s="15" t="s">
        <v>1137</v>
      </c>
      <c r="U97" s="22" t="s">
        <v>39</v>
      </c>
      <c r="V97" s="22" t="s">
        <v>40</v>
      </c>
      <c r="W97" s="22" t="s">
        <v>1138</v>
      </c>
      <c r="X97" s="22" t="s">
        <v>1139</v>
      </c>
      <c r="Y97" s="22" t="s">
        <v>1140</v>
      </c>
      <c r="Z97" s="24">
        <f t="shared" ref="Z97:Z105" si="3">ROUND(O97*50%,2)</f>
        <v>3388.93</v>
      </c>
      <c r="AA97" s="25"/>
    </row>
    <row r="98" s="3" customFormat="1" ht="42.75" customHeight="1" spans="1:27">
      <c r="A98" s="13">
        <v>95</v>
      </c>
      <c r="B98" s="13" t="s">
        <v>1141</v>
      </c>
      <c r="C98" s="14" t="s">
        <v>1142</v>
      </c>
      <c r="D98" s="14" t="s">
        <v>1109</v>
      </c>
      <c r="E98" s="14" t="s">
        <v>1143</v>
      </c>
      <c r="F98" s="14" t="s">
        <v>1144</v>
      </c>
      <c r="G98" s="14" t="s">
        <v>1145</v>
      </c>
      <c r="H98" s="15" t="s">
        <v>989</v>
      </c>
      <c r="I98" s="15" t="s">
        <v>990</v>
      </c>
      <c r="J98" s="15" t="s">
        <v>1146</v>
      </c>
      <c r="K98" s="14" t="s">
        <v>1147</v>
      </c>
      <c r="L98" s="17">
        <v>45189</v>
      </c>
      <c r="M98" s="40" t="s">
        <v>1148</v>
      </c>
      <c r="N98" s="17">
        <v>45454</v>
      </c>
      <c r="O98" s="14">
        <v>9165.58</v>
      </c>
      <c r="P98" s="15" t="s">
        <v>1136</v>
      </c>
      <c r="Q98" s="15" t="s">
        <v>36</v>
      </c>
      <c r="R98" s="15" t="s">
        <v>1141</v>
      </c>
      <c r="S98" s="15" t="s">
        <v>1023</v>
      </c>
      <c r="T98" s="15" t="s">
        <v>1149</v>
      </c>
      <c r="U98" s="22" t="s">
        <v>39</v>
      </c>
      <c r="V98" s="22" t="s">
        <v>40</v>
      </c>
      <c r="W98" s="22" t="s">
        <v>1150</v>
      </c>
      <c r="X98" s="22" t="s">
        <v>1151</v>
      </c>
      <c r="Y98" s="22" t="s">
        <v>1152</v>
      </c>
      <c r="Z98" s="24">
        <f t="shared" si="3"/>
        <v>4582.79</v>
      </c>
      <c r="AA98" s="25"/>
    </row>
    <row r="99" s="3" customFormat="1" ht="42.75" customHeight="1" spans="1:27">
      <c r="A99" s="13">
        <v>96</v>
      </c>
      <c r="B99" s="13" t="s">
        <v>1153</v>
      </c>
      <c r="C99" s="14" t="s">
        <v>1154</v>
      </c>
      <c r="D99" s="14" t="s">
        <v>1155</v>
      </c>
      <c r="E99" s="14" t="s">
        <v>1156</v>
      </c>
      <c r="F99" s="14" t="s">
        <v>1157</v>
      </c>
      <c r="G99" s="14" t="s">
        <v>1158</v>
      </c>
      <c r="H99" s="15" t="s">
        <v>989</v>
      </c>
      <c r="I99" s="15" t="s">
        <v>990</v>
      </c>
      <c r="J99" s="15" t="s">
        <v>1159</v>
      </c>
      <c r="K99" s="14" t="s">
        <v>1160</v>
      </c>
      <c r="L99" s="17">
        <v>45432</v>
      </c>
      <c r="M99" s="40" t="s">
        <v>1161</v>
      </c>
      <c r="N99" s="17">
        <v>45455</v>
      </c>
      <c r="O99" s="14">
        <v>16095.4</v>
      </c>
      <c r="P99" s="15" t="s">
        <v>1162</v>
      </c>
      <c r="Q99" s="15" t="s">
        <v>36</v>
      </c>
      <c r="R99" s="15" t="s">
        <v>1156</v>
      </c>
      <c r="S99" s="15" t="s">
        <v>1163</v>
      </c>
      <c r="T99" s="15" t="s">
        <v>1164</v>
      </c>
      <c r="U99" s="22" t="s">
        <v>39</v>
      </c>
      <c r="V99" s="22" t="s">
        <v>40</v>
      </c>
      <c r="W99" s="22" t="s">
        <v>1165</v>
      </c>
      <c r="X99" s="22" t="s">
        <v>1166</v>
      </c>
      <c r="Y99" s="22" t="s">
        <v>1167</v>
      </c>
      <c r="Z99" s="24">
        <f t="shared" si="3"/>
        <v>8047.7</v>
      </c>
      <c r="AA99" s="25"/>
    </row>
    <row r="100" s="3" customFormat="1" ht="42.75" customHeight="1" spans="1:27">
      <c r="A100" s="13">
        <v>97</v>
      </c>
      <c r="B100" s="13" t="s">
        <v>1168</v>
      </c>
      <c r="C100" s="14" t="s">
        <v>28</v>
      </c>
      <c r="D100" s="14" t="s">
        <v>1169</v>
      </c>
      <c r="E100" s="14" t="s">
        <v>1170</v>
      </c>
      <c r="F100" s="14" t="s">
        <v>1171</v>
      </c>
      <c r="G100" s="14" t="s">
        <v>1172</v>
      </c>
      <c r="H100" s="15" t="s">
        <v>989</v>
      </c>
      <c r="I100" s="15" t="s">
        <v>990</v>
      </c>
      <c r="J100" s="15" t="s">
        <v>1173</v>
      </c>
      <c r="K100" s="14" t="s">
        <v>1174</v>
      </c>
      <c r="L100" s="17">
        <v>45439</v>
      </c>
      <c r="M100" s="40" t="s">
        <v>1175</v>
      </c>
      <c r="N100" s="17">
        <v>45456</v>
      </c>
      <c r="O100" s="14">
        <v>7018.36</v>
      </c>
      <c r="P100" s="15" t="s">
        <v>1176</v>
      </c>
      <c r="Q100" s="15" t="s">
        <v>36</v>
      </c>
      <c r="R100" s="15" t="s">
        <v>1168</v>
      </c>
      <c r="S100" s="15" t="s">
        <v>37</v>
      </c>
      <c r="T100" s="15" t="s">
        <v>1177</v>
      </c>
      <c r="U100" s="22" t="s">
        <v>39</v>
      </c>
      <c r="V100" s="22" t="s">
        <v>40</v>
      </c>
      <c r="W100" s="22" t="s">
        <v>1178</v>
      </c>
      <c r="X100" s="22" t="s">
        <v>884</v>
      </c>
      <c r="Y100" s="22" t="s">
        <v>1179</v>
      </c>
      <c r="Z100" s="24">
        <f t="shared" si="3"/>
        <v>3509.18</v>
      </c>
      <c r="AA100" s="25"/>
    </row>
    <row r="101" s="3" customFormat="1" ht="42.75" customHeight="1" spans="1:27">
      <c r="A101" s="13">
        <v>98</v>
      </c>
      <c r="B101" s="13" t="s">
        <v>283</v>
      </c>
      <c r="C101" s="14" t="s">
        <v>1180</v>
      </c>
      <c r="D101" s="14" t="s">
        <v>1181</v>
      </c>
      <c r="E101" s="14"/>
      <c r="F101" s="14"/>
      <c r="G101" s="14"/>
      <c r="H101" s="15" t="s">
        <v>989</v>
      </c>
      <c r="I101" s="15" t="s">
        <v>990</v>
      </c>
      <c r="J101" s="15" t="s">
        <v>1182</v>
      </c>
      <c r="K101" s="14" t="s">
        <v>1183</v>
      </c>
      <c r="L101" s="17">
        <v>45194</v>
      </c>
      <c r="M101" s="40" t="s">
        <v>1184</v>
      </c>
      <c r="N101" s="17">
        <v>45455</v>
      </c>
      <c r="O101" s="14">
        <v>3299.94</v>
      </c>
      <c r="P101" s="15" t="s">
        <v>1185</v>
      </c>
      <c r="Q101" s="15" t="s">
        <v>36</v>
      </c>
      <c r="R101" s="15" t="s">
        <v>283</v>
      </c>
      <c r="S101" s="15" t="s">
        <v>1186</v>
      </c>
      <c r="T101" s="15" t="s">
        <v>1187</v>
      </c>
      <c r="U101" s="22" t="s">
        <v>39</v>
      </c>
      <c r="V101" s="22" t="s">
        <v>40</v>
      </c>
      <c r="W101" s="22" t="s">
        <v>1188</v>
      </c>
      <c r="X101" s="22" t="s">
        <v>1189</v>
      </c>
      <c r="Y101" s="22" t="s">
        <v>1190</v>
      </c>
      <c r="Z101" s="24">
        <f t="shared" si="3"/>
        <v>1649.97</v>
      </c>
      <c r="AA101" s="25"/>
    </row>
    <row r="102" s="3" customFormat="1" ht="42.75" customHeight="1" spans="1:27">
      <c r="A102" s="13">
        <v>99</v>
      </c>
      <c r="B102" s="13" t="s">
        <v>1191</v>
      </c>
      <c r="C102" s="14" t="s">
        <v>1192</v>
      </c>
      <c r="D102" s="14" t="s">
        <v>1193</v>
      </c>
      <c r="E102" s="14"/>
      <c r="F102" s="14"/>
      <c r="G102" s="14"/>
      <c r="H102" s="15" t="s">
        <v>989</v>
      </c>
      <c r="I102" s="15" t="s">
        <v>990</v>
      </c>
      <c r="J102" s="15" t="s">
        <v>1194</v>
      </c>
      <c r="K102" s="14" t="s">
        <v>1195</v>
      </c>
      <c r="L102" s="17">
        <v>45207</v>
      </c>
      <c r="M102" s="40" t="s">
        <v>1196</v>
      </c>
      <c r="N102" s="17">
        <v>45455</v>
      </c>
      <c r="O102" s="14">
        <v>3354.16</v>
      </c>
      <c r="P102" s="15" t="s">
        <v>1197</v>
      </c>
      <c r="Q102" s="15" t="s">
        <v>36</v>
      </c>
      <c r="R102" s="15" t="s">
        <v>1191</v>
      </c>
      <c r="S102" s="15" t="s">
        <v>1198</v>
      </c>
      <c r="T102" s="15" t="s">
        <v>1199</v>
      </c>
      <c r="U102" s="22" t="s">
        <v>39</v>
      </c>
      <c r="V102" s="22" t="s">
        <v>40</v>
      </c>
      <c r="W102" s="22" t="s">
        <v>1200</v>
      </c>
      <c r="X102" s="22" t="s">
        <v>1201</v>
      </c>
      <c r="Y102" s="22" t="s">
        <v>1202</v>
      </c>
      <c r="Z102" s="24">
        <f t="shared" si="3"/>
        <v>1677.08</v>
      </c>
      <c r="AA102" s="25"/>
    </row>
    <row r="103" s="3" customFormat="1" ht="42.75" customHeight="1" spans="1:27">
      <c r="A103" s="13">
        <v>100</v>
      </c>
      <c r="B103" s="13" t="s">
        <v>1203</v>
      </c>
      <c r="C103" s="14" t="s">
        <v>1204</v>
      </c>
      <c r="D103" s="14" t="s">
        <v>1205</v>
      </c>
      <c r="E103" s="14"/>
      <c r="F103" s="14"/>
      <c r="G103" s="14"/>
      <c r="H103" s="15" t="s">
        <v>989</v>
      </c>
      <c r="I103" s="15" t="s">
        <v>990</v>
      </c>
      <c r="J103" s="15" t="s">
        <v>1206</v>
      </c>
      <c r="K103" s="14" t="s">
        <v>1207</v>
      </c>
      <c r="L103" s="17">
        <v>45208</v>
      </c>
      <c r="M103" s="40" t="s">
        <v>1208</v>
      </c>
      <c r="N103" s="17">
        <v>45460</v>
      </c>
      <c r="O103" s="14">
        <v>5101.74</v>
      </c>
      <c r="P103" s="15" t="s">
        <v>1209</v>
      </c>
      <c r="Q103" s="15" t="s">
        <v>36</v>
      </c>
      <c r="R103" s="15" t="s">
        <v>1203</v>
      </c>
      <c r="S103" s="15" t="s">
        <v>1210</v>
      </c>
      <c r="T103" s="15" t="s">
        <v>1211</v>
      </c>
      <c r="U103" s="22" t="s">
        <v>39</v>
      </c>
      <c r="V103" s="22" t="s">
        <v>40</v>
      </c>
      <c r="W103" s="22" t="s">
        <v>1212</v>
      </c>
      <c r="X103" s="22" t="s">
        <v>1213</v>
      </c>
      <c r="Y103" s="22" t="s">
        <v>1214</v>
      </c>
      <c r="Z103" s="24">
        <f t="shared" si="3"/>
        <v>2550.87</v>
      </c>
      <c r="AA103" s="25"/>
    </row>
    <row r="104" s="3" customFormat="1" ht="42.75" customHeight="1" spans="1:27">
      <c r="A104" s="13">
        <v>101</v>
      </c>
      <c r="B104" s="13" t="s">
        <v>1215</v>
      </c>
      <c r="C104" s="14" t="s">
        <v>1216</v>
      </c>
      <c r="D104" s="14" t="s">
        <v>1217</v>
      </c>
      <c r="E104" s="14"/>
      <c r="F104" s="14"/>
      <c r="G104" s="14"/>
      <c r="H104" s="15" t="s">
        <v>989</v>
      </c>
      <c r="I104" s="15" t="s">
        <v>990</v>
      </c>
      <c r="J104" s="15" t="s">
        <v>1218</v>
      </c>
      <c r="K104" s="14" t="s">
        <v>1219</v>
      </c>
      <c r="L104" s="17">
        <v>45194</v>
      </c>
      <c r="M104" s="40" t="s">
        <v>1220</v>
      </c>
      <c r="N104" s="17">
        <v>45456</v>
      </c>
      <c r="O104" s="14">
        <v>5101.74</v>
      </c>
      <c r="P104" s="15" t="s">
        <v>1221</v>
      </c>
      <c r="Q104" s="15" t="s">
        <v>36</v>
      </c>
      <c r="R104" s="15" t="s">
        <v>1215</v>
      </c>
      <c r="S104" s="15" t="s">
        <v>1222</v>
      </c>
      <c r="T104" s="15" t="s">
        <v>1223</v>
      </c>
      <c r="U104" s="22" t="s">
        <v>39</v>
      </c>
      <c r="V104" s="22" t="s">
        <v>40</v>
      </c>
      <c r="W104" s="22" t="s">
        <v>1224</v>
      </c>
      <c r="X104" s="22" t="s">
        <v>1189</v>
      </c>
      <c r="Y104" s="22" t="s">
        <v>1214</v>
      </c>
      <c r="Z104" s="24">
        <f t="shared" si="3"/>
        <v>2550.87</v>
      </c>
      <c r="AA104" s="25"/>
    </row>
    <row r="105" s="3" customFormat="1" ht="42.75" customHeight="1" spans="1:27">
      <c r="A105" s="13">
        <v>102</v>
      </c>
      <c r="B105" s="13" t="s">
        <v>1225</v>
      </c>
      <c r="C105" s="14" t="s">
        <v>1226</v>
      </c>
      <c r="D105" s="14" t="s">
        <v>1227</v>
      </c>
      <c r="E105" s="14"/>
      <c r="F105" s="14"/>
      <c r="G105" s="14"/>
      <c r="H105" s="15" t="s">
        <v>989</v>
      </c>
      <c r="I105" s="15" t="s">
        <v>990</v>
      </c>
      <c r="J105" s="15" t="s">
        <v>1228</v>
      </c>
      <c r="K105" s="14" t="s">
        <v>1229</v>
      </c>
      <c r="L105" s="17">
        <v>45300</v>
      </c>
      <c r="M105" s="40" t="s">
        <v>1230</v>
      </c>
      <c r="N105" s="17">
        <v>45460</v>
      </c>
      <c r="O105" s="14">
        <v>3299.94</v>
      </c>
      <c r="P105" s="15" t="s">
        <v>1231</v>
      </c>
      <c r="Q105" s="15" t="s">
        <v>36</v>
      </c>
      <c r="R105" s="15" t="s">
        <v>1225</v>
      </c>
      <c r="S105" s="15" t="s">
        <v>1232</v>
      </c>
      <c r="T105" s="15" t="s">
        <v>1233</v>
      </c>
      <c r="U105" s="22" t="s">
        <v>39</v>
      </c>
      <c r="V105" s="22" t="s">
        <v>40</v>
      </c>
      <c r="W105" s="22" t="s">
        <v>1234</v>
      </c>
      <c r="X105" s="22" t="s">
        <v>1235</v>
      </c>
      <c r="Y105" s="22" t="s">
        <v>1190</v>
      </c>
      <c r="Z105" s="24">
        <f t="shared" si="3"/>
        <v>1649.97</v>
      </c>
      <c r="AA105" s="25"/>
    </row>
    <row r="106" s="3" customFormat="1" ht="42.75" customHeight="1" spans="1:27">
      <c r="A106" s="13">
        <v>103</v>
      </c>
      <c r="B106" s="13" t="s">
        <v>1236</v>
      </c>
      <c r="C106" s="14" t="s">
        <v>1237</v>
      </c>
      <c r="D106" s="14" t="s">
        <v>1238</v>
      </c>
      <c r="E106" s="14" t="s">
        <v>1239</v>
      </c>
      <c r="F106" s="14" t="s">
        <v>1240</v>
      </c>
      <c r="G106" s="14" t="s">
        <v>1241</v>
      </c>
      <c r="H106" s="15" t="s">
        <v>989</v>
      </c>
      <c r="I106" s="15" t="s">
        <v>990</v>
      </c>
      <c r="J106" s="15" t="s">
        <v>1242</v>
      </c>
      <c r="K106" s="14" t="s">
        <v>1243</v>
      </c>
      <c r="L106" s="17">
        <v>45364</v>
      </c>
      <c r="M106" s="40" t="s">
        <v>1244</v>
      </c>
      <c r="N106" s="17">
        <v>45456</v>
      </c>
      <c r="O106" s="21">
        <v>6963.3</v>
      </c>
      <c r="P106" s="15" t="s">
        <v>1245</v>
      </c>
      <c r="Q106" s="15" t="s">
        <v>758</v>
      </c>
      <c r="R106" s="15" t="s">
        <v>1236</v>
      </c>
      <c r="S106" s="15" t="s">
        <v>1008</v>
      </c>
      <c r="T106" s="15" t="s">
        <v>1246</v>
      </c>
      <c r="U106" s="22" t="s">
        <v>761</v>
      </c>
      <c r="V106" s="22" t="s">
        <v>762</v>
      </c>
      <c r="W106" s="22" t="s">
        <v>1247</v>
      </c>
      <c r="X106" s="22" t="s">
        <v>1248</v>
      </c>
      <c r="Y106" s="22" t="s">
        <v>1249</v>
      </c>
      <c r="Z106" s="24">
        <f>ROUND(O106*80%,2)</f>
        <v>5570.64</v>
      </c>
      <c r="AA106" s="25"/>
    </row>
    <row r="107" s="3" customFormat="1" ht="42.75" customHeight="1" spans="1:27">
      <c r="A107" s="13">
        <v>104</v>
      </c>
      <c r="B107" s="13" t="s">
        <v>1250</v>
      </c>
      <c r="C107" s="14" t="s">
        <v>1251</v>
      </c>
      <c r="D107" s="14" t="s">
        <v>1252</v>
      </c>
      <c r="E107" s="14" t="s">
        <v>818</v>
      </c>
      <c r="F107" s="14" t="s">
        <v>1253</v>
      </c>
      <c r="G107" s="14" t="s">
        <v>1254</v>
      </c>
      <c r="H107" s="15" t="s">
        <v>989</v>
      </c>
      <c r="I107" s="15" t="s">
        <v>990</v>
      </c>
      <c r="J107" s="15" t="s">
        <v>1255</v>
      </c>
      <c r="K107" s="14" t="s">
        <v>1256</v>
      </c>
      <c r="L107" s="17">
        <v>45440</v>
      </c>
      <c r="M107" s="40" t="s">
        <v>1257</v>
      </c>
      <c r="N107" s="17">
        <v>45461</v>
      </c>
      <c r="O107" s="14">
        <v>6550.46</v>
      </c>
      <c r="P107" s="15" t="s">
        <v>1258</v>
      </c>
      <c r="Q107" s="15" t="s">
        <v>758</v>
      </c>
      <c r="R107" s="15" t="s">
        <v>1250</v>
      </c>
      <c r="S107" s="15" t="s">
        <v>759</v>
      </c>
      <c r="T107" s="15" t="s">
        <v>1259</v>
      </c>
      <c r="U107" s="22" t="s">
        <v>761</v>
      </c>
      <c r="V107" s="22" t="s">
        <v>762</v>
      </c>
      <c r="W107" s="22" t="s">
        <v>1260</v>
      </c>
      <c r="X107" s="22" t="s">
        <v>1261</v>
      </c>
      <c r="Y107" s="22" t="s">
        <v>1262</v>
      </c>
      <c r="Z107" s="24">
        <f>ROUND(O107*80%,2)</f>
        <v>5240.37</v>
      </c>
      <c r="AA107" s="25"/>
    </row>
    <row r="108" s="3" customFormat="1" ht="42.75" customHeight="1" spans="1:27">
      <c r="A108" s="13">
        <v>105</v>
      </c>
      <c r="B108" s="13" t="s">
        <v>1263</v>
      </c>
      <c r="C108" s="14" t="s">
        <v>182</v>
      </c>
      <c r="D108" s="14" t="s">
        <v>1264</v>
      </c>
      <c r="E108" s="14" t="s">
        <v>1265</v>
      </c>
      <c r="F108" s="14" t="s">
        <v>1266</v>
      </c>
      <c r="G108" s="14"/>
      <c r="H108" s="15" t="s">
        <v>989</v>
      </c>
      <c r="I108" s="15" t="s">
        <v>990</v>
      </c>
      <c r="J108" s="15" t="s">
        <v>1267</v>
      </c>
      <c r="K108" s="14" t="s">
        <v>1268</v>
      </c>
      <c r="L108" s="17">
        <v>45131</v>
      </c>
      <c r="M108" s="40" t="s">
        <v>1269</v>
      </c>
      <c r="N108" s="17">
        <v>45456</v>
      </c>
      <c r="O108" s="14">
        <v>3243.09</v>
      </c>
      <c r="P108" s="15" t="s">
        <v>1270</v>
      </c>
      <c r="Q108" s="15" t="s">
        <v>758</v>
      </c>
      <c r="R108" s="15" t="s">
        <v>1263</v>
      </c>
      <c r="S108" s="15" t="s">
        <v>1271</v>
      </c>
      <c r="T108" s="15" t="s">
        <v>1272</v>
      </c>
      <c r="U108" s="22" t="s">
        <v>761</v>
      </c>
      <c r="V108" s="22" t="s">
        <v>762</v>
      </c>
      <c r="W108" s="22" t="s">
        <v>1273</v>
      </c>
      <c r="X108" s="22" t="s">
        <v>1274</v>
      </c>
      <c r="Y108" s="22" t="s">
        <v>1275</v>
      </c>
      <c r="Z108" s="24">
        <f>ROUND(O108*80%,2)</f>
        <v>2594.47</v>
      </c>
      <c r="AA108" s="25"/>
    </row>
    <row r="109" s="3" customFormat="1" ht="42.75" customHeight="1" spans="1:27">
      <c r="A109" s="13">
        <v>106</v>
      </c>
      <c r="B109" s="13" t="s">
        <v>1276</v>
      </c>
      <c r="C109" s="14" t="s">
        <v>1277</v>
      </c>
      <c r="D109" s="14" t="s">
        <v>1278</v>
      </c>
      <c r="E109" s="14"/>
      <c r="F109" s="14"/>
      <c r="G109" s="14"/>
      <c r="H109" s="15" t="s">
        <v>989</v>
      </c>
      <c r="I109" s="15" t="s">
        <v>990</v>
      </c>
      <c r="J109" s="15" t="s">
        <v>1279</v>
      </c>
      <c r="K109" s="14" t="s">
        <v>1280</v>
      </c>
      <c r="L109" s="17">
        <v>45383</v>
      </c>
      <c r="M109" s="40" t="s">
        <v>1281</v>
      </c>
      <c r="N109" s="17">
        <v>45454</v>
      </c>
      <c r="O109" s="14">
        <v>3290.83</v>
      </c>
      <c r="P109" s="15" t="s">
        <v>1282</v>
      </c>
      <c r="Q109" s="15" t="s">
        <v>36</v>
      </c>
      <c r="R109" s="15" t="s">
        <v>1276</v>
      </c>
      <c r="S109" s="15" t="s">
        <v>1283</v>
      </c>
      <c r="T109" s="15" t="s">
        <v>38</v>
      </c>
      <c r="U109" s="22" t="s">
        <v>39</v>
      </c>
      <c r="V109" s="22" t="s">
        <v>40</v>
      </c>
      <c r="W109" s="22" t="s">
        <v>1284</v>
      </c>
      <c r="X109" s="22" t="s">
        <v>1285</v>
      </c>
      <c r="Y109" s="22" t="s">
        <v>1286</v>
      </c>
      <c r="Z109" s="24">
        <f>ROUND(O109*50%,2)</f>
        <v>1645.42</v>
      </c>
      <c r="AA109" s="25"/>
    </row>
    <row r="110" s="3" customFormat="1" ht="42.75" customHeight="1" spans="1:27">
      <c r="A110" s="13">
        <v>107</v>
      </c>
      <c r="B110" s="13" t="s">
        <v>1287</v>
      </c>
      <c r="C110" s="14" t="s">
        <v>45</v>
      </c>
      <c r="D110" s="14" t="s">
        <v>1288</v>
      </c>
      <c r="E110" s="14" t="s">
        <v>1289</v>
      </c>
      <c r="F110" s="14" t="s">
        <v>1290</v>
      </c>
      <c r="G110" s="14" t="s">
        <v>1291</v>
      </c>
      <c r="H110" s="15" t="s">
        <v>989</v>
      </c>
      <c r="I110" s="15" t="s">
        <v>990</v>
      </c>
      <c r="J110" s="15" t="s">
        <v>1292</v>
      </c>
      <c r="K110" s="14" t="s">
        <v>1293</v>
      </c>
      <c r="L110" s="17">
        <v>45349</v>
      </c>
      <c r="M110" s="40" t="s">
        <v>1294</v>
      </c>
      <c r="N110" s="17">
        <v>45454</v>
      </c>
      <c r="O110" s="14">
        <v>6880.72</v>
      </c>
      <c r="P110" s="15" t="s">
        <v>1295</v>
      </c>
      <c r="Q110" s="15" t="s">
        <v>758</v>
      </c>
      <c r="R110" s="15" t="s">
        <v>1287</v>
      </c>
      <c r="S110" s="15" t="s">
        <v>1008</v>
      </c>
      <c r="T110" s="15" t="s">
        <v>995</v>
      </c>
      <c r="U110" s="22" t="s">
        <v>761</v>
      </c>
      <c r="V110" s="22" t="s">
        <v>762</v>
      </c>
      <c r="W110" s="22" t="s">
        <v>1296</v>
      </c>
      <c r="X110" s="22" t="s">
        <v>647</v>
      </c>
      <c r="Y110" s="22" t="s">
        <v>1297</v>
      </c>
      <c r="Z110" s="24">
        <f>ROUND(O110*80%,2)</f>
        <v>5504.58</v>
      </c>
      <c r="AA110" s="25"/>
    </row>
    <row r="111" s="3" customFormat="1" ht="42.75" customHeight="1" spans="1:27">
      <c r="A111" s="13">
        <v>108</v>
      </c>
      <c r="B111" s="13" t="s">
        <v>1298</v>
      </c>
      <c r="C111" s="14" t="s">
        <v>1299</v>
      </c>
      <c r="D111" s="14" t="s">
        <v>1300</v>
      </c>
      <c r="E111" s="14"/>
      <c r="F111" s="14"/>
      <c r="G111" s="14"/>
      <c r="H111" s="15" t="s">
        <v>989</v>
      </c>
      <c r="I111" s="15" t="s">
        <v>990</v>
      </c>
      <c r="J111" s="15" t="s">
        <v>1301</v>
      </c>
      <c r="K111" s="14" t="s">
        <v>1302</v>
      </c>
      <c r="L111" s="17">
        <v>45358</v>
      </c>
      <c r="M111" s="40" t="s">
        <v>1303</v>
      </c>
      <c r="N111" s="17">
        <v>45454</v>
      </c>
      <c r="O111" s="14">
        <v>7018.35</v>
      </c>
      <c r="P111" s="15" t="s">
        <v>1304</v>
      </c>
      <c r="Q111" s="15" t="s">
        <v>36</v>
      </c>
      <c r="R111" s="15" t="s">
        <v>1298</v>
      </c>
      <c r="S111" s="15" t="s">
        <v>1008</v>
      </c>
      <c r="T111" s="15" t="s">
        <v>1305</v>
      </c>
      <c r="U111" s="22" t="s">
        <v>39</v>
      </c>
      <c r="V111" s="22" t="s">
        <v>40</v>
      </c>
      <c r="W111" s="22" t="s">
        <v>1306</v>
      </c>
      <c r="X111" s="22" t="s">
        <v>1307</v>
      </c>
      <c r="Y111" s="22" t="s">
        <v>1179</v>
      </c>
      <c r="Z111" s="24">
        <f t="shared" ref="Z111:Z116" si="4">ROUND(O111*50%,2)</f>
        <v>3509.18</v>
      </c>
      <c r="AA111" s="25"/>
    </row>
    <row r="112" s="3" customFormat="1" ht="42.75" customHeight="1" spans="1:27">
      <c r="A112" s="13">
        <v>109</v>
      </c>
      <c r="B112" s="13" t="s">
        <v>1308</v>
      </c>
      <c r="C112" s="14" t="s">
        <v>1309</v>
      </c>
      <c r="D112" s="14" t="s">
        <v>1310</v>
      </c>
      <c r="E112" s="14"/>
      <c r="F112" s="14"/>
      <c r="G112" s="14"/>
      <c r="H112" s="15" t="s">
        <v>989</v>
      </c>
      <c r="I112" s="15" t="s">
        <v>990</v>
      </c>
      <c r="J112" s="15" t="s">
        <v>1311</v>
      </c>
      <c r="K112" s="14" t="s">
        <v>1312</v>
      </c>
      <c r="L112" s="17">
        <v>45434</v>
      </c>
      <c r="M112" s="40" t="s">
        <v>1313</v>
      </c>
      <c r="N112" s="17">
        <v>45450</v>
      </c>
      <c r="O112" s="14">
        <v>6660.27</v>
      </c>
      <c r="P112" s="15" t="s">
        <v>1314</v>
      </c>
      <c r="Q112" s="15" t="s">
        <v>36</v>
      </c>
      <c r="R112" s="15" t="s">
        <v>1308</v>
      </c>
      <c r="S112" s="15" t="s">
        <v>1023</v>
      </c>
      <c r="T112" s="15" t="s">
        <v>1315</v>
      </c>
      <c r="U112" s="22" t="s">
        <v>39</v>
      </c>
      <c r="V112" s="22" t="s">
        <v>40</v>
      </c>
      <c r="W112" s="22" t="s">
        <v>1316</v>
      </c>
      <c r="X112" s="22" t="s">
        <v>1106</v>
      </c>
      <c r="Y112" s="22" t="s">
        <v>1317</v>
      </c>
      <c r="Z112" s="24">
        <f t="shared" si="4"/>
        <v>3330.14</v>
      </c>
      <c r="AA112" s="25"/>
    </row>
    <row r="113" s="3" customFormat="1" ht="42.75" customHeight="1" spans="1:27">
      <c r="A113" s="13">
        <v>110</v>
      </c>
      <c r="B113" s="13" t="s">
        <v>1318</v>
      </c>
      <c r="C113" s="14" t="s">
        <v>1319</v>
      </c>
      <c r="D113" s="14" t="s">
        <v>1320</v>
      </c>
      <c r="E113" s="14" t="s">
        <v>1321</v>
      </c>
      <c r="F113" s="14" t="s">
        <v>1322</v>
      </c>
      <c r="G113" s="14" t="s">
        <v>1323</v>
      </c>
      <c r="H113" s="15" t="s">
        <v>989</v>
      </c>
      <c r="I113" s="15" t="s">
        <v>990</v>
      </c>
      <c r="J113" s="15" t="s">
        <v>1324</v>
      </c>
      <c r="K113" s="14" t="s">
        <v>1325</v>
      </c>
      <c r="L113" s="17">
        <v>45404</v>
      </c>
      <c r="M113" s="40" t="s">
        <v>1326</v>
      </c>
      <c r="N113" s="17">
        <v>45454</v>
      </c>
      <c r="O113" s="21">
        <v>15963.3</v>
      </c>
      <c r="P113" s="15" t="s">
        <v>1327</v>
      </c>
      <c r="Q113" s="15" t="s">
        <v>36</v>
      </c>
      <c r="R113" s="15" t="s">
        <v>1318</v>
      </c>
      <c r="S113" s="15" t="s">
        <v>1328</v>
      </c>
      <c r="T113" s="15" t="s">
        <v>1329</v>
      </c>
      <c r="U113" s="22" t="s">
        <v>39</v>
      </c>
      <c r="V113" s="22" t="s">
        <v>40</v>
      </c>
      <c r="W113" s="22" t="s">
        <v>1330</v>
      </c>
      <c r="X113" s="22" t="s">
        <v>1331</v>
      </c>
      <c r="Y113" s="22" t="s">
        <v>1332</v>
      </c>
      <c r="Z113" s="24">
        <f t="shared" si="4"/>
        <v>7981.65</v>
      </c>
      <c r="AA113" s="25"/>
    </row>
    <row r="114" s="3" customFormat="1" ht="42.75" customHeight="1" spans="1:27">
      <c r="A114" s="13">
        <v>111</v>
      </c>
      <c r="B114" s="13" t="s">
        <v>1333</v>
      </c>
      <c r="C114" s="14" t="s">
        <v>1334</v>
      </c>
      <c r="D114" s="14" t="s">
        <v>1335</v>
      </c>
      <c r="E114" s="14" t="s">
        <v>509</v>
      </c>
      <c r="F114" s="14" t="s">
        <v>1336</v>
      </c>
      <c r="G114" s="14" t="s">
        <v>1337</v>
      </c>
      <c r="H114" s="15" t="s">
        <v>989</v>
      </c>
      <c r="I114" s="15" t="s">
        <v>990</v>
      </c>
      <c r="J114" s="15" t="s">
        <v>1338</v>
      </c>
      <c r="K114" s="14" t="s">
        <v>1339</v>
      </c>
      <c r="L114" s="17">
        <v>45154</v>
      </c>
      <c r="M114" s="40" t="s">
        <v>1340</v>
      </c>
      <c r="N114" s="17">
        <v>45457</v>
      </c>
      <c r="O114" s="14">
        <v>6876.14</v>
      </c>
      <c r="P114" s="15" t="s">
        <v>1341</v>
      </c>
      <c r="Q114" s="15" t="s">
        <v>36</v>
      </c>
      <c r="R114" s="15" t="s">
        <v>1333</v>
      </c>
      <c r="S114" s="15" t="s">
        <v>1008</v>
      </c>
      <c r="T114" s="15" t="s">
        <v>626</v>
      </c>
      <c r="U114" s="22" t="s">
        <v>39</v>
      </c>
      <c r="V114" s="22" t="s">
        <v>40</v>
      </c>
      <c r="W114" s="22" t="s">
        <v>1342</v>
      </c>
      <c r="X114" s="22" t="s">
        <v>586</v>
      </c>
      <c r="Y114" s="22" t="s">
        <v>1343</v>
      </c>
      <c r="Z114" s="24">
        <f t="shared" si="4"/>
        <v>3438.07</v>
      </c>
      <c r="AA114" s="25"/>
    </row>
    <row r="115" s="3" customFormat="1" ht="42.75" customHeight="1" spans="1:27">
      <c r="A115" s="13">
        <v>112</v>
      </c>
      <c r="B115" s="13" t="s">
        <v>1344</v>
      </c>
      <c r="C115" s="14" t="s">
        <v>1345</v>
      </c>
      <c r="D115" s="14" t="s">
        <v>1346</v>
      </c>
      <c r="E115" s="14"/>
      <c r="F115" s="14"/>
      <c r="G115" s="14"/>
      <c r="H115" s="15" t="s">
        <v>989</v>
      </c>
      <c r="I115" s="15" t="s">
        <v>990</v>
      </c>
      <c r="J115" s="15" t="s">
        <v>1347</v>
      </c>
      <c r="K115" s="14" t="s">
        <v>1348</v>
      </c>
      <c r="L115" s="17">
        <v>45385</v>
      </c>
      <c r="M115" s="40" t="s">
        <v>1349</v>
      </c>
      <c r="N115" s="17">
        <v>45454</v>
      </c>
      <c r="O115" s="14">
        <v>3274.13</v>
      </c>
      <c r="P115" s="15" t="s">
        <v>1350</v>
      </c>
      <c r="Q115" s="15" t="s">
        <v>36</v>
      </c>
      <c r="R115" s="15" t="s">
        <v>1344</v>
      </c>
      <c r="S115" s="15" t="s">
        <v>37</v>
      </c>
      <c r="T115" s="15" t="s">
        <v>1351</v>
      </c>
      <c r="U115" s="22" t="s">
        <v>39</v>
      </c>
      <c r="V115" s="22" t="s">
        <v>40</v>
      </c>
      <c r="W115" s="22" t="s">
        <v>1352</v>
      </c>
      <c r="X115" s="22" t="s">
        <v>1353</v>
      </c>
      <c r="Y115" s="22" t="s">
        <v>1354</v>
      </c>
      <c r="Z115" s="24">
        <f t="shared" si="4"/>
        <v>1637.07</v>
      </c>
      <c r="AA115" s="25"/>
    </row>
    <row r="116" s="3" customFormat="1" ht="42.75" customHeight="1" spans="1:27">
      <c r="A116" s="13">
        <v>113</v>
      </c>
      <c r="B116" s="13" t="s">
        <v>509</v>
      </c>
      <c r="C116" s="14" t="s">
        <v>1355</v>
      </c>
      <c r="D116" s="14" t="s">
        <v>1356</v>
      </c>
      <c r="E116" s="14" t="s">
        <v>1357</v>
      </c>
      <c r="F116" s="14" t="s">
        <v>1358</v>
      </c>
      <c r="G116" s="14" t="s">
        <v>1359</v>
      </c>
      <c r="H116" s="15" t="s">
        <v>989</v>
      </c>
      <c r="I116" s="15" t="s">
        <v>990</v>
      </c>
      <c r="J116" s="15" t="s">
        <v>1360</v>
      </c>
      <c r="K116" s="14" t="s">
        <v>1361</v>
      </c>
      <c r="L116" s="17">
        <v>45433</v>
      </c>
      <c r="M116" s="40" t="s">
        <v>1362</v>
      </c>
      <c r="N116" s="17">
        <v>45463</v>
      </c>
      <c r="O116" s="14">
        <v>3341.83</v>
      </c>
      <c r="P116" s="15" t="s">
        <v>1363</v>
      </c>
      <c r="Q116" s="15" t="s">
        <v>36</v>
      </c>
      <c r="R116" s="15" t="s">
        <v>509</v>
      </c>
      <c r="S116" s="15" t="s">
        <v>66</v>
      </c>
      <c r="T116" s="15" t="s">
        <v>1364</v>
      </c>
      <c r="U116" s="22" t="s">
        <v>39</v>
      </c>
      <c r="V116" s="22" t="s">
        <v>40</v>
      </c>
      <c r="W116" s="22" t="s">
        <v>1365</v>
      </c>
      <c r="X116" s="22" t="s">
        <v>1366</v>
      </c>
      <c r="Y116" s="22" t="s">
        <v>1367</v>
      </c>
      <c r="Z116" s="24">
        <f t="shared" si="4"/>
        <v>1670.92</v>
      </c>
      <c r="AA116" s="25"/>
    </row>
    <row r="117" s="3" customFormat="1" ht="42.75" customHeight="1" spans="1:27">
      <c r="A117" s="13">
        <v>114</v>
      </c>
      <c r="B117" s="13" t="s">
        <v>1368</v>
      </c>
      <c r="C117" s="14" t="s">
        <v>738</v>
      </c>
      <c r="D117" s="14" t="s">
        <v>1369</v>
      </c>
      <c r="E117" s="14" t="s">
        <v>1370</v>
      </c>
      <c r="F117" s="14" t="s">
        <v>379</v>
      </c>
      <c r="G117" s="14" t="s">
        <v>1371</v>
      </c>
      <c r="H117" s="15" t="s">
        <v>989</v>
      </c>
      <c r="I117" s="15" t="s">
        <v>990</v>
      </c>
      <c r="J117" s="15" t="s">
        <v>1372</v>
      </c>
      <c r="K117" s="14" t="s">
        <v>1373</v>
      </c>
      <c r="L117" s="17">
        <v>45383</v>
      </c>
      <c r="M117" s="40" t="s">
        <v>1374</v>
      </c>
      <c r="N117" s="17">
        <v>45454</v>
      </c>
      <c r="O117" s="14">
        <v>6909.08</v>
      </c>
      <c r="P117" s="15" t="s">
        <v>1375</v>
      </c>
      <c r="Q117" s="15" t="s">
        <v>758</v>
      </c>
      <c r="R117" s="15" t="s">
        <v>1368</v>
      </c>
      <c r="S117" s="15" t="s">
        <v>759</v>
      </c>
      <c r="T117" s="15" t="s">
        <v>1376</v>
      </c>
      <c r="U117" s="22" t="s">
        <v>761</v>
      </c>
      <c r="V117" s="22" t="s">
        <v>762</v>
      </c>
      <c r="W117" s="22" t="s">
        <v>1377</v>
      </c>
      <c r="X117" s="22" t="s">
        <v>1285</v>
      </c>
      <c r="Y117" s="22" t="s">
        <v>1107</v>
      </c>
      <c r="Z117" s="24">
        <f>ROUND(O117*80%,2)</f>
        <v>5527.26</v>
      </c>
      <c r="AA117" s="25"/>
    </row>
    <row r="118" s="3" customFormat="1" ht="42.75" customHeight="1" spans="1:27">
      <c r="A118" s="13">
        <v>115</v>
      </c>
      <c r="B118" s="13" t="s">
        <v>1378</v>
      </c>
      <c r="C118" s="14" t="s">
        <v>1379</v>
      </c>
      <c r="D118" s="14" t="s">
        <v>1380</v>
      </c>
      <c r="E118" s="14" t="s">
        <v>1381</v>
      </c>
      <c r="F118" s="14" t="s">
        <v>1382</v>
      </c>
      <c r="G118" s="14" t="s">
        <v>1383</v>
      </c>
      <c r="H118" s="15" t="s">
        <v>989</v>
      </c>
      <c r="I118" s="15" t="s">
        <v>990</v>
      </c>
      <c r="J118" s="15" t="s">
        <v>1384</v>
      </c>
      <c r="K118" s="14" t="s">
        <v>1385</v>
      </c>
      <c r="L118" s="17">
        <v>45341</v>
      </c>
      <c r="M118" s="40" t="s">
        <v>1386</v>
      </c>
      <c r="N118" s="17">
        <v>45461</v>
      </c>
      <c r="O118" s="14">
        <v>6978.28</v>
      </c>
      <c r="P118" s="15" t="s">
        <v>1387</v>
      </c>
      <c r="Q118" s="15" t="s">
        <v>36</v>
      </c>
      <c r="R118" s="15" t="s">
        <v>1378</v>
      </c>
      <c r="S118" s="15" t="s">
        <v>1008</v>
      </c>
      <c r="T118" s="15" t="s">
        <v>1388</v>
      </c>
      <c r="U118" s="22" t="s">
        <v>39</v>
      </c>
      <c r="V118" s="22" t="s">
        <v>40</v>
      </c>
      <c r="W118" s="22" t="s">
        <v>1389</v>
      </c>
      <c r="X118" s="22" t="s">
        <v>190</v>
      </c>
      <c r="Y118" s="22" t="s">
        <v>1390</v>
      </c>
      <c r="Z118" s="24">
        <f t="shared" ref="Z118:Z121" si="5">ROUND(O118*50%,2)</f>
        <v>3489.14</v>
      </c>
      <c r="AA118" s="25"/>
    </row>
    <row r="119" s="3" customFormat="1" ht="42.75" customHeight="1" spans="1:27">
      <c r="A119" s="13">
        <v>116</v>
      </c>
      <c r="B119" s="13" t="s">
        <v>1391</v>
      </c>
      <c r="C119" s="14" t="s">
        <v>1392</v>
      </c>
      <c r="D119" s="14" t="s">
        <v>1393</v>
      </c>
      <c r="E119" s="14"/>
      <c r="F119" s="14"/>
      <c r="G119" s="14"/>
      <c r="H119" s="15" t="s">
        <v>989</v>
      </c>
      <c r="I119" s="15" t="s">
        <v>990</v>
      </c>
      <c r="J119" s="15" t="s">
        <v>1394</v>
      </c>
      <c r="K119" s="14" t="s">
        <v>1395</v>
      </c>
      <c r="L119" s="17">
        <v>45341</v>
      </c>
      <c r="M119" s="40" t="s">
        <v>1396</v>
      </c>
      <c r="N119" s="17">
        <v>45461</v>
      </c>
      <c r="O119" s="14">
        <v>6978.27</v>
      </c>
      <c r="P119" s="15" t="s">
        <v>1397</v>
      </c>
      <c r="Q119" s="15" t="s">
        <v>36</v>
      </c>
      <c r="R119" s="15" t="s">
        <v>1391</v>
      </c>
      <c r="S119" s="15" t="s">
        <v>1008</v>
      </c>
      <c r="T119" s="15" t="s">
        <v>1398</v>
      </c>
      <c r="U119" s="22" t="s">
        <v>39</v>
      </c>
      <c r="V119" s="22" t="s">
        <v>40</v>
      </c>
      <c r="W119" s="22" t="s">
        <v>1399</v>
      </c>
      <c r="X119" s="22" t="s">
        <v>190</v>
      </c>
      <c r="Y119" s="22" t="s">
        <v>1390</v>
      </c>
      <c r="Z119" s="24">
        <f t="shared" si="5"/>
        <v>3489.14</v>
      </c>
      <c r="AA119" s="25"/>
    </row>
    <row r="120" s="3" customFormat="1" ht="42.75" customHeight="1" spans="1:27">
      <c r="A120" s="13">
        <v>117</v>
      </c>
      <c r="B120" s="13" t="s">
        <v>1400</v>
      </c>
      <c r="C120" s="14" t="s">
        <v>1401</v>
      </c>
      <c r="D120" s="14" t="s">
        <v>1402</v>
      </c>
      <c r="E120" s="14" t="s">
        <v>1403</v>
      </c>
      <c r="F120" s="14" t="s">
        <v>1404</v>
      </c>
      <c r="G120" s="14" t="s">
        <v>1405</v>
      </c>
      <c r="H120" s="15" t="s">
        <v>989</v>
      </c>
      <c r="I120" s="15" t="s">
        <v>990</v>
      </c>
      <c r="J120" s="15" t="s">
        <v>1406</v>
      </c>
      <c r="K120" s="14" t="s">
        <v>1407</v>
      </c>
      <c r="L120" s="17">
        <v>45420</v>
      </c>
      <c r="M120" s="40" t="s">
        <v>1408</v>
      </c>
      <c r="N120" s="17">
        <v>45461</v>
      </c>
      <c r="O120" s="14">
        <v>6853.2</v>
      </c>
      <c r="P120" s="15" t="s">
        <v>1409</v>
      </c>
      <c r="Q120" s="15" t="s">
        <v>36</v>
      </c>
      <c r="R120" s="15" t="s">
        <v>1400</v>
      </c>
      <c r="S120" s="15" t="s">
        <v>1008</v>
      </c>
      <c r="T120" s="15" t="s">
        <v>1410</v>
      </c>
      <c r="U120" s="22" t="s">
        <v>39</v>
      </c>
      <c r="V120" s="22" t="s">
        <v>40</v>
      </c>
      <c r="W120" s="22" t="s">
        <v>1411</v>
      </c>
      <c r="X120" s="22" t="s">
        <v>982</v>
      </c>
      <c r="Y120" s="22" t="s">
        <v>1412</v>
      </c>
      <c r="Z120" s="24">
        <f t="shared" si="5"/>
        <v>3426.6</v>
      </c>
      <c r="AA120" s="25"/>
    </row>
    <row r="121" s="3" customFormat="1" ht="42.75" customHeight="1" spans="1:27">
      <c r="A121" s="13">
        <v>118</v>
      </c>
      <c r="B121" s="13" t="s">
        <v>1413</v>
      </c>
      <c r="C121" s="14" t="s">
        <v>1414</v>
      </c>
      <c r="D121" s="14" t="s">
        <v>1415</v>
      </c>
      <c r="E121" s="14" t="s">
        <v>118</v>
      </c>
      <c r="F121" s="14" t="s">
        <v>1416</v>
      </c>
      <c r="G121" s="14" t="s">
        <v>1417</v>
      </c>
      <c r="H121" s="15" t="s">
        <v>989</v>
      </c>
      <c r="I121" s="15" t="s">
        <v>990</v>
      </c>
      <c r="J121" s="15" t="s">
        <v>1418</v>
      </c>
      <c r="K121" s="14" t="s">
        <v>1419</v>
      </c>
      <c r="L121" s="17">
        <v>45400</v>
      </c>
      <c r="M121" s="40" t="s">
        <v>1420</v>
      </c>
      <c r="N121" s="17">
        <v>45454</v>
      </c>
      <c r="O121" s="14">
        <v>5083.48</v>
      </c>
      <c r="P121" s="15" t="s">
        <v>1421</v>
      </c>
      <c r="Q121" s="15" t="s">
        <v>36</v>
      </c>
      <c r="R121" s="15" t="s">
        <v>1413</v>
      </c>
      <c r="S121" s="15" t="s">
        <v>1008</v>
      </c>
      <c r="T121" s="15" t="s">
        <v>1422</v>
      </c>
      <c r="U121" s="22" t="s">
        <v>39</v>
      </c>
      <c r="V121" s="22" t="s">
        <v>40</v>
      </c>
      <c r="W121" s="22" t="s">
        <v>1423</v>
      </c>
      <c r="X121" s="22" t="s">
        <v>1424</v>
      </c>
      <c r="Y121" s="22" t="s">
        <v>1425</v>
      </c>
      <c r="Z121" s="24">
        <f t="shared" si="5"/>
        <v>2541.74</v>
      </c>
      <c r="AA121" s="25"/>
    </row>
    <row r="122" s="3" customFormat="1" ht="42.75" customHeight="1" spans="1:27">
      <c r="A122" s="13">
        <v>119</v>
      </c>
      <c r="B122" s="13" t="s">
        <v>1426</v>
      </c>
      <c r="C122" s="14" t="s">
        <v>1427</v>
      </c>
      <c r="D122" s="14" t="s">
        <v>1428</v>
      </c>
      <c r="E122" s="14" t="s">
        <v>1429</v>
      </c>
      <c r="F122" s="14" t="s">
        <v>1430</v>
      </c>
      <c r="G122" s="14" t="s">
        <v>1431</v>
      </c>
      <c r="H122" s="15" t="s">
        <v>989</v>
      </c>
      <c r="I122" s="15" t="s">
        <v>990</v>
      </c>
      <c r="J122" s="15" t="s">
        <v>1432</v>
      </c>
      <c r="K122" s="14" t="s">
        <v>1433</v>
      </c>
      <c r="L122" s="17">
        <v>45257</v>
      </c>
      <c r="M122" s="40" t="s">
        <v>1434</v>
      </c>
      <c r="N122" s="17">
        <v>45450</v>
      </c>
      <c r="O122" s="14">
        <v>6905.5</v>
      </c>
      <c r="P122" s="15" t="s">
        <v>1435</v>
      </c>
      <c r="Q122" s="15" t="s">
        <v>758</v>
      </c>
      <c r="R122" s="15" t="s">
        <v>1429</v>
      </c>
      <c r="S122" s="15" t="s">
        <v>1023</v>
      </c>
      <c r="T122" s="15" t="s">
        <v>1436</v>
      </c>
      <c r="U122" s="22" t="s">
        <v>761</v>
      </c>
      <c r="V122" s="22" t="s">
        <v>762</v>
      </c>
      <c r="W122" s="22" t="s">
        <v>1437</v>
      </c>
      <c r="X122" s="22" t="s">
        <v>1438</v>
      </c>
      <c r="Y122" s="22" t="s">
        <v>1439</v>
      </c>
      <c r="Z122" s="24">
        <f>ROUND(O122*80%,2)</f>
        <v>5524.4</v>
      </c>
      <c r="AA122" s="25"/>
    </row>
    <row r="123" s="3" customFormat="1" ht="42.75" customHeight="1" spans="1:27">
      <c r="A123" s="13">
        <v>120</v>
      </c>
      <c r="B123" s="13" t="s">
        <v>1440</v>
      </c>
      <c r="C123" s="14" t="s">
        <v>1441</v>
      </c>
      <c r="D123" s="14" t="s">
        <v>1442</v>
      </c>
      <c r="E123" s="14"/>
      <c r="F123" s="14"/>
      <c r="G123" s="14"/>
      <c r="H123" s="15" t="s">
        <v>989</v>
      </c>
      <c r="I123" s="15" t="s">
        <v>990</v>
      </c>
      <c r="J123" s="15" t="s">
        <v>1443</v>
      </c>
      <c r="K123" s="14" t="s">
        <v>1444</v>
      </c>
      <c r="L123" s="17">
        <v>45441</v>
      </c>
      <c r="M123" s="40" t="s">
        <v>1445</v>
      </c>
      <c r="N123" s="17">
        <v>45461</v>
      </c>
      <c r="O123" s="14">
        <v>6646.75</v>
      </c>
      <c r="P123" s="15" t="s">
        <v>1446</v>
      </c>
      <c r="Q123" s="15" t="s">
        <v>36</v>
      </c>
      <c r="R123" s="15" t="s">
        <v>1440</v>
      </c>
      <c r="S123" s="15" t="s">
        <v>1023</v>
      </c>
      <c r="T123" s="15" t="s">
        <v>1447</v>
      </c>
      <c r="U123" s="22" t="s">
        <v>39</v>
      </c>
      <c r="V123" s="22" t="s">
        <v>40</v>
      </c>
      <c r="W123" s="22" t="s">
        <v>1448</v>
      </c>
      <c r="X123" s="22" t="s">
        <v>1449</v>
      </c>
      <c r="Y123" s="22" t="s">
        <v>1450</v>
      </c>
      <c r="Z123" s="24">
        <f t="shared" ref="Z123:Z129" si="6">ROUND(O123*50%,2)</f>
        <v>3323.38</v>
      </c>
      <c r="AA123" s="25"/>
    </row>
    <row r="124" s="3" customFormat="1" ht="42.75" customHeight="1" spans="1:27">
      <c r="A124" s="13">
        <v>121</v>
      </c>
      <c r="B124" s="13" t="s">
        <v>1108</v>
      </c>
      <c r="C124" s="14" t="s">
        <v>1451</v>
      </c>
      <c r="D124" s="14" t="s">
        <v>1452</v>
      </c>
      <c r="E124" s="14" t="s">
        <v>1453</v>
      </c>
      <c r="F124" s="14" t="s">
        <v>1454</v>
      </c>
      <c r="G124" s="14" t="s">
        <v>1455</v>
      </c>
      <c r="H124" s="15" t="s">
        <v>989</v>
      </c>
      <c r="I124" s="15" t="s">
        <v>990</v>
      </c>
      <c r="J124" s="15" t="s">
        <v>1456</v>
      </c>
      <c r="K124" s="14" t="s">
        <v>1457</v>
      </c>
      <c r="L124" s="17">
        <v>45362</v>
      </c>
      <c r="M124" s="40" t="s">
        <v>1458</v>
      </c>
      <c r="N124" s="17">
        <v>45456</v>
      </c>
      <c r="O124" s="14">
        <v>3320</v>
      </c>
      <c r="P124" s="15" t="s">
        <v>1459</v>
      </c>
      <c r="Q124" s="15" t="s">
        <v>758</v>
      </c>
      <c r="R124" s="15" t="s">
        <v>1108</v>
      </c>
      <c r="S124" s="15" t="s">
        <v>1008</v>
      </c>
      <c r="T124" s="15" t="s">
        <v>1460</v>
      </c>
      <c r="U124" s="22" t="s">
        <v>761</v>
      </c>
      <c r="V124" s="22" t="s">
        <v>762</v>
      </c>
      <c r="W124" s="22" t="s">
        <v>1461</v>
      </c>
      <c r="X124" s="22" t="s">
        <v>1462</v>
      </c>
      <c r="Y124" s="22" t="s">
        <v>1463</v>
      </c>
      <c r="Z124" s="24">
        <f>ROUND(O124*80%,2)</f>
        <v>2656</v>
      </c>
      <c r="AA124" s="25"/>
    </row>
    <row r="125" s="3" customFormat="1" ht="42.75" customHeight="1" spans="1:27">
      <c r="A125" s="13">
        <v>122</v>
      </c>
      <c r="B125" s="13" t="s">
        <v>1464</v>
      </c>
      <c r="C125" s="14" t="s">
        <v>1465</v>
      </c>
      <c r="D125" s="14" t="s">
        <v>1466</v>
      </c>
      <c r="E125" s="14"/>
      <c r="F125" s="14"/>
      <c r="G125" s="14"/>
      <c r="H125" s="15" t="s">
        <v>989</v>
      </c>
      <c r="I125" s="15" t="s">
        <v>990</v>
      </c>
      <c r="J125" s="15" t="s">
        <v>1467</v>
      </c>
      <c r="K125" s="14" t="s">
        <v>1468</v>
      </c>
      <c r="L125" s="17">
        <v>45435</v>
      </c>
      <c r="M125" s="40" t="s">
        <v>1469</v>
      </c>
      <c r="N125" s="17">
        <v>45457</v>
      </c>
      <c r="O125" s="14">
        <v>6674.31</v>
      </c>
      <c r="P125" s="15" t="s">
        <v>1470</v>
      </c>
      <c r="Q125" s="15" t="s">
        <v>36</v>
      </c>
      <c r="R125" s="15" t="s">
        <v>1464</v>
      </c>
      <c r="S125" s="15" t="s">
        <v>1023</v>
      </c>
      <c r="T125" s="15" t="s">
        <v>605</v>
      </c>
      <c r="U125" s="22" t="s">
        <v>39</v>
      </c>
      <c r="V125" s="22" t="s">
        <v>40</v>
      </c>
      <c r="W125" s="22" t="s">
        <v>1471</v>
      </c>
      <c r="X125" s="22" t="s">
        <v>1472</v>
      </c>
      <c r="Y125" s="22" t="s">
        <v>1473</v>
      </c>
      <c r="Z125" s="24">
        <f t="shared" si="6"/>
        <v>3337.16</v>
      </c>
      <c r="AA125" s="25"/>
    </row>
    <row r="126" s="3" customFormat="1" ht="42.75" customHeight="1" spans="1:27">
      <c r="A126" s="13">
        <v>123</v>
      </c>
      <c r="B126" s="13" t="s">
        <v>118</v>
      </c>
      <c r="C126" s="14" t="s">
        <v>1474</v>
      </c>
      <c r="D126" s="14" t="s">
        <v>1475</v>
      </c>
      <c r="E126" s="14" t="s">
        <v>1476</v>
      </c>
      <c r="F126" s="14" t="s">
        <v>1477</v>
      </c>
      <c r="G126" s="14" t="s">
        <v>1478</v>
      </c>
      <c r="H126" s="15" t="s">
        <v>989</v>
      </c>
      <c r="I126" s="15" t="s">
        <v>990</v>
      </c>
      <c r="J126" s="15" t="s">
        <v>1479</v>
      </c>
      <c r="K126" s="14" t="s">
        <v>1480</v>
      </c>
      <c r="L126" s="17">
        <v>45195</v>
      </c>
      <c r="M126" s="40" t="s">
        <v>1481</v>
      </c>
      <c r="N126" s="17">
        <v>45464</v>
      </c>
      <c r="O126" s="14">
        <v>5849.2</v>
      </c>
      <c r="P126" s="15" t="s">
        <v>1482</v>
      </c>
      <c r="Q126" s="15" t="s">
        <v>36</v>
      </c>
      <c r="R126" s="15" t="s">
        <v>118</v>
      </c>
      <c r="S126" s="15" t="s">
        <v>1008</v>
      </c>
      <c r="T126" s="15" t="s">
        <v>1483</v>
      </c>
      <c r="U126" s="22" t="s">
        <v>39</v>
      </c>
      <c r="V126" s="22" t="s">
        <v>40</v>
      </c>
      <c r="W126" s="22" t="s">
        <v>1484</v>
      </c>
      <c r="X126" s="22" t="s">
        <v>1485</v>
      </c>
      <c r="Y126" s="22" t="s">
        <v>1486</v>
      </c>
      <c r="Z126" s="24">
        <f t="shared" si="6"/>
        <v>2924.6</v>
      </c>
      <c r="AA126" s="25"/>
    </row>
    <row r="127" s="3" customFormat="1" ht="42.75" customHeight="1" spans="1:27">
      <c r="A127" s="13">
        <v>124</v>
      </c>
      <c r="B127" s="13" t="s">
        <v>1487</v>
      </c>
      <c r="C127" s="14" t="s">
        <v>1488</v>
      </c>
      <c r="D127" s="14" t="s">
        <v>1489</v>
      </c>
      <c r="E127" s="14" t="s">
        <v>1490</v>
      </c>
      <c r="F127" s="14" t="s">
        <v>1491</v>
      </c>
      <c r="G127" s="14" t="s">
        <v>1492</v>
      </c>
      <c r="H127" s="15" t="s">
        <v>989</v>
      </c>
      <c r="I127" s="15" t="s">
        <v>990</v>
      </c>
      <c r="J127" s="15" t="s">
        <v>1493</v>
      </c>
      <c r="K127" s="14" t="s">
        <v>1494</v>
      </c>
      <c r="L127" s="17">
        <v>45341</v>
      </c>
      <c r="M127" s="40" t="s">
        <v>1495</v>
      </c>
      <c r="N127" s="17">
        <v>45467</v>
      </c>
      <c r="O127" s="14">
        <v>5077.98</v>
      </c>
      <c r="P127" s="15" t="s">
        <v>1496</v>
      </c>
      <c r="Q127" s="15" t="s">
        <v>36</v>
      </c>
      <c r="R127" s="15" t="s">
        <v>1487</v>
      </c>
      <c r="S127" s="15" t="s">
        <v>1497</v>
      </c>
      <c r="T127" s="15" t="s">
        <v>1498</v>
      </c>
      <c r="U127" s="22" t="s">
        <v>39</v>
      </c>
      <c r="V127" s="22" t="s">
        <v>40</v>
      </c>
      <c r="W127" s="22" t="s">
        <v>1499</v>
      </c>
      <c r="X127" s="22" t="s">
        <v>190</v>
      </c>
      <c r="Y127" s="22" t="s">
        <v>1500</v>
      </c>
      <c r="Z127" s="24">
        <f t="shared" si="6"/>
        <v>2538.99</v>
      </c>
      <c r="AA127" s="25"/>
    </row>
    <row r="128" s="3" customFormat="1" ht="42.75" customHeight="1" spans="1:27">
      <c r="A128" s="13">
        <v>125</v>
      </c>
      <c r="B128" s="13" t="s">
        <v>329</v>
      </c>
      <c r="C128" s="14" t="s">
        <v>1501</v>
      </c>
      <c r="D128" s="14" t="s">
        <v>1502</v>
      </c>
      <c r="E128" s="14" t="s">
        <v>1503</v>
      </c>
      <c r="F128" s="14" t="s">
        <v>1504</v>
      </c>
      <c r="G128" s="14" t="s">
        <v>1505</v>
      </c>
      <c r="H128" s="15" t="s">
        <v>989</v>
      </c>
      <c r="I128" s="15" t="s">
        <v>990</v>
      </c>
      <c r="J128" s="15" t="s">
        <v>1506</v>
      </c>
      <c r="K128" s="14" t="s">
        <v>1507</v>
      </c>
      <c r="L128" s="17">
        <v>45252</v>
      </c>
      <c r="M128" s="40" t="s">
        <v>1508</v>
      </c>
      <c r="N128" s="17">
        <v>45469</v>
      </c>
      <c r="O128" s="14">
        <v>6830.04</v>
      </c>
      <c r="P128" s="15" t="s">
        <v>1509</v>
      </c>
      <c r="Q128" s="15" t="s">
        <v>36</v>
      </c>
      <c r="R128" s="15" t="s">
        <v>1503</v>
      </c>
      <c r="S128" s="15" t="s">
        <v>66</v>
      </c>
      <c r="T128" s="15" t="s">
        <v>1510</v>
      </c>
      <c r="U128" s="22" t="s">
        <v>39</v>
      </c>
      <c r="V128" s="22" t="s">
        <v>40</v>
      </c>
      <c r="W128" s="22" t="s">
        <v>1511</v>
      </c>
      <c r="X128" s="22" t="s">
        <v>1512</v>
      </c>
      <c r="Y128" s="22" t="s">
        <v>1513</v>
      </c>
      <c r="Z128" s="24">
        <f t="shared" si="6"/>
        <v>3415.02</v>
      </c>
      <c r="AA128" s="25"/>
    </row>
    <row r="129" s="3" customFormat="1" ht="42.75" customHeight="1" spans="1:27">
      <c r="A129" s="13">
        <v>126</v>
      </c>
      <c r="B129" s="13" t="s">
        <v>830</v>
      </c>
      <c r="C129" s="14" t="s">
        <v>272</v>
      </c>
      <c r="D129" s="14" t="s">
        <v>1514</v>
      </c>
      <c r="E129" s="14"/>
      <c r="F129" s="14"/>
      <c r="G129" s="14"/>
      <c r="H129" s="15" t="s">
        <v>989</v>
      </c>
      <c r="I129" s="15" t="s">
        <v>990</v>
      </c>
      <c r="J129" s="15" t="s">
        <v>1515</v>
      </c>
      <c r="K129" s="14" t="s">
        <v>1516</v>
      </c>
      <c r="L129" s="17">
        <v>45217</v>
      </c>
      <c r="M129" s="40" t="s">
        <v>1517</v>
      </c>
      <c r="N129" s="17">
        <v>45469</v>
      </c>
      <c r="O129" s="14">
        <v>3144.32</v>
      </c>
      <c r="P129" s="15" t="s">
        <v>1518</v>
      </c>
      <c r="Q129" s="15" t="s">
        <v>36</v>
      </c>
      <c r="R129" s="15" t="s">
        <v>830</v>
      </c>
      <c r="S129" s="15" t="s">
        <v>66</v>
      </c>
      <c r="T129" s="15" t="s">
        <v>268</v>
      </c>
      <c r="U129" s="22" t="s">
        <v>39</v>
      </c>
      <c r="V129" s="22" t="s">
        <v>40</v>
      </c>
      <c r="W129" s="22" t="s">
        <v>1519</v>
      </c>
      <c r="X129" s="22" t="s">
        <v>1139</v>
      </c>
      <c r="Y129" s="22" t="s">
        <v>1520</v>
      </c>
      <c r="Z129" s="24">
        <f t="shared" si="6"/>
        <v>1572.16</v>
      </c>
      <c r="AA129" s="27"/>
    </row>
    <row r="130" s="3" customFormat="1" ht="42.75" customHeight="1" spans="1:27">
      <c r="A130" s="13">
        <v>127</v>
      </c>
      <c r="B130" s="13" t="s">
        <v>1521</v>
      </c>
      <c r="C130" s="14" t="s">
        <v>1522</v>
      </c>
      <c r="D130" s="14" t="s">
        <v>1523</v>
      </c>
      <c r="E130" s="14"/>
      <c r="F130" s="14"/>
      <c r="G130" s="14"/>
      <c r="H130" s="15" t="s">
        <v>989</v>
      </c>
      <c r="I130" s="15" t="s">
        <v>990</v>
      </c>
      <c r="J130" s="15" t="s">
        <v>1524</v>
      </c>
      <c r="K130" s="14" t="s">
        <v>1525</v>
      </c>
      <c r="L130" s="17">
        <v>45468</v>
      </c>
      <c r="M130" s="40" t="s">
        <v>1526</v>
      </c>
      <c r="N130" s="17">
        <v>45468</v>
      </c>
      <c r="O130" s="14">
        <v>3302.76</v>
      </c>
      <c r="P130" s="15" t="s">
        <v>1527</v>
      </c>
      <c r="Q130" s="15" t="s">
        <v>758</v>
      </c>
      <c r="R130" s="15" t="s">
        <v>1521</v>
      </c>
      <c r="S130" s="15" t="s">
        <v>1528</v>
      </c>
      <c r="T130" s="15" t="s">
        <v>1529</v>
      </c>
      <c r="U130" s="22" t="s">
        <v>761</v>
      </c>
      <c r="V130" s="22" t="s">
        <v>762</v>
      </c>
      <c r="W130" s="22" t="s">
        <v>1530</v>
      </c>
      <c r="X130" s="22" t="s">
        <v>1531</v>
      </c>
      <c r="Y130" s="22" t="s">
        <v>1532</v>
      </c>
      <c r="Z130" s="24">
        <f>ROUND(O130*80%,2)</f>
        <v>2642.21</v>
      </c>
      <c r="AA130" s="27"/>
    </row>
    <row r="131" s="3" customFormat="1" ht="42.75" customHeight="1" spans="1:27">
      <c r="A131" s="13">
        <v>128</v>
      </c>
      <c r="B131" s="13" t="s">
        <v>1533</v>
      </c>
      <c r="C131" s="14" t="s">
        <v>1534</v>
      </c>
      <c r="D131" s="14" t="s">
        <v>1535</v>
      </c>
      <c r="E131" s="14" t="s">
        <v>616</v>
      </c>
      <c r="F131" s="14" t="s">
        <v>1536</v>
      </c>
      <c r="G131" s="14"/>
      <c r="H131" s="15" t="s">
        <v>1537</v>
      </c>
      <c r="I131" s="15" t="s">
        <v>31</v>
      </c>
      <c r="J131" s="15" t="s">
        <v>1538</v>
      </c>
      <c r="K131" s="14" t="s">
        <v>1539</v>
      </c>
      <c r="L131" s="17">
        <v>45393</v>
      </c>
      <c r="M131" s="40" t="s">
        <v>1540</v>
      </c>
      <c r="N131" s="17">
        <v>45455</v>
      </c>
      <c r="O131" s="14">
        <v>43761.47</v>
      </c>
      <c r="P131" s="15" t="s">
        <v>1541</v>
      </c>
      <c r="Q131" s="15" t="s">
        <v>36</v>
      </c>
      <c r="R131" s="15" t="s">
        <v>1533</v>
      </c>
      <c r="S131" s="15" t="s">
        <v>1542</v>
      </c>
      <c r="T131" s="15" t="s">
        <v>1543</v>
      </c>
      <c r="U131" s="22" t="s">
        <v>39</v>
      </c>
      <c r="V131" s="22" t="s">
        <v>40</v>
      </c>
      <c r="W131" s="22" t="s">
        <v>1544</v>
      </c>
      <c r="X131" s="22" t="s">
        <v>1545</v>
      </c>
      <c r="Y131" s="22" t="s">
        <v>1546</v>
      </c>
      <c r="Z131" s="24">
        <f t="shared" ref="Z131:Z135" si="7">ROUND(O131*50%,2)</f>
        <v>21880.74</v>
      </c>
      <c r="AA131" s="25"/>
    </row>
    <row r="132" s="3" customFormat="1" ht="42.75" customHeight="1" spans="1:27">
      <c r="A132" s="13">
        <v>129</v>
      </c>
      <c r="B132" s="13" t="s">
        <v>1547</v>
      </c>
      <c r="C132" s="14" t="s">
        <v>1548</v>
      </c>
      <c r="D132" s="14" t="s">
        <v>1549</v>
      </c>
      <c r="E132" s="14" t="s">
        <v>1550</v>
      </c>
      <c r="F132" s="14" t="s">
        <v>1551</v>
      </c>
      <c r="G132" s="14" t="s">
        <v>1552</v>
      </c>
      <c r="H132" s="15" t="s">
        <v>1537</v>
      </c>
      <c r="I132" s="15" t="s">
        <v>31</v>
      </c>
      <c r="J132" s="15" t="s">
        <v>1553</v>
      </c>
      <c r="K132" s="14" t="s">
        <v>1554</v>
      </c>
      <c r="L132" s="17">
        <v>45378</v>
      </c>
      <c r="M132" s="40" t="s">
        <v>1555</v>
      </c>
      <c r="N132" s="17">
        <v>45435</v>
      </c>
      <c r="O132" s="14">
        <v>33761.46</v>
      </c>
      <c r="P132" s="15" t="s">
        <v>1556</v>
      </c>
      <c r="Q132" s="15" t="s">
        <v>36</v>
      </c>
      <c r="R132" s="15" t="s">
        <v>1547</v>
      </c>
      <c r="S132" s="15" t="s">
        <v>1542</v>
      </c>
      <c r="T132" s="15" t="s">
        <v>525</v>
      </c>
      <c r="U132" s="22" t="s">
        <v>39</v>
      </c>
      <c r="V132" s="22" t="s">
        <v>40</v>
      </c>
      <c r="W132" s="22" t="s">
        <v>1557</v>
      </c>
      <c r="X132" s="22" t="s">
        <v>1558</v>
      </c>
      <c r="Y132" s="22" t="s">
        <v>1559</v>
      </c>
      <c r="Z132" s="24">
        <f t="shared" si="7"/>
        <v>16880.73</v>
      </c>
      <c r="AA132" s="25"/>
    </row>
    <row r="133" s="3" customFormat="1" ht="42.75" customHeight="1" spans="1:27">
      <c r="A133" s="13">
        <v>130</v>
      </c>
      <c r="B133" s="13" t="s">
        <v>1560</v>
      </c>
      <c r="C133" s="14" t="s">
        <v>1561</v>
      </c>
      <c r="D133" s="14" t="s">
        <v>1562</v>
      </c>
      <c r="E133" s="14"/>
      <c r="F133" s="14"/>
      <c r="G133" s="14"/>
      <c r="H133" s="15" t="s">
        <v>1563</v>
      </c>
      <c r="I133" s="15" t="s">
        <v>1564</v>
      </c>
      <c r="J133" s="15" t="s">
        <v>1565</v>
      </c>
      <c r="K133" s="39" t="s">
        <v>1566</v>
      </c>
      <c r="L133" s="17">
        <v>45428</v>
      </c>
      <c r="M133" s="40" t="s">
        <v>1567</v>
      </c>
      <c r="N133" s="17">
        <v>45454</v>
      </c>
      <c r="O133" s="14">
        <v>9085.85</v>
      </c>
      <c r="P133" s="15" t="s">
        <v>1568</v>
      </c>
      <c r="Q133" s="15" t="s">
        <v>36</v>
      </c>
      <c r="R133" s="15" t="s">
        <v>1560</v>
      </c>
      <c r="S133" s="15" t="s">
        <v>1542</v>
      </c>
      <c r="T133" s="15" t="s">
        <v>411</v>
      </c>
      <c r="U133" s="22" t="s">
        <v>39</v>
      </c>
      <c r="V133" s="22" t="s">
        <v>40</v>
      </c>
      <c r="W133" s="22" t="s">
        <v>1569</v>
      </c>
      <c r="X133" s="22" t="s">
        <v>1570</v>
      </c>
      <c r="Y133" s="22" t="s">
        <v>1571</v>
      </c>
      <c r="Z133" s="24">
        <f t="shared" si="7"/>
        <v>4542.93</v>
      </c>
      <c r="AA133" s="27"/>
    </row>
    <row r="134" s="3" customFormat="1" ht="42.75" customHeight="1" spans="1:27">
      <c r="A134" s="13">
        <v>131</v>
      </c>
      <c r="B134" s="13" t="s">
        <v>1572</v>
      </c>
      <c r="C134" s="14" t="s">
        <v>1573</v>
      </c>
      <c r="D134" s="14" t="s">
        <v>1574</v>
      </c>
      <c r="E134" s="14"/>
      <c r="F134" s="14"/>
      <c r="G134" s="14"/>
      <c r="H134" s="15" t="s">
        <v>1563</v>
      </c>
      <c r="I134" s="15" t="s">
        <v>1564</v>
      </c>
      <c r="J134" s="15" t="s">
        <v>1575</v>
      </c>
      <c r="K134" s="39" t="s">
        <v>1576</v>
      </c>
      <c r="L134" s="17">
        <v>45344</v>
      </c>
      <c r="M134" s="40" t="s">
        <v>1577</v>
      </c>
      <c r="N134" s="17">
        <v>45427</v>
      </c>
      <c r="O134" s="14">
        <v>6467.89</v>
      </c>
      <c r="P134" s="15" t="s">
        <v>1578</v>
      </c>
      <c r="Q134" s="15" t="s">
        <v>36</v>
      </c>
      <c r="R134" s="15" t="s">
        <v>1572</v>
      </c>
      <c r="S134" s="15" t="s">
        <v>1542</v>
      </c>
      <c r="T134" s="15" t="s">
        <v>1579</v>
      </c>
      <c r="U134" s="22" t="s">
        <v>39</v>
      </c>
      <c r="V134" s="22" t="s">
        <v>40</v>
      </c>
      <c r="W134" s="22" t="s">
        <v>1580</v>
      </c>
      <c r="X134" s="22" t="s">
        <v>1581</v>
      </c>
      <c r="Y134" s="22" t="s">
        <v>1582</v>
      </c>
      <c r="Z134" s="24">
        <f t="shared" si="7"/>
        <v>3233.95</v>
      </c>
      <c r="AA134" s="27"/>
    </row>
    <row r="135" s="3" customFormat="1" ht="42.75" customHeight="1" spans="1:27">
      <c r="A135" s="13">
        <v>132</v>
      </c>
      <c r="B135" s="13" t="s">
        <v>1583</v>
      </c>
      <c r="C135" s="14" t="s">
        <v>1584</v>
      </c>
      <c r="D135" s="14" t="s">
        <v>1585</v>
      </c>
      <c r="E135" s="14"/>
      <c r="F135" s="14"/>
      <c r="G135" s="14"/>
      <c r="H135" s="15" t="s">
        <v>1586</v>
      </c>
      <c r="I135" s="15" t="s">
        <v>1587</v>
      </c>
      <c r="J135" s="15" t="s">
        <v>1588</v>
      </c>
      <c r="K135" s="39" t="s">
        <v>1589</v>
      </c>
      <c r="L135" s="17">
        <v>45401</v>
      </c>
      <c r="M135" s="40" t="s">
        <v>1590</v>
      </c>
      <c r="N135" s="17">
        <v>45460</v>
      </c>
      <c r="O135" s="14">
        <v>3518.67</v>
      </c>
      <c r="P135" s="15" t="s">
        <v>1591</v>
      </c>
      <c r="Q135" s="15" t="s">
        <v>36</v>
      </c>
      <c r="R135" s="15" t="s">
        <v>1583</v>
      </c>
      <c r="S135" s="15" t="s">
        <v>1542</v>
      </c>
      <c r="T135" s="15" t="s">
        <v>1592</v>
      </c>
      <c r="U135" s="22" t="s">
        <v>39</v>
      </c>
      <c r="V135" s="22" t="s">
        <v>40</v>
      </c>
      <c r="W135" s="22" t="s">
        <v>1593</v>
      </c>
      <c r="X135" s="22" t="s">
        <v>1594</v>
      </c>
      <c r="Y135" s="22" t="s">
        <v>1595</v>
      </c>
      <c r="Z135" s="24">
        <f t="shared" si="7"/>
        <v>1759.34</v>
      </c>
      <c r="AA135" s="27"/>
    </row>
    <row r="136" s="3" customFormat="1" ht="42.75" customHeight="1" spans="1:27">
      <c r="A136" s="13">
        <v>133</v>
      </c>
      <c r="B136" s="13" t="s">
        <v>1596</v>
      </c>
      <c r="C136" s="14" t="s">
        <v>1597</v>
      </c>
      <c r="D136" s="14" t="s">
        <v>1109</v>
      </c>
      <c r="E136" s="14" t="s">
        <v>59</v>
      </c>
      <c r="F136" s="14" t="s">
        <v>1598</v>
      </c>
      <c r="G136" s="14" t="s">
        <v>1599</v>
      </c>
      <c r="H136" s="15" t="s">
        <v>1563</v>
      </c>
      <c r="I136" s="15" t="s">
        <v>1564</v>
      </c>
      <c r="J136" s="15" t="s">
        <v>1600</v>
      </c>
      <c r="K136" s="39" t="s">
        <v>1601</v>
      </c>
      <c r="L136" s="17">
        <v>45420</v>
      </c>
      <c r="M136" s="40" t="s">
        <v>1602</v>
      </c>
      <c r="N136" s="17">
        <v>45433</v>
      </c>
      <c r="O136" s="14">
        <v>20108.62</v>
      </c>
      <c r="P136" s="15" t="s">
        <v>1603</v>
      </c>
      <c r="Q136" s="15" t="s">
        <v>758</v>
      </c>
      <c r="R136" s="15" t="s">
        <v>1596</v>
      </c>
      <c r="S136" s="15" t="s">
        <v>256</v>
      </c>
      <c r="T136" s="15" t="s">
        <v>1604</v>
      </c>
      <c r="U136" s="22" t="s">
        <v>761</v>
      </c>
      <c r="V136" s="22" t="s">
        <v>762</v>
      </c>
      <c r="W136" s="22" t="s">
        <v>1605</v>
      </c>
      <c r="X136" s="22" t="s">
        <v>982</v>
      </c>
      <c r="Y136" s="22" t="s">
        <v>1606</v>
      </c>
      <c r="Z136" s="24">
        <f>ROUND(O136*80%,2)</f>
        <v>16086.9</v>
      </c>
      <c r="AA136" s="27"/>
    </row>
    <row r="137" s="3" customFormat="1" ht="42.75" customHeight="1" spans="1:27">
      <c r="A137" s="13">
        <v>134</v>
      </c>
      <c r="B137" s="13" t="s">
        <v>1607</v>
      </c>
      <c r="C137" s="14" t="s">
        <v>1608</v>
      </c>
      <c r="D137" s="14" t="s">
        <v>1609</v>
      </c>
      <c r="E137" s="14"/>
      <c r="F137" s="14"/>
      <c r="G137" s="14"/>
      <c r="H137" s="15" t="s">
        <v>1563</v>
      </c>
      <c r="I137" s="15" t="s">
        <v>1564</v>
      </c>
      <c r="J137" s="15" t="s">
        <v>1610</v>
      </c>
      <c r="K137" s="14" t="s">
        <v>1611</v>
      </c>
      <c r="L137" s="17">
        <v>45408</v>
      </c>
      <c r="M137" s="40" t="s">
        <v>1612</v>
      </c>
      <c r="N137" s="17">
        <v>45463</v>
      </c>
      <c r="O137" s="14">
        <v>7602.13</v>
      </c>
      <c r="P137" s="15" t="s">
        <v>1613</v>
      </c>
      <c r="Q137" s="15" t="s">
        <v>758</v>
      </c>
      <c r="R137" s="15" t="s">
        <v>1607</v>
      </c>
      <c r="S137" s="15" t="s">
        <v>1542</v>
      </c>
      <c r="T137" s="15" t="s">
        <v>1614</v>
      </c>
      <c r="U137" s="22" t="s">
        <v>761</v>
      </c>
      <c r="V137" s="22" t="s">
        <v>762</v>
      </c>
      <c r="W137" s="22" t="s">
        <v>1615</v>
      </c>
      <c r="X137" s="22" t="s">
        <v>1616</v>
      </c>
      <c r="Y137" s="22" t="s">
        <v>1617</v>
      </c>
      <c r="Z137" s="24">
        <f>ROUND(O137*80%,2)</f>
        <v>6081.7</v>
      </c>
      <c r="AA137" s="27"/>
    </row>
    <row r="138" s="3" customFormat="1" ht="42.75" customHeight="1" spans="1:27">
      <c r="A138" s="13">
        <v>135</v>
      </c>
      <c r="B138" s="13" t="s">
        <v>1618</v>
      </c>
      <c r="C138" s="14" t="s">
        <v>1619</v>
      </c>
      <c r="D138" s="14" t="s">
        <v>1620</v>
      </c>
      <c r="E138" s="14"/>
      <c r="F138" s="14"/>
      <c r="G138" s="14"/>
      <c r="H138" s="15" t="s">
        <v>1563</v>
      </c>
      <c r="I138" s="15" t="s">
        <v>1564</v>
      </c>
      <c r="J138" s="15" t="s">
        <v>1621</v>
      </c>
      <c r="K138" s="14" t="s">
        <v>1622</v>
      </c>
      <c r="L138" s="17">
        <v>45365</v>
      </c>
      <c r="M138" s="40" t="s">
        <v>1623</v>
      </c>
      <c r="N138" s="17">
        <v>45463</v>
      </c>
      <c r="O138" s="14">
        <v>15761.47</v>
      </c>
      <c r="P138" s="15" t="s">
        <v>1624</v>
      </c>
      <c r="Q138" s="15" t="s">
        <v>36</v>
      </c>
      <c r="R138" s="15" t="s">
        <v>1618</v>
      </c>
      <c r="S138" s="15" t="s">
        <v>1625</v>
      </c>
      <c r="T138" s="15" t="s">
        <v>1626</v>
      </c>
      <c r="U138" s="22" t="s">
        <v>39</v>
      </c>
      <c r="V138" s="22" t="s">
        <v>40</v>
      </c>
      <c r="W138" s="22" t="s">
        <v>1627</v>
      </c>
      <c r="X138" s="22" t="s">
        <v>1628</v>
      </c>
      <c r="Y138" s="22" t="s">
        <v>1629</v>
      </c>
      <c r="Z138" s="24">
        <f t="shared" ref="Z138:Z147" si="8">ROUND(O138*50%,2)</f>
        <v>7880.74</v>
      </c>
      <c r="AA138" s="27"/>
    </row>
    <row r="139" s="3" customFormat="1" ht="42.75" customHeight="1" spans="1:27">
      <c r="A139" s="13">
        <v>136</v>
      </c>
      <c r="B139" s="13" t="s">
        <v>1630</v>
      </c>
      <c r="C139" s="14" t="s">
        <v>1631</v>
      </c>
      <c r="D139" s="14" t="s">
        <v>1300</v>
      </c>
      <c r="E139" s="14"/>
      <c r="F139" s="14"/>
      <c r="G139" s="14"/>
      <c r="H139" s="15" t="s">
        <v>1632</v>
      </c>
      <c r="I139" s="15" t="s">
        <v>1633</v>
      </c>
      <c r="J139" s="15" t="s">
        <v>1634</v>
      </c>
      <c r="K139" s="14" t="s">
        <v>1635</v>
      </c>
      <c r="L139" s="17">
        <v>45250</v>
      </c>
      <c r="M139" s="18" t="s">
        <v>1636</v>
      </c>
      <c r="N139" s="17">
        <v>45456</v>
      </c>
      <c r="O139" s="14">
        <v>20287.1</v>
      </c>
      <c r="P139" s="15" t="s">
        <v>1637</v>
      </c>
      <c r="Q139" s="15" t="s">
        <v>36</v>
      </c>
      <c r="R139" s="15" t="s">
        <v>1630</v>
      </c>
      <c r="S139" s="15" t="s">
        <v>1638</v>
      </c>
      <c r="T139" s="15" t="s">
        <v>1639</v>
      </c>
      <c r="U139" s="22" t="s">
        <v>39</v>
      </c>
      <c r="V139" s="22" t="s">
        <v>40</v>
      </c>
      <c r="W139" s="22" t="s">
        <v>1640</v>
      </c>
      <c r="X139" s="22" t="s">
        <v>95</v>
      </c>
      <c r="Y139" s="22" t="s">
        <v>1641</v>
      </c>
      <c r="Z139" s="24">
        <f t="shared" si="8"/>
        <v>10143.55</v>
      </c>
      <c r="AA139" s="25"/>
    </row>
    <row r="140" s="3" customFormat="1" ht="42.75" customHeight="1" spans="1:27">
      <c r="A140" s="13">
        <v>137</v>
      </c>
      <c r="B140" s="13" t="s">
        <v>118</v>
      </c>
      <c r="C140" s="14" t="s">
        <v>1642</v>
      </c>
      <c r="D140" s="14" t="s">
        <v>1643</v>
      </c>
      <c r="E140" s="14"/>
      <c r="F140" s="14"/>
      <c r="G140" s="14"/>
      <c r="H140" s="15" t="s">
        <v>1632</v>
      </c>
      <c r="I140" s="15" t="s">
        <v>1633</v>
      </c>
      <c r="J140" s="15" t="s">
        <v>1644</v>
      </c>
      <c r="K140" s="14" t="s">
        <v>1645</v>
      </c>
      <c r="L140" s="17">
        <v>45250</v>
      </c>
      <c r="M140" s="18" t="s">
        <v>1646</v>
      </c>
      <c r="N140" s="17">
        <v>45456</v>
      </c>
      <c r="O140" s="14">
        <v>34197.25</v>
      </c>
      <c r="P140" s="15" t="s">
        <v>1647</v>
      </c>
      <c r="Q140" s="15" t="s">
        <v>36</v>
      </c>
      <c r="R140" s="15" t="s">
        <v>118</v>
      </c>
      <c r="S140" s="15" t="s">
        <v>1638</v>
      </c>
      <c r="T140" s="15" t="s">
        <v>1648</v>
      </c>
      <c r="U140" s="22" t="s">
        <v>39</v>
      </c>
      <c r="V140" s="22" t="s">
        <v>40</v>
      </c>
      <c r="W140" s="22" t="s">
        <v>1649</v>
      </c>
      <c r="X140" s="22" t="s">
        <v>95</v>
      </c>
      <c r="Y140" s="22" t="s">
        <v>1650</v>
      </c>
      <c r="Z140" s="24">
        <f t="shared" si="8"/>
        <v>17098.63</v>
      </c>
      <c r="AA140" s="25"/>
    </row>
    <row r="141" s="3" customFormat="1" ht="42.75" customHeight="1" spans="1:27">
      <c r="A141" s="13">
        <v>138</v>
      </c>
      <c r="B141" s="13" t="s">
        <v>1651</v>
      </c>
      <c r="C141" s="14" t="s">
        <v>1652</v>
      </c>
      <c r="D141" s="14" t="s">
        <v>1653</v>
      </c>
      <c r="E141" s="14"/>
      <c r="F141" s="14"/>
      <c r="G141" s="14"/>
      <c r="H141" s="15" t="s">
        <v>1632</v>
      </c>
      <c r="I141" s="15" t="s">
        <v>1633</v>
      </c>
      <c r="J141" s="15" t="s">
        <v>1654</v>
      </c>
      <c r="K141" s="14" t="s">
        <v>1655</v>
      </c>
      <c r="L141" s="17">
        <v>45155</v>
      </c>
      <c r="M141" s="18" t="s">
        <v>1656</v>
      </c>
      <c r="N141" s="17">
        <v>45162</v>
      </c>
      <c r="O141" s="14">
        <v>1373.95</v>
      </c>
      <c r="P141" s="15" t="s">
        <v>1657</v>
      </c>
      <c r="Q141" s="15" t="s">
        <v>36</v>
      </c>
      <c r="R141" s="15" t="s">
        <v>1651</v>
      </c>
      <c r="S141" s="15" t="s">
        <v>1638</v>
      </c>
      <c r="T141" s="15" t="s">
        <v>1658</v>
      </c>
      <c r="U141" s="22" t="s">
        <v>39</v>
      </c>
      <c r="V141" s="22" t="s">
        <v>40</v>
      </c>
      <c r="W141" s="22" t="s">
        <v>1659</v>
      </c>
      <c r="X141" s="22" t="s">
        <v>436</v>
      </c>
      <c r="Y141" s="22" t="s">
        <v>1660</v>
      </c>
      <c r="Z141" s="24">
        <f t="shared" si="8"/>
        <v>686.98</v>
      </c>
      <c r="AA141" s="25"/>
    </row>
    <row r="142" s="3" customFormat="1" ht="42.75" customHeight="1" spans="1:27">
      <c r="A142" s="13">
        <v>139</v>
      </c>
      <c r="B142" s="13" t="s">
        <v>1661</v>
      </c>
      <c r="C142" s="14" t="s">
        <v>1662</v>
      </c>
      <c r="D142" s="14" t="s">
        <v>1663</v>
      </c>
      <c r="E142" s="14"/>
      <c r="F142" s="14"/>
      <c r="G142" s="14"/>
      <c r="H142" s="15" t="s">
        <v>1632</v>
      </c>
      <c r="I142" s="15" t="s">
        <v>1633</v>
      </c>
      <c r="J142" s="15" t="s">
        <v>1664</v>
      </c>
      <c r="K142" s="14" t="s">
        <v>1665</v>
      </c>
      <c r="L142" s="17">
        <v>45402</v>
      </c>
      <c r="M142" s="18" t="s">
        <v>1666</v>
      </c>
      <c r="N142" s="17">
        <v>45460</v>
      </c>
      <c r="O142" s="14">
        <v>1373.95</v>
      </c>
      <c r="P142" s="15" t="s">
        <v>1667</v>
      </c>
      <c r="Q142" s="15" t="s">
        <v>36</v>
      </c>
      <c r="R142" s="15" t="s">
        <v>1661</v>
      </c>
      <c r="S142" s="15" t="s">
        <v>1638</v>
      </c>
      <c r="T142" s="15" t="s">
        <v>1668</v>
      </c>
      <c r="U142" s="22" t="s">
        <v>39</v>
      </c>
      <c r="V142" s="22" t="s">
        <v>40</v>
      </c>
      <c r="W142" s="22" t="s">
        <v>1669</v>
      </c>
      <c r="X142" s="22" t="s">
        <v>1670</v>
      </c>
      <c r="Y142" s="22" t="s">
        <v>1660</v>
      </c>
      <c r="Z142" s="24">
        <f t="shared" si="8"/>
        <v>686.98</v>
      </c>
      <c r="AA142" s="25"/>
    </row>
    <row r="143" s="3" customFormat="1" ht="42.75" customHeight="1" spans="1:27">
      <c r="A143" s="13">
        <v>140</v>
      </c>
      <c r="B143" s="13" t="s">
        <v>118</v>
      </c>
      <c r="C143" s="14" t="s">
        <v>1671</v>
      </c>
      <c r="D143" s="14" t="s">
        <v>1672</v>
      </c>
      <c r="E143" s="14"/>
      <c r="F143" s="14"/>
      <c r="G143" s="14"/>
      <c r="H143" s="15" t="s">
        <v>1632</v>
      </c>
      <c r="I143" s="15" t="s">
        <v>1633</v>
      </c>
      <c r="J143" s="15" t="s">
        <v>1673</v>
      </c>
      <c r="K143" s="14" t="s">
        <v>1674</v>
      </c>
      <c r="L143" s="17">
        <v>45250</v>
      </c>
      <c r="M143" s="18" t="s">
        <v>1675</v>
      </c>
      <c r="N143" s="17">
        <v>45464</v>
      </c>
      <c r="O143" s="14">
        <v>45596.33</v>
      </c>
      <c r="P143" s="15" t="s">
        <v>1676</v>
      </c>
      <c r="Q143" s="15" t="s">
        <v>36</v>
      </c>
      <c r="R143" s="15" t="s">
        <v>118</v>
      </c>
      <c r="S143" s="15" t="s">
        <v>1638</v>
      </c>
      <c r="T143" s="15" t="s">
        <v>1035</v>
      </c>
      <c r="U143" s="22" t="s">
        <v>39</v>
      </c>
      <c r="V143" s="22" t="s">
        <v>40</v>
      </c>
      <c r="W143" s="22" t="s">
        <v>1677</v>
      </c>
      <c r="X143" s="22" t="s">
        <v>95</v>
      </c>
      <c r="Y143" s="22" t="s">
        <v>1678</v>
      </c>
      <c r="Z143" s="24">
        <f t="shared" si="8"/>
        <v>22798.17</v>
      </c>
      <c r="AA143" s="25"/>
    </row>
    <row r="144" s="3" customFormat="1" ht="42.75" customHeight="1" spans="1:27">
      <c r="A144" s="13">
        <v>141</v>
      </c>
      <c r="B144" s="13" t="s">
        <v>1679</v>
      </c>
      <c r="C144" s="14" t="s">
        <v>1680</v>
      </c>
      <c r="D144" s="14" t="s">
        <v>1681</v>
      </c>
      <c r="E144" s="14"/>
      <c r="F144" s="14"/>
      <c r="G144" s="14"/>
      <c r="H144" s="15" t="s">
        <v>1632</v>
      </c>
      <c r="I144" s="15" t="s">
        <v>1633</v>
      </c>
      <c r="J144" s="15" t="s">
        <v>1682</v>
      </c>
      <c r="K144" s="14" t="s">
        <v>1683</v>
      </c>
      <c r="L144" s="17">
        <v>45149</v>
      </c>
      <c r="M144" s="18" t="s">
        <v>1684</v>
      </c>
      <c r="N144" s="17">
        <v>45160</v>
      </c>
      <c r="O144" s="14">
        <v>1920.72</v>
      </c>
      <c r="P144" s="15" t="s">
        <v>1685</v>
      </c>
      <c r="Q144" s="15" t="s">
        <v>36</v>
      </c>
      <c r="R144" s="15" t="s">
        <v>1679</v>
      </c>
      <c r="S144" s="15" t="s">
        <v>1638</v>
      </c>
      <c r="T144" s="15" t="s">
        <v>1686</v>
      </c>
      <c r="U144" s="22" t="s">
        <v>39</v>
      </c>
      <c r="V144" s="22" t="s">
        <v>40</v>
      </c>
      <c r="W144" s="22" t="s">
        <v>1687</v>
      </c>
      <c r="X144" s="22" t="s">
        <v>1688</v>
      </c>
      <c r="Y144" s="22" t="s">
        <v>1689</v>
      </c>
      <c r="Z144" s="24">
        <f t="shared" si="8"/>
        <v>960.36</v>
      </c>
      <c r="AA144" s="25"/>
    </row>
    <row r="145" s="3" customFormat="1" ht="42.75" customHeight="1" spans="1:27">
      <c r="A145" s="13">
        <v>142</v>
      </c>
      <c r="B145" s="13" t="s">
        <v>1690</v>
      </c>
      <c r="C145" s="14" t="s">
        <v>1691</v>
      </c>
      <c r="D145" s="14" t="s">
        <v>1692</v>
      </c>
      <c r="E145" s="14"/>
      <c r="F145" s="14"/>
      <c r="G145" s="14"/>
      <c r="H145" s="15" t="s">
        <v>1632</v>
      </c>
      <c r="I145" s="15" t="s">
        <v>1633</v>
      </c>
      <c r="J145" s="15" t="s">
        <v>1693</v>
      </c>
      <c r="K145" s="14" t="s">
        <v>1694</v>
      </c>
      <c r="L145" s="17">
        <v>45134</v>
      </c>
      <c r="M145" s="18" t="s">
        <v>1695</v>
      </c>
      <c r="N145" s="17">
        <v>45140</v>
      </c>
      <c r="O145" s="14">
        <v>1904.21</v>
      </c>
      <c r="P145" s="15" t="s">
        <v>1696</v>
      </c>
      <c r="Q145" s="15" t="s">
        <v>36</v>
      </c>
      <c r="R145" s="15" t="s">
        <v>1690</v>
      </c>
      <c r="S145" s="15" t="s">
        <v>1638</v>
      </c>
      <c r="T145" s="15" t="s">
        <v>1697</v>
      </c>
      <c r="U145" s="22" t="s">
        <v>39</v>
      </c>
      <c r="V145" s="22" t="s">
        <v>40</v>
      </c>
      <c r="W145" s="22" t="s">
        <v>1698</v>
      </c>
      <c r="X145" s="22" t="s">
        <v>1699</v>
      </c>
      <c r="Y145" s="22" t="s">
        <v>1700</v>
      </c>
      <c r="Z145" s="24">
        <f t="shared" si="8"/>
        <v>952.11</v>
      </c>
      <c r="AA145" s="25"/>
    </row>
    <row r="146" s="3" customFormat="1" ht="42.75" customHeight="1" spans="1:27">
      <c r="A146" s="13">
        <v>143</v>
      </c>
      <c r="B146" s="13" t="s">
        <v>1701</v>
      </c>
      <c r="C146" s="14" t="s">
        <v>1662</v>
      </c>
      <c r="D146" s="14" t="s">
        <v>1702</v>
      </c>
      <c r="E146" s="14" t="s">
        <v>1703</v>
      </c>
      <c r="F146" s="14" t="s">
        <v>1704</v>
      </c>
      <c r="G146" s="14" t="s">
        <v>1705</v>
      </c>
      <c r="H146" s="15" t="s">
        <v>1632</v>
      </c>
      <c r="I146" s="15" t="s">
        <v>1633</v>
      </c>
      <c r="J146" s="15" t="s">
        <v>1706</v>
      </c>
      <c r="K146" s="14" t="s">
        <v>1707</v>
      </c>
      <c r="L146" s="17">
        <v>45362</v>
      </c>
      <c r="M146" s="18" t="s">
        <v>1708</v>
      </c>
      <c r="N146" s="17">
        <v>45460</v>
      </c>
      <c r="O146" s="14">
        <v>21420.64</v>
      </c>
      <c r="P146" s="15" t="s">
        <v>1709</v>
      </c>
      <c r="Q146" s="15" t="s">
        <v>36</v>
      </c>
      <c r="R146" s="15" t="s">
        <v>1701</v>
      </c>
      <c r="S146" s="15" t="s">
        <v>1638</v>
      </c>
      <c r="T146" s="15" t="s">
        <v>1710</v>
      </c>
      <c r="U146" s="22" t="s">
        <v>39</v>
      </c>
      <c r="V146" s="22" t="s">
        <v>40</v>
      </c>
      <c r="W146" s="22" t="s">
        <v>1711</v>
      </c>
      <c r="X146" s="22" t="s">
        <v>1462</v>
      </c>
      <c r="Y146" s="22" t="s">
        <v>1712</v>
      </c>
      <c r="Z146" s="24">
        <f t="shared" si="8"/>
        <v>10710.32</v>
      </c>
      <c r="AA146" s="25"/>
    </row>
    <row r="147" s="3" customFormat="1" ht="42.75" customHeight="1" spans="1:27">
      <c r="A147" s="13">
        <v>144</v>
      </c>
      <c r="B147" s="13" t="s">
        <v>1713</v>
      </c>
      <c r="C147" s="14" t="s">
        <v>1714</v>
      </c>
      <c r="D147" s="14" t="s">
        <v>1715</v>
      </c>
      <c r="E147" s="14"/>
      <c r="F147" s="14"/>
      <c r="G147" s="14"/>
      <c r="H147" s="15" t="s">
        <v>1632</v>
      </c>
      <c r="I147" s="15" t="s">
        <v>1633</v>
      </c>
      <c r="J147" s="15" t="s">
        <v>1716</v>
      </c>
      <c r="K147" s="14" t="s">
        <v>1717</v>
      </c>
      <c r="L147" s="17">
        <v>45310</v>
      </c>
      <c r="M147" s="18" t="s">
        <v>1718</v>
      </c>
      <c r="N147" s="17">
        <v>45468</v>
      </c>
      <c r="O147" s="14">
        <v>1920.39</v>
      </c>
      <c r="P147" s="15" t="s">
        <v>1719</v>
      </c>
      <c r="Q147" s="15" t="s">
        <v>36</v>
      </c>
      <c r="R147" s="15" t="s">
        <v>1713</v>
      </c>
      <c r="S147" s="15" t="s">
        <v>1638</v>
      </c>
      <c r="T147" s="15" t="s">
        <v>1720</v>
      </c>
      <c r="U147" s="22" t="s">
        <v>39</v>
      </c>
      <c r="V147" s="22" t="s">
        <v>40</v>
      </c>
      <c r="W147" s="22" t="s">
        <v>1721</v>
      </c>
      <c r="X147" s="22" t="s">
        <v>1722</v>
      </c>
      <c r="Y147" s="22" t="s">
        <v>1723</v>
      </c>
      <c r="Z147" s="24">
        <f t="shared" si="8"/>
        <v>960.2</v>
      </c>
      <c r="AA147" s="25"/>
    </row>
    <row r="148" s="3" customFormat="1" ht="42.75" customHeight="1" spans="1:27">
      <c r="A148" s="13">
        <v>145</v>
      </c>
      <c r="B148" s="13" t="s">
        <v>118</v>
      </c>
      <c r="C148" s="14" t="s">
        <v>738</v>
      </c>
      <c r="D148" s="14" t="s">
        <v>1724</v>
      </c>
      <c r="E148" s="14" t="s">
        <v>1725</v>
      </c>
      <c r="F148" s="14" t="s">
        <v>1726</v>
      </c>
      <c r="G148" s="14" t="s">
        <v>1727</v>
      </c>
      <c r="H148" s="15" t="s">
        <v>1632</v>
      </c>
      <c r="I148" s="15" t="s">
        <v>1633</v>
      </c>
      <c r="J148" s="15" t="s">
        <v>690</v>
      </c>
      <c r="K148" s="14" t="s">
        <v>1728</v>
      </c>
      <c r="L148" s="17">
        <v>45394</v>
      </c>
      <c r="M148" s="18" t="s">
        <v>1729</v>
      </c>
      <c r="N148" s="17">
        <v>45467</v>
      </c>
      <c r="O148" s="14">
        <v>14287.86</v>
      </c>
      <c r="P148" s="15" t="s">
        <v>1730</v>
      </c>
      <c r="Q148" s="15" t="s">
        <v>758</v>
      </c>
      <c r="R148" s="15" t="s">
        <v>118</v>
      </c>
      <c r="S148" s="15" t="s">
        <v>1638</v>
      </c>
      <c r="T148" s="15" t="s">
        <v>551</v>
      </c>
      <c r="U148" s="22" t="s">
        <v>761</v>
      </c>
      <c r="V148" s="22" t="s">
        <v>762</v>
      </c>
      <c r="W148" s="22" t="s">
        <v>1731</v>
      </c>
      <c r="X148" s="22" t="s">
        <v>1732</v>
      </c>
      <c r="Y148" s="22" t="s">
        <v>1733</v>
      </c>
      <c r="Z148" s="24">
        <f t="shared" ref="Z148:Z160" si="9">ROUND(O148*80%,2)</f>
        <v>11430.29</v>
      </c>
      <c r="AA148" s="25"/>
    </row>
    <row r="149" s="3" customFormat="1" ht="42.75" customHeight="1" spans="1:27">
      <c r="A149" s="13">
        <v>146</v>
      </c>
      <c r="B149" s="13" t="s">
        <v>1734</v>
      </c>
      <c r="C149" s="14" t="s">
        <v>1735</v>
      </c>
      <c r="D149" s="14" t="s">
        <v>1736</v>
      </c>
      <c r="E149" s="14" t="s">
        <v>718</v>
      </c>
      <c r="F149" s="14" t="s">
        <v>958</v>
      </c>
      <c r="G149" s="14" t="s">
        <v>1737</v>
      </c>
      <c r="H149" s="15" t="s">
        <v>1632</v>
      </c>
      <c r="I149" s="15" t="s">
        <v>1633</v>
      </c>
      <c r="J149" s="15" t="s">
        <v>1738</v>
      </c>
      <c r="K149" s="14" t="s">
        <v>1739</v>
      </c>
      <c r="L149" s="17">
        <v>45391</v>
      </c>
      <c r="M149" s="18" t="s">
        <v>1740</v>
      </c>
      <c r="N149" s="17">
        <v>45463</v>
      </c>
      <c r="O149" s="14">
        <v>14280.42</v>
      </c>
      <c r="P149" s="15" t="s">
        <v>1741</v>
      </c>
      <c r="Q149" s="15" t="s">
        <v>758</v>
      </c>
      <c r="R149" s="15" t="s">
        <v>1734</v>
      </c>
      <c r="S149" s="15" t="s">
        <v>1638</v>
      </c>
      <c r="T149" s="15" t="s">
        <v>1742</v>
      </c>
      <c r="U149" s="22" t="s">
        <v>761</v>
      </c>
      <c r="V149" s="22" t="s">
        <v>762</v>
      </c>
      <c r="W149" s="22" t="s">
        <v>1743</v>
      </c>
      <c r="X149" s="22" t="s">
        <v>1744</v>
      </c>
      <c r="Y149" s="22" t="s">
        <v>1745</v>
      </c>
      <c r="Z149" s="24">
        <f t="shared" si="9"/>
        <v>11424.34</v>
      </c>
      <c r="AA149" s="25"/>
    </row>
    <row r="150" s="3" customFormat="1" ht="42.75" customHeight="1" spans="1:27">
      <c r="A150" s="13">
        <v>147</v>
      </c>
      <c r="B150" s="13" t="s">
        <v>818</v>
      </c>
      <c r="C150" s="14" t="s">
        <v>1746</v>
      </c>
      <c r="D150" s="14" t="s">
        <v>1747</v>
      </c>
      <c r="E150" s="14" t="s">
        <v>1748</v>
      </c>
      <c r="F150" s="14" t="s">
        <v>741</v>
      </c>
      <c r="G150" s="14" t="s">
        <v>1749</v>
      </c>
      <c r="H150" s="15" t="s">
        <v>960</v>
      </c>
      <c r="I150" s="15" t="s">
        <v>31</v>
      </c>
      <c r="J150" s="15" t="s">
        <v>1750</v>
      </c>
      <c r="K150" s="14" t="s">
        <v>1751</v>
      </c>
      <c r="L150" s="17">
        <v>45236</v>
      </c>
      <c r="M150" s="40" t="s">
        <v>1752</v>
      </c>
      <c r="N150" s="17">
        <v>45468</v>
      </c>
      <c r="O150" s="14">
        <v>22684.4</v>
      </c>
      <c r="P150" s="15" t="s">
        <v>1753</v>
      </c>
      <c r="Q150" s="15" t="s">
        <v>758</v>
      </c>
      <c r="R150" s="15" t="s">
        <v>818</v>
      </c>
      <c r="S150" s="15" t="s">
        <v>245</v>
      </c>
      <c r="T150" s="15" t="s">
        <v>1754</v>
      </c>
      <c r="U150" s="22" t="s">
        <v>761</v>
      </c>
      <c r="V150" s="22" t="s">
        <v>762</v>
      </c>
      <c r="W150" s="22" t="s">
        <v>1755</v>
      </c>
      <c r="X150" s="22" t="s">
        <v>1756</v>
      </c>
      <c r="Y150" s="22" t="s">
        <v>1757</v>
      </c>
      <c r="Z150" s="24">
        <f t="shared" si="9"/>
        <v>18147.52</v>
      </c>
      <c r="AA150" s="25"/>
    </row>
    <row r="151" s="3" customFormat="1" ht="42.75" customHeight="1" spans="1:27">
      <c r="A151" s="13">
        <v>148</v>
      </c>
      <c r="B151" s="13" t="s">
        <v>1758</v>
      </c>
      <c r="C151" s="14" t="s">
        <v>1759</v>
      </c>
      <c r="D151" s="14" t="s">
        <v>1760</v>
      </c>
      <c r="E151" s="14"/>
      <c r="F151" s="14"/>
      <c r="G151" s="14"/>
      <c r="H151" s="15" t="s">
        <v>960</v>
      </c>
      <c r="I151" s="15" t="s">
        <v>31</v>
      </c>
      <c r="J151" s="15" t="s">
        <v>1761</v>
      </c>
      <c r="K151" s="14" t="s">
        <v>1762</v>
      </c>
      <c r="L151" s="17">
        <v>45454</v>
      </c>
      <c r="M151" s="40" t="s">
        <v>1763</v>
      </c>
      <c r="N151" s="17">
        <v>45474</v>
      </c>
      <c r="O151" s="14">
        <v>20410.09</v>
      </c>
      <c r="P151" s="15" t="s">
        <v>1764</v>
      </c>
      <c r="Q151" s="15" t="s">
        <v>758</v>
      </c>
      <c r="R151" s="15" t="s">
        <v>1758</v>
      </c>
      <c r="S151" s="15" t="s">
        <v>245</v>
      </c>
      <c r="T151" s="15" t="s">
        <v>1765</v>
      </c>
      <c r="U151" s="22" t="s">
        <v>761</v>
      </c>
      <c r="V151" s="22" t="s">
        <v>762</v>
      </c>
      <c r="W151" s="22" t="s">
        <v>1766</v>
      </c>
      <c r="X151" s="22" t="s">
        <v>1767</v>
      </c>
      <c r="Y151" s="22" t="s">
        <v>1768</v>
      </c>
      <c r="Z151" s="24">
        <f t="shared" si="9"/>
        <v>16328.07</v>
      </c>
      <c r="AA151" s="25"/>
    </row>
    <row r="152" s="3" customFormat="1" ht="42.75" customHeight="1" spans="1:27">
      <c r="A152" s="13">
        <v>149</v>
      </c>
      <c r="B152" s="13" t="s">
        <v>283</v>
      </c>
      <c r="C152" s="14" t="s">
        <v>1769</v>
      </c>
      <c r="D152" s="14" t="s">
        <v>1770</v>
      </c>
      <c r="E152" s="14" t="s">
        <v>1771</v>
      </c>
      <c r="F152" s="14" t="s">
        <v>1772</v>
      </c>
      <c r="G152" s="14" t="s">
        <v>1770</v>
      </c>
      <c r="H152" s="15" t="s">
        <v>1537</v>
      </c>
      <c r="I152" s="15" t="s">
        <v>1773</v>
      </c>
      <c r="J152" s="28" t="s">
        <v>1774</v>
      </c>
      <c r="K152" s="14" t="s">
        <v>1775</v>
      </c>
      <c r="L152" s="17">
        <v>45365</v>
      </c>
      <c r="M152" s="40" t="s">
        <v>1776</v>
      </c>
      <c r="N152" s="17">
        <v>45477</v>
      </c>
      <c r="O152" s="14">
        <v>23119.28</v>
      </c>
      <c r="P152" s="15" t="s">
        <v>1777</v>
      </c>
      <c r="Q152" s="15" t="s">
        <v>758</v>
      </c>
      <c r="R152" s="15" t="s">
        <v>283</v>
      </c>
      <c r="S152" s="15" t="s">
        <v>245</v>
      </c>
      <c r="T152" s="15" t="s">
        <v>1778</v>
      </c>
      <c r="U152" s="22" t="s">
        <v>761</v>
      </c>
      <c r="V152" s="22" t="s">
        <v>762</v>
      </c>
      <c r="W152" s="22" t="s">
        <v>1779</v>
      </c>
      <c r="X152" s="22" t="s">
        <v>1628</v>
      </c>
      <c r="Y152" s="22" t="s">
        <v>1780</v>
      </c>
      <c r="Z152" s="24">
        <f t="shared" si="9"/>
        <v>18495.42</v>
      </c>
      <c r="AA152" s="25"/>
    </row>
    <row r="153" s="3" customFormat="1" ht="42.75" customHeight="1" spans="1:27">
      <c r="A153" s="13">
        <v>150</v>
      </c>
      <c r="B153" s="13" t="s">
        <v>1781</v>
      </c>
      <c r="C153" s="14" t="s">
        <v>1782</v>
      </c>
      <c r="D153" s="14" t="s">
        <v>1783</v>
      </c>
      <c r="E153" s="14" t="s">
        <v>1784</v>
      </c>
      <c r="F153" s="14" t="s">
        <v>1785</v>
      </c>
      <c r="G153" s="14" t="s">
        <v>1786</v>
      </c>
      <c r="H153" s="15" t="s">
        <v>264</v>
      </c>
      <c r="I153" s="15" t="s">
        <v>31</v>
      </c>
      <c r="J153" s="28" t="s">
        <v>1787</v>
      </c>
      <c r="K153" s="14" t="s">
        <v>1788</v>
      </c>
      <c r="L153" s="17">
        <v>45181</v>
      </c>
      <c r="M153" s="18" t="s">
        <v>1789</v>
      </c>
      <c r="N153" s="17">
        <v>45421</v>
      </c>
      <c r="O153" s="14">
        <v>7929.14</v>
      </c>
      <c r="P153" s="15" t="s">
        <v>50</v>
      </c>
      <c r="Q153" s="15" t="s">
        <v>758</v>
      </c>
      <c r="R153" s="15" t="s">
        <v>1784</v>
      </c>
      <c r="S153" s="15" t="s">
        <v>1328</v>
      </c>
      <c r="T153" s="15" t="s">
        <v>1790</v>
      </c>
      <c r="U153" s="22" t="s">
        <v>761</v>
      </c>
      <c r="V153" s="22" t="s">
        <v>762</v>
      </c>
      <c r="W153" s="22" t="s">
        <v>1791</v>
      </c>
      <c r="X153" s="22" t="s">
        <v>259</v>
      </c>
      <c r="Y153" s="22" t="s">
        <v>1792</v>
      </c>
      <c r="Z153" s="24">
        <f t="shared" si="9"/>
        <v>6343.31</v>
      </c>
      <c r="AA153" s="25"/>
    </row>
    <row r="154" s="3" customFormat="1" ht="42.75" customHeight="1" spans="1:27">
      <c r="A154" s="13">
        <v>151</v>
      </c>
      <c r="B154" s="13" t="s">
        <v>1793</v>
      </c>
      <c r="C154" s="14" t="s">
        <v>750</v>
      </c>
      <c r="D154" s="14" t="s">
        <v>1794</v>
      </c>
      <c r="E154" s="14" t="s">
        <v>1795</v>
      </c>
      <c r="F154" s="14" t="s">
        <v>1796</v>
      </c>
      <c r="G154" s="14" t="s">
        <v>1797</v>
      </c>
      <c r="H154" s="15" t="s">
        <v>264</v>
      </c>
      <c r="I154" s="15" t="s">
        <v>31</v>
      </c>
      <c r="J154" s="28" t="s">
        <v>1798</v>
      </c>
      <c r="K154" s="14" t="s">
        <v>1799</v>
      </c>
      <c r="L154" s="17">
        <v>45161</v>
      </c>
      <c r="M154" s="18" t="s">
        <v>1800</v>
      </c>
      <c r="N154" s="17">
        <v>45408</v>
      </c>
      <c r="O154" s="14">
        <v>8172.7</v>
      </c>
      <c r="P154" s="15" t="s">
        <v>50</v>
      </c>
      <c r="Q154" s="15" t="s">
        <v>758</v>
      </c>
      <c r="R154" s="15" t="s">
        <v>1795</v>
      </c>
      <c r="S154" s="15" t="s">
        <v>1023</v>
      </c>
      <c r="T154" s="15" t="s">
        <v>551</v>
      </c>
      <c r="U154" s="22" t="s">
        <v>761</v>
      </c>
      <c r="V154" s="22" t="s">
        <v>762</v>
      </c>
      <c r="W154" s="22" t="s">
        <v>1801</v>
      </c>
      <c r="X154" s="22" t="s">
        <v>726</v>
      </c>
      <c r="Y154" s="22" t="s">
        <v>1802</v>
      </c>
      <c r="Z154" s="24">
        <f t="shared" si="9"/>
        <v>6538.16</v>
      </c>
      <c r="AA154" s="25"/>
    </row>
    <row r="155" s="3" customFormat="1" ht="42.75" customHeight="1" spans="1:27">
      <c r="A155" s="13">
        <v>152</v>
      </c>
      <c r="B155" s="13" t="s">
        <v>229</v>
      </c>
      <c r="C155" s="14" t="s">
        <v>1803</v>
      </c>
      <c r="D155" s="14" t="s">
        <v>1804</v>
      </c>
      <c r="E155" s="14"/>
      <c r="F155" s="14"/>
      <c r="G155" s="14"/>
      <c r="H155" s="15" t="s">
        <v>264</v>
      </c>
      <c r="I155" s="15" t="s">
        <v>31</v>
      </c>
      <c r="J155" s="28" t="s">
        <v>1805</v>
      </c>
      <c r="K155" s="14" t="s">
        <v>1806</v>
      </c>
      <c r="L155" s="17">
        <v>45153</v>
      </c>
      <c r="M155" s="18" t="s">
        <v>1807</v>
      </c>
      <c r="N155" s="17">
        <v>45408</v>
      </c>
      <c r="O155" s="14">
        <v>11742.2</v>
      </c>
      <c r="P155" s="15" t="s">
        <v>50</v>
      </c>
      <c r="Q155" s="15" t="s">
        <v>758</v>
      </c>
      <c r="R155" s="15" t="s">
        <v>229</v>
      </c>
      <c r="S155" s="15" t="s">
        <v>37</v>
      </c>
      <c r="T155" s="15" t="s">
        <v>724</v>
      </c>
      <c r="U155" s="22" t="s">
        <v>761</v>
      </c>
      <c r="V155" s="22" t="s">
        <v>762</v>
      </c>
      <c r="W155" s="22" t="s">
        <v>1808</v>
      </c>
      <c r="X155" s="22" t="s">
        <v>352</v>
      </c>
      <c r="Y155" s="22" t="s">
        <v>1809</v>
      </c>
      <c r="Z155" s="24">
        <f t="shared" si="9"/>
        <v>9393.76</v>
      </c>
      <c r="AA155" s="25"/>
    </row>
    <row r="156" s="3" customFormat="1" ht="42.75" customHeight="1" spans="1:27">
      <c r="A156" s="13">
        <v>153</v>
      </c>
      <c r="B156" s="13" t="s">
        <v>1810</v>
      </c>
      <c r="C156" s="14" t="s">
        <v>1811</v>
      </c>
      <c r="D156" s="14" t="s">
        <v>1812</v>
      </c>
      <c r="E156" s="14"/>
      <c r="F156" s="14"/>
      <c r="G156" s="14"/>
      <c r="H156" s="15" t="s">
        <v>264</v>
      </c>
      <c r="I156" s="15" t="s">
        <v>31</v>
      </c>
      <c r="J156" s="28" t="s">
        <v>1813</v>
      </c>
      <c r="K156" s="14" t="s">
        <v>1814</v>
      </c>
      <c r="L156" s="17">
        <v>45212</v>
      </c>
      <c r="M156" s="18" t="s">
        <v>1815</v>
      </c>
      <c r="N156" s="17">
        <v>45423</v>
      </c>
      <c r="O156" s="14">
        <v>7934.82</v>
      </c>
      <c r="P156" s="15" t="s">
        <v>1816</v>
      </c>
      <c r="Q156" s="15" t="s">
        <v>758</v>
      </c>
      <c r="R156" s="15" t="s">
        <v>1810</v>
      </c>
      <c r="S156" s="15" t="s">
        <v>1008</v>
      </c>
      <c r="T156" s="15" t="s">
        <v>1817</v>
      </c>
      <c r="U156" s="22" t="s">
        <v>761</v>
      </c>
      <c r="V156" s="22" t="s">
        <v>762</v>
      </c>
      <c r="W156" s="22" t="s">
        <v>1818</v>
      </c>
      <c r="X156" s="22" t="s">
        <v>683</v>
      </c>
      <c r="Y156" s="22" t="s">
        <v>1819</v>
      </c>
      <c r="Z156" s="24">
        <f t="shared" si="9"/>
        <v>6347.86</v>
      </c>
      <c r="AA156" s="25"/>
    </row>
    <row r="157" s="3" customFormat="1" ht="42.75" customHeight="1" spans="1:27">
      <c r="A157" s="13">
        <v>154</v>
      </c>
      <c r="B157" s="13" t="s">
        <v>1820</v>
      </c>
      <c r="C157" s="14" t="s">
        <v>1821</v>
      </c>
      <c r="D157" s="14" t="s">
        <v>1822</v>
      </c>
      <c r="E157" s="14" t="s">
        <v>1823</v>
      </c>
      <c r="F157" s="14" t="s">
        <v>663</v>
      </c>
      <c r="G157" s="14" t="s">
        <v>1824</v>
      </c>
      <c r="H157" s="15" t="s">
        <v>264</v>
      </c>
      <c r="I157" s="15" t="s">
        <v>31</v>
      </c>
      <c r="J157" s="28" t="s">
        <v>1825</v>
      </c>
      <c r="K157" s="14" t="s">
        <v>1826</v>
      </c>
      <c r="L157" s="17">
        <v>45153</v>
      </c>
      <c r="M157" s="18" t="s">
        <v>1827</v>
      </c>
      <c r="N157" s="17">
        <v>45407</v>
      </c>
      <c r="O157" s="14">
        <v>8631.22</v>
      </c>
      <c r="P157" s="15" t="s">
        <v>1828</v>
      </c>
      <c r="Q157" s="15" t="s">
        <v>758</v>
      </c>
      <c r="R157" s="15" t="s">
        <v>1820</v>
      </c>
      <c r="S157" s="15" t="s">
        <v>1829</v>
      </c>
      <c r="T157" s="15" t="s">
        <v>892</v>
      </c>
      <c r="U157" s="22" t="s">
        <v>761</v>
      </c>
      <c r="V157" s="22" t="s">
        <v>762</v>
      </c>
      <c r="W157" s="22" t="s">
        <v>1830</v>
      </c>
      <c r="X157" s="22" t="s">
        <v>352</v>
      </c>
      <c r="Y157" s="22" t="s">
        <v>1831</v>
      </c>
      <c r="Z157" s="24">
        <f t="shared" si="9"/>
        <v>6904.98</v>
      </c>
      <c r="AA157" s="25"/>
    </row>
    <row r="158" s="3" customFormat="1" ht="42.75" customHeight="1" spans="1:27">
      <c r="A158" s="13">
        <v>155</v>
      </c>
      <c r="B158" s="13" t="s">
        <v>1832</v>
      </c>
      <c r="C158" s="14" t="s">
        <v>1833</v>
      </c>
      <c r="D158" s="14" t="s">
        <v>1834</v>
      </c>
      <c r="E158" s="14" t="s">
        <v>1835</v>
      </c>
      <c r="F158" s="14" t="s">
        <v>1836</v>
      </c>
      <c r="G158" s="14" t="s">
        <v>1837</v>
      </c>
      <c r="H158" s="15" t="s">
        <v>264</v>
      </c>
      <c r="I158" s="15" t="s">
        <v>31</v>
      </c>
      <c r="J158" s="28" t="s">
        <v>1838</v>
      </c>
      <c r="K158" s="14" t="s">
        <v>1839</v>
      </c>
      <c r="L158" s="17">
        <v>45188</v>
      </c>
      <c r="M158" s="18" t="s">
        <v>1840</v>
      </c>
      <c r="N158" s="17">
        <v>45407</v>
      </c>
      <c r="O158" s="21">
        <v>3279.7</v>
      </c>
      <c r="P158" s="15" t="s">
        <v>50</v>
      </c>
      <c r="Q158" s="15" t="s">
        <v>758</v>
      </c>
      <c r="R158" s="15" t="s">
        <v>1835</v>
      </c>
      <c r="S158" s="15" t="s">
        <v>1841</v>
      </c>
      <c r="T158" s="15" t="s">
        <v>1842</v>
      </c>
      <c r="U158" s="22" t="s">
        <v>761</v>
      </c>
      <c r="V158" s="22" t="s">
        <v>762</v>
      </c>
      <c r="W158" s="22" t="s">
        <v>1843</v>
      </c>
      <c r="X158" s="22" t="s">
        <v>401</v>
      </c>
      <c r="Y158" s="22" t="s">
        <v>1844</v>
      </c>
      <c r="Z158" s="24">
        <f t="shared" si="9"/>
        <v>2623.76</v>
      </c>
      <c r="AA158" s="25"/>
    </row>
    <row r="159" s="3" customFormat="1" ht="42.75" customHeight="1" spans="1:27">
      <c r="A159" s="13">
        <v>156</v>
      </c>
      <c r="B159" s="13" t="s">
        <v>1845</v>
      </c>
      <c r="C159" s="14" t="s">
        <v>831</v>
      </c>
      <c r="D159" s="14" t="s">
        <v>1846</v>
      </c>
      <c r="E159" s="14" t="s">
        <v>1847</v>
      </c>
      <c r="F159" s="14" t="s">
        <v>1848</v>
      </c>
      <c r="G159" s="14" t="s">
        <v>618</v>
      </c>
      <c r="H159" s="15" t="s">
        <v>30</v>
      </c>
      <c r="I159" s="15" t="s">
        <v>31</v>
      </c>
      <c r="J159" s="28" t="s">
        <v>1849</v>
      </c>
      <c r="K159" s="14" t="s">
        <v>1850</v>
      </c>
      <c r="L159" s="17">
        <v>45188</v>
      </c>
      <c r="M159" s="18" t="s">
        <v>1851</v>
      </c>
      <c r="N159" s="17">
        <v>45225</v>
      </c>
      <c r="O159" s="14">
        <v>10275.22</v>
      </c>
      <c r="P159" s="15" t="s">
        <v>50</v>
      </c>
      <c r="Q159" s="15" t="s">
        <v>758</v>
      </c>
      <c r="R159" s="15" t="s">
        <v>1847</v>
      </c>
      <c r="S159" s="15" t="s">
        <v>37</v>
      </c>
      <c r="T159" s="15" t="s">
        <v>1852</v>
      </c>
      <c r="U159" s="22" t="s">
        <v>761</v>
      </c>
      <c r="V159" s="22" t="s">
        <v>762</v>
      </c>
      <c r="W159" s="22" t="s">
        <v>1853</v>
      </c>
      <c r="X159" s="22" t="s">
        <v>401</v>
      </c>
      <c r="Y159" s="22" t="s">
        <v>1854</v>
      </c>
      <c r="Z159" s="24">
        <f t="shared" si="9"/>
        <v>8220.18</v>
      </c>
      <c r="AA159" s="25"/>
    </row>
    <row r="160" s="3" customFormat="1" ht="42.75" customHeight="1" spans="1:27">
      <c r="A160" s="13">
        <v>157</v>
      </c>
      <c r="B160" s="13" t="s">
        <v>1855</v>
      </c>
      <c r="C160" s="14" t="s">
        <v>831</v>
      </c>
      <c r="D160" s="14" t="s">
        <v>1856</v>
      </c>
      <c r="E160" s="14" t="s">
        <v>1857</v>
      </c>
      <c r="F160" s="14" t="s">
        <v>1858</v>
      </c>
      <c r="G160" s="14" t="s">
        <v>1859</v>
      </c>
      <c r="H160" s="15" t="s">
        <v>264</v>
      </c>
      <c r="I160" s="15" t="s">
        <v>31</v>
      </c>
      <c r="J160" s="28" t="s">
        <v>1860</v>
      </c>
      <c r="K160" s="14" t="s">
        <v>1861</v>
      </c>
      <c r="L160" s="17">
        <v>45231</v>
      </c>
      <c r="M160" s="18" t="s">
        <v>1862</v>
      </c>
      <c r="N160" s="17">
        <v>45422</v>
      </c>
      <c r="O160" s="14">
        <v>8262.08</v>
      </c>
      <c r="P160" s="15" t="s">
        <v>50</v>
      </c>
      <c r="Q160" s="15" t="s">
        <v>758</v>
      </c>
      <c r="R160" s="15" t="s">
        <v>1855</v>
      </c>
      <c r="S160" s="15" t="s">
        <v>66</v>
      </c>
      <c r="T160" s="15" t="s">
        <v>93</v>
      </c>
      <c r="U160" s="22" t="s">
        <v>761</v>
      </c>
      <c r="V160" s="22" t="s">
        <v>762</v>
      </c>
      <c r="W160" s="22" t="s">
        <v>552</v>
      </c>
      <c r="X160" s="22" t="s">
        <v>628</v>
      </c>
      <c r="Y160" s="22" t="s">
        <v>1863</v>
      </c>
      <c r="Z160" s="24">
        <f t="shared" si="9"/>
        <v>6609.66</v>
      </c>
      <c r="AA160" s="25"/>
    </row>
    <row r="161" s="3" customFormat="1" ht="42.75" customHeight="1" spans="1:27">
      <c r="A161" s="13">
        <v>158</v>
      </c>
      <c r="B161" s="13" t="s">
        <v>1864</v>
      </c>
      <c r="C161" s="14" t="s">
        <v>719</v>
      </c>
      <c r="D161" s="14" t="s">
        <v>1865</v>
      </c>
      <c r="E161" s="14"/>
      <c r="F161" s="14"/>
      <c r="G161" s="14"/>
      <c r="H161" s="15" t="s">
        <v>30</v>
      </c>
      <c r="I161" s="15" t="s">
        <v>31</v>
      </c>
      <c r="J161" s="28" t="s">
        <v>1866</v>
      </c>
      <c r="K161" s="14" t="s">
        <v>1867</v>
      </c>
      <c r="L161" s="17">
        <v>45140</v>
      </c>
      <c r="M161" s="18" t="s">
        <v>1868</v>
      </c>
      <c r="N161" s="17">
        <v>45233</v>
      </c>
      <c r="O161" s="14">
        <v>4325.39</v>
      </c>
      <c r="P161" s="15" t="s">
        <v>50</v>
      </c>
      <c r="Q161" s="15" t="s">
        <v>36</v>
      </c>
      <c r="R161" s="15" t="s">
        <v>1864</v>
      </c>
      <c r="S161" s="15" t="s">
        <v>176</v>
      </c>
      <c r="T161" s="15" t="s">
        <v>892</v>
      </c>
      <c r="U161" s="22" t="s">
        <v>39</v>
      </c>
      <c r="V161" s="22" t="s">
        <v>40</v>
      </c>
      <c r="W161" s="22" t="s">
        <v>1869</v>
      </c>
      <c r="X161" s="22" t="s">
        <v>1870</v>
      </c>
      <c r="Y161" s="22" t="s">
        <v>1871</v>
      </c>
      <c r="Z161" s="24">
        <f t="shared" ref="Z161:Z224" si="10">ROUND(O161*50%,2)</f>
        <v>2162.7</v>
      </c>
      <c r="AA161" s="25"/>
    </row>
    <row r="162" s="3" customFormat="1" ht="42.75" customHeight="1" spans="1:27">
      <c r="A162" s="13">
        <v>159</v>
      </c>
      <c r="B162" s="13" t="s">
        <v>1872</v>
      </c>
      <c r="C162" s="14" t="s">
        <v>1873</v>
      </c>
      <c r="D162" s="14" t="s">
        <v>1874</v>
      </c>
      <c r="E162" s="14"/>
      <c r="F162" s="14"/>
      <c r="G162" s="14"/>
      <c r="H162" s="15" t="s">
        <v>264</v>
      </c>
      <c r="I162" s="15" t="s">
        <v>31</v>
      </c>
      <c r="J162" s="28" t="s">
        <v>1875</v>
      </c>
      <c r="K162" s="14" t="s">
        <v>1876</v>
      </c>
      <c r="L162" s="17">
        <v>45162</v>
      </c>
      <c r="M162" s="18" t="s">
        <v>1877</v>
      </c>
      <c r="N162" s="17">
        <v>45461</v>
      </c>
      <c r="O162" s="21">
        <v>8585.6</v>
      </c>
      <c r="P162" s="15" t="s">
        <v>50</v>
      </c>
      <c r="Q162" s="15" t="s">
        <v>36</v>
      </c>
      <c r="R162" s="15" t="s">
        <v>1872</v>
      </c>
      <c r="S162" s="15" t="s">
        <v>1878</v>
      </c>
      <c r="T162" s="15" t="s">
        <v>1879</v>
      </c>
      <c r="U162" s="22" t="s">
        <v>39</v>
      </c>
      <c r="V162" s="22" t="s">
        <v>40</v>
      </c>
      <c r="W162" s="22" t="s">
        <v>1880</v>
      </c>
      <c r="X162" s="22" t="s">
        <v>1881</v>
      </c>
      <c r="Y162" s="22" t="s">
        <v>1882</v>
      </c>
      <c r="Z162" s="24">
        <f t="shared" si="10"/>
        <v>4292.8</v>
      </c>
      <c r="AA162" s="25"/>
    </row>
    <row r="163" s="3" customFormat="1" ht="42.75" customHeight="1" spans="1:27">
      <c r="A163" s="13">
        <v>160</v>
      </c>
      <c r="B163" s="13" t="s">
        <v>1883</v>
      </c>
      <c r="C163" s="14" t="s">
        <v>1884</v>
      </c>
      <c r="D163" s="14" t="s">
        <v>1885</v>
      </c>
      <c r="E163" s="14" t="s">
        <v>1886</v>
      </c>
      <c r="F163" s="14" t="s">
        <v>1887</v>
      </c>
      <c r="G163" s="14" t="s">
        <v>1888</v>
      </c>
      <c r="H163" s="15" t="s">
        <v>30</v>
      </c>
      <c r="I163" s="15" t="s">
        <v>31</v>
      </c>
      <c r="J163" s="28" t="s">
        <v>1889</v>
      </c>
      <c r="K163" s="14" t="s">
        <v>1890</v>
      </c>
      <c r="L163" s="17">
        <v>45443</v>
      </c>
      <c r="M163" s="18" t="s">
        <v>1891</v>
      </c>
      <c r="N163" s="17">
        <v>45467</v>
      </c>
      <c r="O163" s="14">
        <v>11339.46</v>
      </c>
      <c r="P163" s="15" t="s">
        <v>50</v>
      </c>
      <c r="Q163" s="15" t="s">
        <v>36</v>
      </c>
      <c r="R163" s="15" t="s">
        <v>1883</v>
      </c>
      <c r="S163" s="15" t="s">
        <v>176</v>
      </c>
      <c r="T163" s="15" t="s">
        <v>1892</v>
      </c>
      <c r="U163" s="22" t="s">
        <v>39</v>
      </c>
      <c r="V163" s="22" t="s">
        <v>40</v>
      </c>
      <c r="W163" s="22" t="s">
        <v>1893</v>
      </c>
      <c r="X163" s="22" t="s">
        <v>1894</v>
      </c>
      <c r="Y163" s="22" t="s">
        <v>1895</v>
      </c>
      <c r="Z163" s="24">
        <f t="shared" si="10"/>
        <v>5669.73</v>
      </c>
      <c r="AA163" s="25"/>
    </row>
    <row r="164" s="3" customFormat="1" ht="42.75" customHeight="1" spans="1:27">
      <c r="A164" s="13">
        <v>161</v>
      </c>
      <c r="B164" s="13" t="s">
        <v>1896</v>
      </c>
      <c r="C164" s="14" t="s">
        <v>1897</v>
      </c>
      <c r="D164" s="14" t="s">
        <v>1898</v>
      </c>
      <c r="E164" s="14"/>
      <c r="F164" s="14"/>
      <c r="G164" s="14"/>
      <c r="H164" s="15" t="s">
        <v>264</v>
      </c>
      <c r="I164" s="15" t="s">
        <v>31</v>
      </c>
      <c r="J164" s="28" t="s">
        <v>1899</v>
      </c>
      <c r="K164" s="14" t="s">
        <v>1900</v>
      </c>
      <c r="L164" s="17">
        <v>45195</v>
      </c>
      <c r="M164" s="18" t="s">
        <v>1901</v>
      </c>
      <c r="N164" s="17">
        <v>45457</v>
      </c>
      <c r="O164" s="14">
        <v>3191.93</v>
      </c>
      <c r="P164" s="15" t="s">
        <v>1902</v>
      </c>
      <c r="Q164" s="15" t="s">
        <v>36</v>
      </c>
      <c r="R164" s="15" t="s">
        <v>1896</v>
      </c>
      <c r="S164" s="15" t="s">
        <v>1903</v>
      </c>
      <c r="T164" s="15" t="s">
        <v>1904</v>
      </c>
      <c r="U164" s="22" t="s">
        <v>39</v>
      </c>
      <c r="V164" s="22" t="s">
        <v>40</v>
      </c>
      <c r="W164" s="22" t="s">
        <v>1905</v>
      </c>
      <c r="X164" s="22" t="s">
        <v>1906</v>
      </c>
      <c r="Y164" s="22" t="s">
        <v>1907</v>
      </c>
      <c r="Z164" s="24">
        <f t="shared" si="10"/>
        <v>1595.97</v>
      </c>
      <c r="AA164" s="25"/>
    </row>
    <row r="165" s="3" customFormat="1" ht="42.75" customHeight="1" spans="1:27">
      <c r="A165" s="13">
        <v>162</v>
      </c>
      <c r="B165" s="13" t="s">
        <v>1908</v>
      </c>
      <c r="C165" s="14" t="s">
        <v>1909</v>
      </c>
      <c r="D165" s="14" t="s">
        <v>1910</v>
      </c>
      <c r="E165" s="14"/>
      <c r="F165" s="14"/>
      <c r="G165" s="14"/>
      <c r="H165" s="15" t="s">
        <v>264</v>
      </c>
      <c r="I165" s="15" t="s">
        <v>31</v>
      </c>
      <c r="J165" s="28" t="s">
        <v>1911</v>
      </c>
      <c r="K165" s="14" t="s">
        <v>1912</v>
      </c>
      <c r="L165" s="17">
        <v>45252</v>
      </c>
      <c r="M165" s="18" t="s">
        <v>1913</v>
      </c>
      <c r="N165" s="17">
        <v>45455</v>
      </c>
      <c r="O165" s="14">
        <v>11376.15</v>
      </c>
      <c r="P165" s="15" t="s">
        <v>1914</v>
      </c>
      <c r="Q165" s="15" t="s">
        <v>36</v>
      </c>
      <c r="R165" s="15" t="s">
        <v>1908</v>
      </c>
      <c r="S165" s="15" t="s">
        <v>176</v>
      </c>
      <c r="T165" s="15" t="s">
        <v>1915</v>
      </c>
      <c r="U165" s="22" t="s">
        <v>39</v>
      </c>
      <c r="V165" s="22" t="s">
        <v>40</v>
      </c>
      <c r="W165" s="22" t="s">
        <v>1916</v>
      </c>
      <c r="X165" s="22" t="s">
        <v>1512</v>
      </c>
      <c r="Y165" s="22" t="s">
        <v>1917</v>
      </c>
      <c r="Z165" s="24">
        <f t="shared" si="10"/>
        <v>5688.08</v>
      </c>
      <c r="AA165" s="25"/>
    </row>
    <row r="166" s="3" customFormat="1" ht="42.75" customHeight="1" spans="1:27">
      <c r="A166" s="13">
        <v>163</v>
      </c>
      <c r="B166" s="13" t="s">
        <v>1918</v>
      </c>
      <c r="C166" s="14" t="s">
        <v>1919</v>
      </c>
      <c r="D166" s="14" t="s">
        <v>1920</v>
      </c>
      <c r="E166" s="14"/>
      <c r="F166" s="14"/>
      <c r="G166" s="14"/>
      <c r="H166" s="15" t="s">
        <v>30</v>
      </c>
      <c r="I166" s="15" t="s">
        <v>31</v>
      </c>
      <c r="J166" s="28" t="s">
        <v>1921</v>
      </c>
      <c r="K166" s="14" t="s">
        <v>1922</v>
      </c>
      <c r="L166" s="17">
        <v>45139</v>
      </c>
      <c r="M166" s="18" t="s">
        <v>1923</v>
      </c>
      <c r="N166" s="17">
        <v>45226</v>
      </c>
      <c r="O166" s="14">
        <v>2467.89</v>
      </c>
      <c r="P166" s="15" t="s">
        <v>1924</v>
      </c>
      <c r="Q166" s="15" t="s">
        <v>36</v>
      </c>
      <c r="R166" s="15" t="s">
        <v>1918</v>
      </c>
      <c r="S166" s="15" t="s">
        <v>66</v>
      </c>
      <c r="T166" s="15" t="s">
        <v>1925</v>
      </c>
      <c r="U166" s="22" t="s">
        <v>39</v>
      </c>
      <c r="V166" s="22" t="s">
        <v>40</v>
      </c>
      <c r="W166" s="22" t="s">
        <v>1926</v>
      </c>
      <c r="X166" s="22" t="s">
        <v>1927</v>
      </c>
      <c r="Y166" s="22" t="s">
        <v>81</v>
      </c>
      <c r="Z166" s="24">
        <f t="shared" si="10"/>
        <v>1233.95</v>
      </c>
      <c r="AA166" s="25"/>
    </row>
    <row r="167" s="3" customFormat="1" ht="42.75" customHeight="1" spans="1:27">
      <c r="A167" s="13">
        <v>164</v>
      </c>
      <c r="B167" s="13" t="s">
        <v>1928</v>
      </c>
      <c r="C167" s="14" t="s">
        <v>1929</v>
      </c>
      <c r="D167" s="14" t="s">
        <v>1930</v>
      </c>
      <c r="E167" s="14" t="s">
        <v>1931</v>
      </c>
      <c r="F167" s="14" t="s">
        <v>1932</v>
      </c>
      <c r="G167" s="14" t="s">
        <v>1933</v>
      </c>
      <c r="H167" s="15" t="s">
        <v>264</v>
      </c>
      <c r="I167" s="15" t="s">
        <v>31</v>
      </c>
      <c r="J167" s="28" t="s">
        <v>1934</v>
      </c>
      <c r="K167" s="14" t="s">
        <v>1935</v>
      </c>
      <c r="L167" s="17">
        <v>45293</v>
      </c>
      <c r="M167" s="18" t="s">
        <v>1936</v>
      </c>
      <c r="N167" s="17">
        <v>45418</v>
      </c>
      <c r="O167" s="14">
        <v>7238.52</v>
      </c>
      <c r="P167" s="15" t="s">
        <v>50</v>
      </c>
      <c r="Q167" s="15" t="s">
        <v>36</v>
      </c>
      <c r="R167" s="15" t="s">
        <v>1931</v>
      </c>
      <c r="S167" s="15" t="s">
        <v>1937</v>
      </c>
      <c r="T167" s="15" t="s">
        <v>1938</v>
      </c>
      <c r="U167" s="22" t="s">
        <v>39</v>
      </c>
      <c r="V167" s="22" t="s">
        <v>40</v>
      </c>
      <c r="W167" s="22" t="s">
        <v>1939</v>
      </c>
      <c r="X167" s="22" t="s">
        <v>638</v>
      </c>
      <c r="Y167" s="22" t="s">
        <v>508</v>
      </c>
      <c r="Z167" s="24">
        <f t="shared" si="10"/>
        <v>3619.26</v>
      </c>
      <c r="AA167" s="25"/>
    </row>
    <row r="168" s="3" customFormat="1" ht="42.75" customHeight="1" spans="1:27">
      <c r="A168" s="13">
        <v>165</v>
      </c>
      <c r="B168" s="13" t="s">
        <v>1940</v>
      </c>
      <c r="C168" s="14" t="s">
        <v>565</v>
      </c>
      <c r="D168" s="14" t="s">
        <v>1941</v>
      </c>
      <c r="E168" s="14"/>
      <c r="F168" s="14"/>
      <c r="G168" s="14"/>
      <c r="H168" s="15" t="s">
        <v>264</v>
      </c>
      <c r="I168" s="15" t="s">
        <v>31</v>
      </c>
      <c r="J168" s="28" t="s">
        <v>1942</v>
      </c>
      <c r="K168" s="14" t="s">
        <v>1943</v>
      </c>
      <c r="L168" s="17">
        <v>45153</v>
      </c>
      <c r="M168" s="18" t="s">
        <v>1944</v>
      </c>
      <c r="N168" s="17">
        <v>45425</v>
      </c>
      <c r="O168" s="14">
        <v>8841.73</v>
      </c>
      <c r="P168" s="15" t="s">
        <v>50</v>
      </c>
      <c r="Q168" s="15" t="s">
        <v>36</v>
      </c>
      <c r="R168" s="15" t="s">
        <v>1940</v>
      </c>
      <c r="S168" s="15" t="s">
        <v>1945</v>
      </c>
      <c r="T168" s="15" t="s">
        <v>1946</v>
      </c>
      <c r="U168" s="22" t="s">
        <v>39</v>
      </c>
      <c r="V168" s="22" t="s">
        <v>40</v>
      </c>
      <c r="W168" s="22" t="s">
        <v>1947</v>
      </c>
      <c r="X168" s="22" t="s">
        <v>352</v>
      </c>
      <c r="Y168" s="22" t="s">
        <v>1948</v>
      </c>
      <c r="Z168" s="24">
        <f t="shared" si="10"/>
        <v>4420.87</v>
      </c>
      <c r="AA168" s="25"/>
    </row>
    <row r="169" s="3" customFormat="1" ht="42.75" customHeight="1" spans="1:27">
      <c r="A169" s="13">
        <v>166</v>
      </c>
      <c r="B169" s="13" t="s">
        <v>1949</v>
      </c>
      <c r="C169" s="14" t="s">
        <v>1950</v>
      </c>
      <c r="D169" s="14" t="s">
        <v>1951</v>
      </c>
      <c r="E169" s="14"/>
      <c r="F169" s="14"/>
      <c r="G169" s="14"/>
      <c r="H169" s="15" t="s">
        <v>264</v>
      </c>
      <c r="I169" s="15" t="s">
        <v>31</v>
      </c>
      <c r="J169" s="28" t="s">
        <v>1952</v>
      </c>
      <c r="K169" s="14" t="s">
        <v>1953</v>
      </c>
      <c r="L169" s="17">
        <v>45290</v>
      </c>
      <c r="M169" s="18" t="s">
        <v>1954</v>
      </c>
      <c r="N169" s="17">
        <v>45407</v>
      </c>
      <c r="O169" s="14">
        <v>7238.53</v>
      </c>
      <c r="P169" s="15" t="s">
        <v>1955</v>
      </c>
      <c r="Q169" s="15" t="s">
        <v>36</v>
      </c>
      <c r="R169" s="15" t="s">
        <v>1949</v>
      </c>
      <c r="S169" s="15" t="s">
        <v>1956</v>
      </c>
      <c r="T169" s="15" t="s">
        <v>584</v>
      </c>
      <c r="U169" s="22" t="s">
        <v>39</v>
      </c>
      <c r="V169" s="22" t="s">
        <v>40</v>
      </c>
      <c r="W169" s="22" t="s">
        <v>1957</v>
      </c>
      <c r="X169" s="22" t="s">
        <v>1958</v>
      </c>
      <c r="Y169" s="22" t="s">
        <v>1959</v>
      </c>
      <c r="Z169" s="24">
        <f t="shared" si="10"/>
        <v>3619.27</v>
      </c>
      <c r="AA169" s="25"/>
    </row>
    <row r="170" s="3" customFormat="1" ht="42.75" customHeight="1" spans="1:27">
      <c r="A170" s="13">
        <v>167</v>
      </c>
      <c r="B170" s="13" t="s">
        <v>1960</v>
      </c>
      <c r="C170" s="14" t="s">
        <v>1961</v>
      </c>
      <c r="D170" s="14" t="s">
        <v>1962</v>
      </c>
      <c r="E170" s="14"/>
      <c r="F170" s="14"/>
      <c r="G170" s="14"/>
      <c r="H170" s="15" t="s">
        <v>264</v>
      </c>
      <c r="I170" s="15" t="s">
        <v>31</v>
      </c>
      <c r="J170" s="28" t="s">
        <v>1963</v>
      </c>
      <c r="K170" s="14" t="s">
        <v>1964</v>
      </c>
      <c r="L170" s="17">
        <v>45288</v>
      </c>
      <c r="M170" s="18" t="s">
        <v>1965</v>
      </c>
      <c r="N170" s="17">
        <v>45418</v>
      </c>
      <c r="O170" s="14">
        <v>9651.37</v>
      </c>
      <c r="P170" s="15" t="s">
        <v>50</v>
      </c>
      <c r="Q170" s="15" t="s">
        <v>36</v>
      </c>
      <c r="R170" s="15" t="s">
        <v>1960</v>
      </c>
      <c r="S170" s="15" t="s">
        <v>37</v>
      </c>
      <c r="T170" s="15" t="s">
        <v>434</v>
      </c>
      <c r="U170" s="22" t="s">
        <v>39</v>
      </c>
      <c r="V170" s="22" t="s">
        <v>40</v>
      </c>
      <c r="W170" s="22" t="s">
        <v>1966</v>
      </c>
      <c r="X170" s="22" t="s">
        <v>248</v>
      </c>
      <c r="Y170" s="22" t="s">
        <v>1967</v>
      </c>
      <c r="Z170" s="24">
        <f t="shared" si="10"/>
        <v>4825.69</v>
      </c>
      <c r="AA170" s="25"/>
    </row>
    <row r="171" s="3" customFormat="1" ht="42.75" customHeight="1" spans="1:27">
      <c r="A171" s="13">
        <v>168</v>
      </c>
      <c r="B171" s="13" t="s">
        <v>1968</v>
      </c>
      <c r="C171" s="14" t="s">
        <v>1969</v>
      </c>
      <c r="D171" s="14" t="s">
        <v>1970</v>
      </c>
      <c r="E171" s="14"/>
      <c r="F171" s="14"/>
      <c r="G171" s="14"/>
      <c r="H171" s="15" t="s">
        <v>264</v>
      </c>
      <c r="I171" s="15" t="s">
        <v>31</v>
      </c>
      <c r="J171" s="28" t="s">
        <v>1971</v>
      </c>
      <c r="K171" s="14" t="s">
        <v>1972</v>
      </c>
      <c r="L171" s="17">
        <v>45167</v>
      </c>
      <c r="M171" s="18" t="s">
        <v>1973</v>
      </c>
      <c r="N171" s="17">
        <v>45421</v>
      </c>
      <c r="O171" s="14">
        <v>3073.48</v>
      </c>
      <c r="P171" s="15" t="s">
        <v>1974</v>
      </c>
      <c r="Q171" s="15" t="s">
        <v>36</v>
      </c>
      <c r="R171" s="15" t="s">
        <v>1968</v>
      </c>
      <c r="S171" s="15" t="s">
        <v>1975</v>
      </c>
      <c r="T171" s="15" t="s">
        <v>1976</v>
      </c>
      <c r="U171" s="22" t="s">
        <v>39</v>
      </c>
      <c r="V171" s="22" t="s">
        <v>40</v>
      </c>
      <c r="W171" s="22" t="s">
        <v>1977</v>
      </c>
      <c r="X171" s="22" t="s">
        <v>1978</v>
      </c>
      <c r="Y171" s="22" t="s">
        <v>1979</v>
      </c>
      <c r="Z171" s="24">
        <f t="shared" si="10"/>
        <v>1536.74</v>
      </c>
      <c r="AA171" s="25"/>
    </row>
    <row r="172" s="3" customFormat="1" ht="42.75" customHeight="1" spans="1:27">
      <c r="A172" s="13">
        <v>169</v>
      </c>
      <c r="B172" s="13" t="s">
        <v>1980</v>
      </c>
      <c r="C172" s="14" t="s">
        <v>1981</v>
      </c>
      <c r="D172" s="14" t="s">
        <v>1982</v>
      </c>
      <c r="E172" s="14"/>
      <c r="F172" s="14"/>
      <c r="G172" s="14"/>
      <c r="H172" s="15" t="s">
        <v>264</v>
      </c>
      <c r="I172" s="15" t="s">
        <v>31</v>
      </c>
      <c r="J172" s="28" t="s">
        <v>1983</v>
      </c>
      <c r="K172" s="14" t="s">
        <v>1984</v>
      </c>
      <c r="L172" s="17">
        <v>45167</v>
      </c>
      <c r="M172" s="18" t="s">
        <v>1985</v>
      </c>
      <c r="N172" s="17">
        <v>45421</v>
      </c>
      <c r="O172" s="14">
        <v>3137.94</v>
      </c>
      <c r="P172" s="15" t="s">
        <v>1974</v>
      </c>
      <c r="Q172" s="15" t="s">
        <v>36</v>
      </c>
      <c r="R172" s="15" t="s">
        <v>1980</v>
      </c>
      <c r="S172" s="15" t="s">
        <v>1975</v>
      </c>
      <c r="T172" s="15" t="s">
        <v>1986</v>
      </c>
      <c r="U172" s="22" t="s">
        <v>39</v>
      </c>
      <c r="V172" s="22" t="s">
        <v>40</v>
      </c>
      <c r="W172" s="22" t="s">
        <v>1987</v>
      </c>
      <c r="X172" s="22" t="s">
        <v>1978</v>
      </c>
      <c r="Y172" s="22" t="s">
        <v>1988</v>
      </c>
      <c r="Z172" s="24">
        <f t="shared" si="10"/>
        <v>1568.97</v>
      </c>
      <c r="AA172" s="25"/>
    </row>
    <row r="173" s="3" customFormat="1" ht="42.75" customHeight="1" spans="1:27">
      <c r="A173" s="13">
        <v>170</v>
      </c>
      <c r="B173" s="13" t="s">
        <v>1989</v>
      </c>
      <c r="C173" s="14" t="s">
        <v>45</v>
      </c>
      <c r="D173" s="14" t="s">
        <v>1990</v>
      </c>
      <c r="E173" s="14"/>
      <c r="F173" s="14"/>
      <c r="G173" s="14"/>
      <c r="H173" s="15" t="s">
        <v>264</v>
      </c>
      <c r="I173" s="15" t="s">
        <v>31</v>
      </c>
      <c r="J173" s="28" t="s">
        <v>1991</v>
      </c>
      <c r="K173" s="14" t="s">
        <v>1992</v>
      </c>
      <c r="L173" s="17">
        <v>45155</v>
      </c>
      <c r="M173" s="18" t="s">
        <v>1993</v>
      </c>
      <c r="N173" s="17">
        <v>45421</v>
      </c>
      <c r="O173" s="14">
        <v>10642.95</v>
      </c>
      <c r="P173" s="15" t="s">
        <v>50</v>
      </c>
      <c r="Q173" s="15" t="s">
        <v>36</v>
      </c>
      <c r="R173" s="15" t="s">
        <v>1989</v>
      </c>
      <c r="S173" s="15" t="s">
        <v>37</v>
      </c>
      <c r="T173" s="15" t="s">
        <v>892</v>
      </c>
      <c r="U173" s="22" t="s">
        <v>39</v>
      </c>
      <c r="V173" s="22" t="s">
        <v>40</v>
      </c>
      <c r="W173" s="22" t="s">
        <v>1994</v>
      </c>
      <c r="X173" s="22" t="s">
        <v>436</v>
      </c>
      <c r="Y173" s="22" t="s">
        <v>1995</v>
      </c>
      <c r="Z173" s="24">
        <f t="shared" si="10"/>
        <v>5321.48</v>
      </c>
      <c r="AA173" s="25"/>
    </row>
    <row r="174" s="3" customFormat="1" ht="42.75" customHeight="1" spans="1:27">
      <c r="A174" s="13">
        <v>171</v>
      </c>
      <c r="B174" s="13" t="s">
        <v>830</v>
      </c>
      <c r="C174" s="14" t="s">
        <v>1608</v>
      </c>
      <c r="D174" s="14" t="s">
        <v>1996</v>
      </c>
      <c r="E174" s="14"/>
      <c r="F174" s="14"/>
      <c r="G174" s="14"/>
      <c r="H174" s="15" t="s">
        <v>30</v>
      </c>
      <c r="I174" s="15" t="s">
        <v>31</v>
      </c>
      <c r="J174" s="28" t="s">
        <v>1997</v>
      </c>
      <c r="K174" s="14" t="s">
        <v>1998</v>
      </c>
      <c r="L174" s="17">
        <v>45423</v>
      </c>
      <c r="M174" s="18" t="s">
        <v>1999</v>
      </c>
      <c r="N174" s="17">
        <v>45449</v>
      </c>
      <c r="O174" s="14">
        <v>2550.46</v>
      </c>
      <c r="P174" s="15" t="s">
        <v>50</v>
      </c>
      <c r="Q174" s="15" t="s">
        <v>36</v>
      </c>
      <c r="R174" s="15" t="s">
        <v>830</v>
      </c>
      <c r="S174" s="15" t="s">
        <v>187</v>
      </c>
      <c r="T174" s="15" t="s">
        <v>2000</v>
      </c>
      <c r="U174" s="22" t="s">
        <v>39</v>
      </c>
      <c r="V174" s="22" t="s">
        <v>40</v>
      </c>
      <c r="W174" s="22" t="s">
        <v>2001</v>
      </c>
      <c r="X174" s="22" t="s">
        <v>2002</v>
      </c>
      <c r="Y174" s="22" t="s">
        <v>2003</v>
      </c>
      <c r="Z174" s="24">
        <f t="shared" si="10"/>
        <v>1275.23</v>
      </c>
      <c r="AA174" s="25"/>
    </row>
    <row r="175" s="3" customFormat="1" ht="42.75" customHeight="1" spans="1:27">
      <c r="A175" s="13">
        <v>172</v>
      </c>
      <c r="B175" s="13" t="s">
        <v>2004</v>
      </c>
      <c r="C175" s="14" t="s">
        <v>2005</v>
      </c>
      <c r="D175" s="14" t="s">
        <v>2006</v>
      </c>
      <c r="E175" s="14"/>
      <c r="F175" s="14"/>
      <c r="G175" s="14"/>
      <c r="H175" s="15" t="s">
        <v>264</v>
      </c>
      <c r="I175" s="15" t="s">
        <v>31</v>
      </c>
      <c r="J175" s="28" t="s">
        <v>2007</v>
      </c>
      <c r="K175" s="14" t="s">
        <v>2008</v>
      </c>
      <c r="L175" s="17">
        <v>45187</v>
      </c>
      <c r="M175" s="18" t="s">
        <v>2009</v>
      </c>
      <c r="N175" s="17">
        <v>45439</v>
      </c>
      <c r="O175" s="14">
        <v>8405.84</v>
      </c>
      <c r="P175" s="15" t="s">
        <v>2010</v>
      </c>
      <c r="Q175" s="15" t="s">
        <v>36</v>
      </c>
      <c r="R175" s="15" t="s">
        <v>2004</v>
      </c>
      <c r="S175" s="15" t="s">
        <v>2011</v>
      </c>
      <c r="T175" s="15" t="s">
        <v>2012</v>
      </c>
      <c r="U175" s="22" t="s">
        <v>39</v>
      </c>
      <c r="V175" s="22" t="s">
        <v>40</v>
      </c>
      <c r="W175" s="22" t="s">
        <v>2013</v>
      </c>
      <c r="X175" s="22" t="s">
        <v>128</v>
      </c>
      <c r="Y175" s="22" t="s">
        <v>2014</v>
      </c>
      <c r="Z175" s="24">
        <f t="shared" si="10"/>
        <v>4202.92</v>
      </c>
      <c r="AA175" s="25"/>
    </row>
    <row r="176" s="3" customFormat="1" ht="42.75" customHeight="1" spans="1:27">
      <c r="A176" s="13">
        <v>173</v>
      </c>
      <c r="B176" s="13" t="s">
        <v>2015</v>
      </c>
      <c r="C176" s="14" t="s">
        <v>2016</v>
      </c>
      <c r="D176" s="14" t="s">
        <v>2017</v>
      </c>
      <c r="E176" s="14" t="s">
        <v>2018</v>
      </c>
      <c r="F176" s="14" t="s">
        <v>2019</v>
      </c>
      <c r="G176" s="14" t="s">
        <v>2020</v>
      </c>
      <c r="H176" s="15" t="s">
        <v>30</v>
      </c>
      <c r="I176" s="15" t="s">
        <v>31</v>
      </c>
      <c r="J176" s="28" t="s">
        <v>2021</v>
      </c>
      <c r="K176" s="14" t="s">
        <v>2022</v>
      </c>
      <c r="L176" s="17">
        <v>45448</v>
      </c>
      <c r="M176" s="18" t="s">
        <v>2023</v>
      </c>
      <c r="N176" s="17">
        <v>45449</v>
      </c>
      <c r="O176" s="14">
        <v>13199.05</v>
      </c>
      <c r="P176" s="15" t="s">
        <v>2024</v>
      </c>
      <c r="Q176" s="15" t="s">
        <v>36</v>
      </c>
      <c r="R176" s="15" t="s">
        <v>2015</v>
      </c>
      <c r="S176" s="15" t="s">
        <v>2025</v>
      </c>
      <c r="T176" s="15" t="s">
        <v>693</v>
      </c>
      <c r="U176" s="22" t="s">
        <v>39</v>
      </c>
      <c r="V176" s="22" t="s">
        <v>40</v>
      </c>
      <c r="W176" s="22" t="s">
        <v>2026</v>
      </c>
      <c r="X176" s="22" t="s">
        <v>2027</v>
      </c>
      <c r="Y176" s="22" t="s">
        <v>2028</v>
      </c>
      <c r="Z176" s="24">
        <f t="shared" si="10"/>
        <v>6599.53</v>
      </c>
      <c r="AA176" s="25"/>
    </row>
    <row r="177" s="3" customFormat="1" ht="42.75" customHeight="1" spans="1:27">
      <c r="A177" s="13">
        <v>174</v>
      </c>
      <c r="B177" s="13" t="s">
        <v>2029</v>
      </c>
      <c r="C177" s="14" t="s">
        <v>2030</v>
      </c>
      <c r="D177" s="14" t="s">
        <v>2031</v>
      </c>
      <c r="E177" s="14" t="s">
        <v>2032</v>
      </c>
      <c r="F177" s="14" t="s">
        <v>2033</v>
      </c>
      <c r="G177" s="14" t="s">
        <v>2034</v>
      </c>
      <c r="H177" s="15" t="s">
        <v>30</v>
      </c>
      <c r="I177" s="15" t="s">
        <v>31</v>
      </c>
      <c r="J177" s="28" t="s">
        <v>2035</v>
      </c>
      <c r="K177" s="14" t="s">
        <v>2036</v>
      </c>
      <c r="L177" s="17">
        <v>45148</v>
      </c>
      <c r="M177" s="18" t="s">
        <v>2037</v>
      </c>
      <c r="N177" s="17">
        <v>45229</v>
      </c>
      <c r="O177" s="21">
        <v>2467.9</v>
      </c>
      <c r="P177" s="15" t="s">
        <v>2038</v>
      </c>
      <c r="Q177" s="15" t="s">
        <v>36</v>
      </c>
      <c r="R177" s="15" t="s">
        <v>2032</v>
      </c>
      <c r="S177" s="15" t="s">
        <v>2039</v>
      </c>
      <c r="T177" s="15" t="s">
        <v>2040</v>
      </c>
      <c r="U177" s="22" t="s">
        <v>39</v>
      </c>
      <c r="V177" s="22" t="s">
        <v>40</v>
      </c>
      <c r="W177" s="22" t="s">
        <v>2041</v>
      </c>
      <c r="X177" s="22" t="s">
        <v>2042</v>
      </c>
      <c r="Y177" s="22" t="s">
        <v>81</v>
      </c>
      <c r="Z177" s="24">
        <f t="shared" si="10"/>
        <v>1233.95</v>
      </c>
      <c r="AA177" s="25"/>
    </row>
    <row r="178" s="3" customFormat="1" ht="42.75" customHeight="1" spans="1:27">
      <c r="A178" s="13">
        <v>175</v>
      </c>
      <c r="B178" s="13" t="s">
        <v>2043</v>
      </c>
      <c r="C178" s="14" t="s">
        <v>2044</v>
      </c>
      <c r="D178" s="14" t="s">
        <v>2045</v>
      </c>
      <c r="E178" s="14"/>
      <c r="F178" s="14"/>
      <c r="G178" s="14"/>
      <c r="H178" s="15" t="s">
        <v>264</v>
      </c>
      <c r="I178" s="15" t="s">
        <v>31</v>
      </c>
      <c r="J178" s="28" t="s">
        <v>2046</v>
      </c>
      <c r="K178" s="14" t="s">
        <v>2047</v>
      </c>
      <c r="L178" s="17">
        <v>45165</v>
      </c>
      <c r="M178" s="18" t="s">
        <v>2048</v>
      </c>
      <c r="N178" s="17">
        <v>45419</v>
      </c>
      <c r="O178" s="14">
        <v>17058.96</v>
      </c>
      <c r="P178" s="15" t="s">
        <v>50</v>
      </c>
      <c r="Q178" s="15" t="s">
        <v>36</v>
      </c>
      <c r="R178" s="15" t="s">
        <v>2043</v>
      </c>
      <c r="S178" s="15" t="s">
        <v>66</v>
      </c>
      <c r="T178" s="15" t="s">
        <v>2049</v>
      </c>
      <c r="U178" s="22" t="s">
        <v>39</v>
      </c>
      <c r="V178" s="22" t="s">
        <v>40</v>
      </c>
      <c r="W178" s="22" t="s">
        <v>2050</v>
      </c>
      <c r="X178" s="22" t="s">
        <v>539</v>
      </c>
      <c r="Y178" s="22" t="s">
        <v>2051</v>
      </c>
      <c r="Z178" s="24">
        <f t="shared" si="10"/>
        <v>8529.48</v>
      </c>
      <c r="AA178" s="25"/>
    </row>
    <row r="179" s="3" customFormat="1" ht="42.75" customHeight="1" spans="1:27">
      <c r="A179" s="13">
        <v>176</v>
      </c>
      <c r="B179" s="13" t="s">
        <v>2052</v>
      </c>
      <c r="C179" s="14" t="s">
        <v>131</v>
      </c>
      <c r="D179" s="14" t="s">
        <v>2053</v>
      </c>
      <c r="E179" s="14" t="s">
        <v>2054</v>
      </c>
      <c r="F179" s="14" t="s">
        <v>1029</v>
      </c>
      <c r="G179" s="14" t="s">
        <v>2055</v>
      </c>
      <c r="H179" s="15" t="s">
        <v>264</v>
      </c>
      <c r="I179" s="15" t="s">
        <v>31</v>
      </c>
      <c r="J179" s="28" t="s">
        <v>2056</v>
      </c>
      <c r="K179" s="14" t="s">
        <v>2057</v>
      </c>
      <c r="L179" s="17">
        <v>45264</v>
      </c>
      <c r="M179" s="18" t="s">
        <v>2058</v>
      </c>
      <c r="N179" s="17">
        <v>45460</v>
      </c>
      <c r="O179" s="21">
        <v>8532.1</v>
      </c>
      <c r="P179" s="15" t="s">
        <v>50</v>
      </c>
      <c r="Q179" s="15" t="s">
        <v>36</v>
      </c>
      <c r="R179" s="15" t="s">
        <v>2052</v>
      </c>
      <c r="S179" s="15" t="s">
        <v>66</v>
      </c>
      <c r="T179" s="15" t="s">
        <v>1915</v>
      </c>
      <c r="U179" s="22" t="s">
        <v>39</v>
      </c>
      <c r="V179" s="22" t="s">
        <v>40</v>
      </c>
      <c r="W179" s="22" t="s">
        <v>2059</v>
      </c>
      <c r="X179" s="22" t="s">
        <v>155</v>
      </c>
      <c r="Y179" s="22" t="s">
        <v>2060</v>
      </c>
      <c r="Z179" s="24">
        <f t="shared" si="10"/>
        <v>4266.05</v>
      </c>
      <c r="AA179" s="25"/>
    </row>
    <row r="180" s="3" customFormat="1" ht="42.75" customHeight="1" spans="1:27">
      <c r="A180" s="13">
        <v>177</v>
      </c>
      <c r="B180" s="13" t="s">
        <v>2061</v>
      </c>
      <c r="C180" s="14" t="s">
        <v>240</v>
      </c>
      <c r="D180" s="14" t="s">
        <v>2062</v>
      </c>
      <c r="E180" s="14"/>
      <c r="F180" s="14"/>
      <c r="G180" s="14"/>
      <c r="H180" s="15" t="s">
        <v>264</v>
      </c>
      <c r="I180" s="15" t="s">
        <v>31</v>
      </c>
      <c r="J180" s="28" t="s">
        <v>2063</v>
      </c>
      <c r="K180" s="14" t="s">
        <v>2064</v>
      </c>
      <c r="L180" s="17">
        <v>45308</v>
      </c>
      <c r="M180" s="18" t="s">
        <v>2065</v>
      </c>
      <c r="N180" s="17">
        <v>45408</v>
      </c>
      <c r="O180" s="14">
        <v>9651.37</v>
      </c>
      <c r="P180" s="15" t="s">
        <v>50</v>
      </c>
      <c r="Q180" s="15" t="s">
        <v>36</v>
      </c>
      <c r="R180" s="15" t="s">
        <v>2061</v>
      </c>
      <c r="S180" s="15" t="s">
        <v>66</v>
      </c>
      <c r="T180" s="15" t="s">
        <v>1925</v>
      </c>
      <c r="U180" s="22" t="s">
        <v>39</v>
      </c>
      <c r="V180" s="22" t="s">
        <v>40</v>
      </c>
      <c r="W180" s="22" t="s">
        <v>2066</v>
      </c>
      <c r="X180" s="22" t="s">
        <v>2067</v>
      </c>
      <c r="Y180" s="22" t="s">
        <v>1967</v>
      </c>
      <c r="Z180" s="24">
        <f t="shared" si="10"/>
        <v>4825.69</v>
      </c>
      <c r="AA180" s="25"/>
    </row>
    <row r="181" s="3" customFormat="1" ht="42.75" customHeight="1" spans="1:27">
      <c r="A181" s="13">
        <v>178</v>
      </c>
      <c r="B181" s="13" t="s">
        <v>2068</v>
      </c>
      <c r="C181" s="14" t="s">
        <v>2069</v>
      </c>
      <c r="D181" s="14" t="s">
        <v>2070</v>
      </c>
      <c r="E181" s="14"/>
      <c r="F181" s="14"/>
      <c r="G181" s="14"/>
      <c r="H181" s="15" t="s">
        <v>264</v>
      </c>
      <c r="I181" s="15" t="s">
        <v>31</v>
      </c>
      <c r="J181" s="28" t="s">
        <v>2071</v>
      </c>
      <c r="K181" s="14" t="s">
        <v>2072</v>
      </c>
      <c r="L181" s="17">
        <v>45154</v>
      </c>
      <c r="M181" s="18" t="s">
        <v>2073</v>
      </c>
      <c r="N181" s="17">
        <v>45422</v>
      </c>
      <c r="O181" s="21">
        <v>7907.1</v>
      </c>
      <c r="P181" s="15" t="s">
        <v>2074</v>
      </c>
      <c r="Q181" s="15" t="s">
        <v>36</v>
      </c>
      <c r="R181" s="15" t="s">
        <v>2068</v>
      </c>
      <c r="S181" s="15" t="s">
        <v>2075</v>
      </c>
      <c r="T181" s="15" t="s">
        <v>2076</v>
      </c>
      <c r="U181" s="22" t="s">
        <v>39</v>
      </c>
      <c r="V181" s="22" t="s">
        <v>40</v>
      </c>
      <c r="W181" s="22" t="s">
        <v>2077</v>
      </c>
      <c r="X181" s="22" t="s">
        <v>586</v>
      </c>
      <c r="Y181" s="22" t="s">
        <v>2078</v>
      </c>
      <c r="Z181" s="24">
        <f t="shared" si="10"/>
        <v>3953.55</v>
      </c>
      <c r="AA181" s="25"/>
    </row>
    <row r="182" s="3" customFormat="1" ht="42.75" customHeight="1" spans="1:27">
      <c r="A182" s="13">
        <v>179</v>
      </c>
      <c r="B182" s="13" t="s">
        <v>2079</v>
      </c>
      <c r="C182" s="14" t="s">
        <v>1501</v>
      </c>
      <c r="D182" s="14" t="s">
        <v>2080</v>
      </c>
      <c r="E182" s="14" t="s">
        <v>2081</v>
      </c>
      <c r="F182" s="14" t="s">
        <v>1017</v>
      </c>
      <c r="G182" s="14" t="s">
        <v>2082</v>
      </c>
      <c r="H182" s="15" t="s">
        <v>2083</v>
      </c>
      <c r="I182" s="15" t="s">
        <v>31</v>
      </c>
      <c r="J182" s="28" t="s">
        <v>2084</v>
      </c>
      <c r="K182" s="14" t="s">
        <v>2085</v>
      </c>
      <c r="L182" s="17">
        <v>45390</v>
      </c>
      <c r="M182" s="18" t="s">
        <v>2086</v>
      </c>
      <c r="N182" s="17">
        <v>45419</v>
      </c>
      <c r="O182" s="14">
        <v>12110.08</v>
      </c>
      <c r="P182" s="15" t="s">
        <v>2087</v>
      </c>
      <c r="Q182" s="15" t="s">
        <v>36</v>
      </c>
      <c r="R182" s="15" t="s">
        <v>2079</v>
      </c>
      <c r="S182" s="15" t="s">
        <v>2088</v>
      </c>
      <c r="T182" s="15" t="s">
        <v>2089</v>
      </c>
      <c r="U182" s="22" t="s">
        <v>39</v>
      </c>
      <c r="V182" s="22" t="s">
        <v>40</v>
      </c>
      <c r="W182" s="22" t="s">
        <v>2090</v>
      </c>
      <c r="X182" s="22" t="s">
        <v>2091</v>
      </c>
      <c r="Y182" s="22" t="s">
        <v>2092</v>
      </c>
      <c r="Z182" s="24">
        <f t="shared" si="10"/>
        <v>6055.04</v>
      </c>
      <c r="AA182" s="25"/>
    </row>
    <row r="183" s="3" customFormat="1" ht="42.75" customHeight="1" spans="1:27">
      <c r="A183" s="13">
        <v>180</v>
      </c>
      <c r="B183" s="13" t="s">
        <v>2093</v>
      </c>
      <c r="C183" s="14" t="s">
        <v>2094</v>
      </c>
      <c r="D183" s="14" t="s">
        <v>2095</v>
      </c>
      <c r="E183" s="14"/>
      <c r="F183" s="14"/>
      <c r="G183" s="14"/>
      <c r="H183" s="15" t="s">
        <v>30</v>
      </c>
      <c r="I183" s="15" t="s">
        <v>31</v>
      </c>
      <c r="J183" s="28" t="s">
        <v>2096</v>
      </c>
      <c r="K183" s="14" t="s">
        <v>2097</v>
      </c>
      <c r="L183" s="17">
        <v>45168</v>
      </c>
      <c r="M183" s="18" t="s">
        <v>2098</v>
      </c>
      <c r="N183" s="17">
        <v>45226</v>
      </c>
      <c r="O183" s="14">
        <v>1953.56</v>
      </c>
      <c r="P183" s="15" t="s">
        <v>2099</v>
      </c>
      <c r="Q183" s="15" t="s">
        <v>36</v>
      </c>
      <c r="R183" s="15" t="s">
        <v>2093</v>
      </c>
      <c r="S183" s="15" t="s">
        <v>2100</v>
      </c>
      <c r="T183" s="15" t="s">
        <v>2101</v>
      </c>
      <c r="U183" s="22" t="s">
        <v>39</v>
      </c>
      <c r="V183" s="22" t="s">
        <v>40</v>
      </c>
      <c r="W183" s="22" t="s">
        <v>2102</v>
      </c>
      <c r="X183" s="22" t="s">
        <v>607</v>
      </c>
      <c r="Y183" s="22" t="s">
        <v>2103</v>
      </c>
      <c r="Z183" s="24">
        <f t="shared" si="10"/>
        <v>976.78</v>
      </c>
      <c r="AA183" s="25"/>
    </row>
    <row r="184" s="3" customFormat="1" ht="42.75" customHeight="1" spans="1:27">
      <c r="A184" s="13">
        <v>181</v>
      </c>
      <c r="B184" s="13" t="s">
        <v>2104</v>
      </c>
      <c r="C184" s="14" t="s">
        <v>1608</v>
      </c>
      <c r="D184" s="14" t="s">
        <v>2105</v>
      </c>
      <c r="E184" s="14"/>
      <c r="F184" s="14"/>
      <c r="G184" s="14"/>
      <c r="H184" s="15" t="s">
        <v>30</v>
      </c>
      <c r="I184" s="15" t="s">
        <v>31</v>
      </c>
      <c r="J184" s="28" t="s">
        <v>2106</v>
      </c>
      <c r="K184" s="14" t="s">
        <v>2107</v>
      </c>
      <c r="L184" s="17">
        <v>45215</v>
      </c>
      <c r="M184" s="18" t="s">
        <v>2108</v>
      </c>
      <c r="N184" s="17">
        <v>45233</v>
      </c>
      <c r="O184" s="14">
        <v>8364.31</v>
      </c>
      <c r="P184" s="15" t="s">
        <v>50</v>
      </c>
      <c r="Q184" s="15" t="s">
        <v>36</v>
      </c>
      <c r="R184" s="15" t="s">
        <v>2104</v>
      </c>
      <c r="S184" s="15" t="s">
        <v>2109</v>
      </c>
      <c r="T184" s="15" t="s">
        <v>2110</v>
      </c>
      <c r="U184" s="22" t="s">
        <v>39</v>
      </c>
      <c r="V184" s="22" t="s">
        <v>40</v>
      </c>
      <c r="W184" s="22" t="s">
        <v>2111</v>
      </c>
      <c r="X184" s="22" t="s">
        <v>227</v>
      </c>
      <c r="Y184" s="22" t="s">
        <v>2112</v>
      </c>
      <c r="Z184" s="24">
        <f t="shared" si="10"/>
        <v>4182.16</v>
      </c>
      <c r="AA184" s="25"/>
    </row>
    <row r="185" s="3" customFormat="1" ht="42.75" customHeight="1" spans="1:27">
      <c r="A185" s="13">
        <v>182</v>
      </c>
      <c r="B185" s="13" t="s">
        <v>630</v>
      </c>
      <c r="C185" s="14" t="s">
        <v>2113</v>
      </c>
      <c r="D185" s="14" t="s">
        <v>2114</v>
      </c>
      <c r="E185" s="14" t="s">
        <v>2115</v>
      </c>
      <c r="F185" s="14" t="s">
        <v>568</v>
      </c>
      <c r="G185" s="14" t="s">
        <v>2116</v>
      </c>
      <c r="H185" s="15" t="s">
        <v>264</v>
      </c>
      <c r="I185" s="15" t="s">
        <v>31</v>
      </c>
      <c r="J185" s="28" t="s">
        <v>2117</v>
      </c>
      <c r="K185" s="14" t="s">
        <v>2118</v>
      </c>
      <c r="L185" s="17">
        <v>45232</v>
      </c>
      <c r="M185" s="18" t="s">
        <v>2119</v>
      </c>
      <c r="N185" s="17">
        <v>45408</v>
      </c>
      <c r="O185" s="14">
        <v>8917.42</v>
      </c>
      <c r="P185" s="15" t="s">
        <v>50</v>
      </c>
      <c r="Q185" s="15" t="s">
        <v>36</v>
      </c>
      <c r="R185" s="15" t="s">
        <v>2115</v>
      </c>
      <c r="S185" s="15" t="s">
        <v>1328</v>
      </c>
      <c r="T185" s="15" t="s">
        <v>268</v>
      </c>
      <c r="U185" s="22" t="s">
        <v>39</v>
      </c>
      <c r="V185" s="22" t="s">
        <v>40</v>
      </c>
      <c r="W185" s="22" t="s">
        <v>2120</v>
      </c>
      <c r="X185" s="22" t="s">
        <v>203</v>
      </c>
      <c r="Y185" s="22" t="s">
        <v>2121</v>
      </c>
      <c r="Z185" s="24">
        <f t="shared" si="10"/>
        <v>4458.71</v>
      </c>
      <c r="AA185" s="25"/>
    </row>
    <row r="186" s="3" customFormat="1" ht="42.75" customHeight="1" spans="1:27">
      <c r="A186" s="13">
        <v>183</v>
      </c>
      <c r="B186" s="13" t="s">
        <v>2122</v>
      </c>
      <c r="C186" s="14" t="s">
        <v>750</v>
      </c>
      <c r="D186" s="14" t="s">
        <v>2123</v>
      </c>
      <c r="E186" s="14" t="s">
        <v>2124</v>
      </c>
      <c r="F186" s="14" t="s">
        <v>2125</v>
      </c>
      <c r="G186" s="14" t="s">
        <v>2126</v>
      </c>
      <c r="H186" s="15" t="s">
        <v>264</v>
      </c>
      <c r="I186" s="15" t="s">
        <v>31</v>
      </c>
      <c r="J186" s="28" t="s">
        <v>2127</v>
      </c>
      <c r="K186" s="14" t="s">
        <v>2128</v>
      </c>
      <c r="L186" s="17">
        <v>45246</v>
      </c>
      <c r="M186" s="18" t="s">
        <v>2129</v>
      </c>
      <c r="N186" s="17">
        <v>45408</v>
      </c>
      <c r="O186" s="14">
        <v>8262.08</v>
      </c>
      <c r="P186" s="15" t="s">
        <v>50</v>
      </c>
      <c r="Q186" s="15" t="s">
        <v>36</v>
      </c>
      <c r="R186" s="15" t="s">
        <v>2124</v>
      </c>
      <c r="S186" s="15" t="s">
        <v>176</v>
      </c>
      <c r="T186" s="15" t="s">
        <v>715</v>
      </c>
      <c r="U186" s="22" t="s">
        <v>39</v>
      </c>
      <c r="V186" s="22" t="s">
        <v>40</v>
      </c>
      <c r="W186" s="22" t="s">
        <v>2130</v>
      </c>
      <c r="X186" s="22" t="s">
        <v>695</v>
      </c>
      <c r="Y186" s="22" t="s">
        <v>554</v>
      </c>
      <c r="Z186" s="24">
        <f t="shared" si="10"/>
        <v>4131.04</v>
      </c>
      <c r="AA186" s="25"/>
    </row>
    <row r="187" s="3" customFormat="1" ht="42.75" customHeight="1" spans="1:27">
      <c r="A187" s="13">
        <v>184</v>
      </c>
      <c r="B187" s="13" t="s">
        <v>2131</v>
      </c>
      <c r="C187" s="14" t="s">
        <v>2132</v>
      </c>
      <c r="D187" s="14" t="s">
        <v>377</v>
      </c>
      <c r="E187" s="14" t="s">
        <v>2133</v>
      </c>
      <c r="F187" s="14" t="s">
        <v>2134</v>
      </c>
      <c r="G187" s="14" t="s">
        <v>2135</v>
      </c>
      <c r="H187" s="15" t="s">
        <v>264</v>
      </c>
      <c r="I187" s="15" t="s">
        <v>31</v>
      </c>
      <c r="J187" s="28" t="s">
        <v>2136</v>
      </c>
      <c r="K187" s="14" t="s">
        <v>2137</v>
      </c>
      <c r="L187" s="17">
        <v>45215</v>
      </c>
      <c r="M187" s="18" t="s">
        <v>2138</v>
      </c>
      <c r="N187" s="17">
        <v>45448</v>
      </c>
      <c r="O187" s="14">
        <v>8298.18</v>
      </c>
      <c r="P187" s="15" t="s">
        <v>2139</v>
      </c>
      <c r="Q187" s="15" t="s">
        <v>36</v>
      </c>
      <c r="R187" s="15" t="s">
        <v>2131</v>
      </c>
      <c r="S187" s="15" t="s">
        <v>2140</v>
      </c>
      <c r="T187" s="15" t="s">
        <v>2141</v>
      </c>
      <c r="U187" s="22" t="s">
        <v>39</v>
      </c>
      <c r="V187" s="22" t="s">
        <v>40</v>
      </c>
      <c r="W187" s="22" t="s">
        <v>2142</v>
      </c>
      <c r="X187" s="22" t="s">
        <v>227</v>
      </c>
      <c r="Y187" s="22" t="s">
        <v>2143</v>
      </c>
      <c r="Z187" s="24">
        <f t="shared" si="10"/>
        <v>4149.09</v>
      </c>
      <c r="AA187" s="25"/>
    </row>
    <row r="188" s="3" customFormat="1" ht="42.75" customHeight="1" spans="1:27">
      <c r="A188" s="13">
        <v>185</v>
      </c>
      <c r="B188" s="13" t="s">
        <v>2144</v>
      </c>
      <c r="C188" s="14" t="s">
        <v>2145</v>
      </c>
      <c r="D188" s="14" t="s">
        <v>2146</v>
      </c>
      <c r="E188" s="14"/>
      <c r="F188" s="14"/>
      <c r="G188" s="14"/>
      <c r="H188" s="15" t="s">
        <v>264</v>
      </c>
      <c r="I188" s="15" t="s">
        <v>31</v>
      </c>
      <c r="J188" s="28" t="s">
        <v>2147</v>
      </c>
      <c r="K188" s="14" t="s">
        <v>2148</v>
      </c>
      <c r="L188" s="17">
        <v>45167</v>
      </c>
      <c r="M188" s="18" t="s">
        <v>2149</v>
      </c>
      <c r="N188" s="17">
        <v>45429</v>
      </c>
      <c r="O188" s="14">
        <v>7846.92</v>
      </c>
      <c r="P188" s="15" t="s">
        <v>2150</v>
      </c>
      <c r="Q188" s="15" t="s">
        <v>36</v>
      </c>
      <c r="R188" s="15" t="s">
        <v>2144</v>
      </c>
      <c r="S188" s="15" t="s">
        <v>2151</v>
      </c>
      <c r="T188" s="15" t="s">
        <v>2152</v>
      </c>
      <c r="U188" s="22" t="s">
        <v>39</v>
      </c>
      <c r="V188" s="22" t="s">
        <v>40</v>
      </c>
      <c r="W188" s="22" t="s">
        <v>2153</v>
      </c>
      <c r="X188" s="22" t="s">
        <v>1978</v>
      </c>
      <c r="Y188" s="22" t="s">
        <v>2154</v>
      </c>
      <c r="Z188" s="24">
        <f t="shared" si="10"/>
        <v>3923.46</v>
      </c>
      <c r="AA188" s="25"/>
    </row>
    <row r="189" s="3" customFormat="1" ht="42.75" customHeight="1" spans="1:27">
      <c r="A189" s="13">
        <v>186</v>
      </c>
      <c r="B189" s="13" t="s">
        <v>2043</v>
      </c>
      <c r="C189" s="14" t="s">
        <v>565</v>
      </c>
      <c r="D189" s="14" t="s">
        <v>2155</v>
      </c>
      <c r="E189" s="14"/>
      <c r="F189" s="14"/>
      <c r="G189" s="14"/>
      <c r="H189" s="15" t="s">
        <v>264</v>
      </c>
      <c r="I189" s="15" t="s">
        <v>31</v>
      </c>
      <c r="J189" s="28" t="s">
        <v>2156</v>
      </c>
      <c r="K189" s="14" t="s">
        <v>2157</v>
      </c>
      <c r="L189" s="17">
        <v>45293</v>
      </c>
      <c r="M189" s="18" t="s">
        <v>2158</v>
      </c>
      <c r="N189" s="17">
        <v>45408</v>
      </c>
      <c r="O189" s="14">
        <v>7376.14</v>
      </c>
      <c r="P189" s="15" t="s">
        <v>50</v>
      </c>
      <c r="Q189" s="15" t="s">
        <v>36</v>
      </c>
      <c r="R189" s="15" t="s">
        <v>2043</v>
      </c>
      <c r="S189" s="15" t="s">
        <v>176</v>
      </c>
      <c r="T189" s="15" t="s">
        <v>1305</v>
      </c>
      <c r="U189" s="22" t="s">
        <v>39</v>
      </c>
      <c r="V189" s="22" t="s">
        <v>40</v>
      </c>
      <c r="W189" s="22" t="s">
        <v>637</v>
      </c>
      <c r="X189" s="22" t="s">
        <v>638</v>
      </c>
      <c r="Y189" s="22" t="s">
        <v>413</v>
      </c>
      <c r="Z189" s="24">
        <f t="shared" si="10"/>
        <v>3688.07</v>
      </c>
      <c r="AA189" s="25"/>
    </row>
    <row r="190" s="3" customFormat="1" ht="42.75" customHeight="1" spans="1:27">
      <c r="A190" s="13">
        <v>187</v>
      </c>
      <c r="B190" s="13" t="s">
        <v>354</v>
      </c>
      <c r="C190" s="14" t="s">
        <v>2159</v>
      </c>
      <c r="D190" s="14" t="s">
        <v>2160</v>
      </c>
      <c r="E190" s="14" t="s">
        <v>2161</v>
      </c>
      <c r="F190" s="14" t="s">
        <v>2162</v>
      </c>
      <c r="G190" s="14" t="s">
        <v>2163</v>
      </c>
      <c r="H190" s="15" t="s">
        <v>264</v>
      </c>
      <c r="I190" s="15" t="s">
        <v>31</v>
      </c>
      <c r="J190" s="28" t="s">
        <v>2164</v>
      </c>
      <c r="K190" s="14" t="s">
        <v>2165</v>
      </c>
      <c r="L190" s="17">
        <v>45293</v>
      </c>
      <c r="M190" s="18" t="s">
        <v>2166</v>
      </c>
      <c r="N190" s="17">
        <v>45408</v>
      </c>
      <c r="O190" s="14">
        <v>7376.16</v>
      </c>
      <c r="P190" s="15" t="s">
        <v>50</v>
      </c>
      <c r="Q190" s="15" t="s">
        <v>36</v>
      </c>
      <c r="R190" s="15" t="s">
        <v>2161</v>
      </c>
      <c r="S190" s="15" t="s">
        <v>187</v>
      </c>
      <c r="T190" s="15" t="s">
        <v>2167</v>
      </c>
      <c r="U190" s="22" t="s">
        <v>39</v>
      </c>
      <c r="V190" s="22" t="s">
        <v>40</v>
      </c>
      <c r="W190" s="22" t="s">
        <v>2168</v>
      </c>
      <c r="X190" s="22" t="s">
        <v>638</v>
      </c>
      <c r="Y190" s="22" t="s">
        <v>389</v>
      </c>
      <c r="Z190" s="24">
        <f t="shared" si="10"/>
        <v>3688.08</v>
      </c>
      <c r="AA190" s="25"/>
    </row>
    <row r="191" s="3" customFormat="1" ht="42.75" customHeight="1" spans="1:27">
      <c r="A191" s="13">
        <v>188</v>
      </c>
      <c r="B191" s="13" t="s">
        <v>2169</v>
      </c>
      <c r="C191" s="14" t="s">
        <v>2170</v>
      </c>
      <c r="D191" s="14" t="s">
        <v>2171</v>
      </c>
      <c r="E191" s="14" t="s">
        <v>2172</v>
      </c>
      <c r="F191" s="14" t="s">
        <v>2173</v>
      </c>
      <c r="G191" s="14" t="s">
        <v>2174</v>
      </c>
      <c r="H191" s="15" t="s">
        <v>2083</v>
      </c>
      <c r="I191" s="15" t="s">
        <v>31</v>
      </c>
      <c r="J191" s="28" t="s">
        <v>2175</v>
      </c>
      <c r="K191" s="14" t="s">
        <v>2176</v>
      </c>
      <c r="L191" s="17">
        <v>45382</v>
      </c>
      <c r="M191" s="18" t="s">
        <v>2177</v>
      </c>
      <c r="N191" s="17">
        <v>45400</v>
      </c>
      <c r="O191" s="21">
        <v>15926.6</v>
      </c>
      <c r="P191" s="15" t="s">
        <v>50</v>
      </c>
      <c r="Q191" s="15" t="s">
        <v>36</v>
      </c>
      <c r="R191" s="15" t="s">
        <v>2169</v>
      </c>
      <c r="S191" s="15" t="s">
        <v>66</v>
      </c>
      <c r="T191" s="15" t="s">
        <v>2178</v>
      </c>
      <c r="U191" s="22" t="s">
        <v>39</v>
      </c>
      <c r="V191" s="22" t="s">
        <v>40</v>
      </c>
      <c r="W191" s="22" t="s">
        <v>2179</v>
      </c>
      <c r="X191" s="22" t="s">
        <v>2180</v>
      </c>
      <c r="Y191" s="22" t="s">
        <v>2181</v>
      </c>
      <c r="Z191" s="24">
        <f t="shared" si="10"/>
        <v>7963.3</v>
      </c>
      <c r="AA191" s="25"/>
    </row>
    <row r="192" s="3" customFormat="1" ht="42.75" customHeight="1" spans="1:27">
      <c r="A192" s="13">
        <v>189</v>
      </c>
      <c r="B192" s="13" t="s">
        <v>2182</v>
      </c>
      <c r="C192" s="14" t="s">
        <v>2183</v>
      </c>
      <c r="D192" s="14" t="s">
        <v>2184</v>
      </c>
      <c r="E192" s="14"/>
      <c r="F192" s="14"/>
      <c r="G192" s="14"/>
      <c r="H192" s="15" t="s">
        <v>264</v>
      </c>
      <c r="I192" s="15" t="s">
        <v>31</v>
      </c>
      <c r="J192" s="28" t="s">
        <v>2185</v>
      </c>
      <c r="K192" s="14" t="s">
        <v>2186</v>
      </c>
      <c r="L192" s="17">
        <v>45177</v>
      </c>
      <c r="M192" s="18" t="s">
        <v>2187</v>
      </c>
      <c r="N192" s="17">
        <v>45408</v>
      </c>
      <c r="O192" s="21">
        <v>8004.2</v>
      </c>
      <c r="P192" s="15" t="s">
        <v>199</v>
      </c>
      <c r="Q192" s="15" t="s">
        <v>36</v>
      </c>
      <c r="R192" s="15" t="s">
        <v>2182</v>
      </c>
      <c r="S192" s="15" t="s">
        <v>2188</v>
      </c>
      <c r="T192" s="15" t="s">
        <v>2189</v>
      </c>
      <c r="U192" s="22" t="s">
        <v>39</v>
      </c>
      <c r="V192" s="22" t="s">
        <v>40</v>
      </c>
      <c r="W192" s="22" t="s">
        <v>2190</v>
      </c>
      <c r="X192" s="22" t="s">
        <v>237</v>
      </c>
      <c r="Y192" s="22" t="s">
        <v>2191</v>
      </c>
      <c r="Z192" s="24">
        <f t="shared" si="10"/>
        <v>4002.1</v>
      </c>
      <c r="AA192" s="25"/>
    </row>
    <row r="193" s="3" customFormat="1" ht="42.75" customHeight="1" spans="1:27">
      <c r="A193" s="13">
        <v>190</v>
      </c>
      <c r="B193" s="13" t="s">
        <v>2192</v>
      </c>
      <c r="C193" s="14" t="s">
        <v>2193</v>
      </c>
      <c r="D193" s="14" t="s">
        <v>2194</v>
      </c>
      <c r="E193" s="14" t="s">
        <v>320</v>
      </c>
      <c r="F193" s="14" t="s">
        <v>2195</v>
      </c>
      <c r="G193" s="14" t="s">
        <v>2196</v>
      </c>
      <c r="H193" s="15" t="s">
        <v>264</v>
      </c>
      <c r="I193" s="15" t="s">
        <v>31</v>
      </c>
      <c r="J193" s="28" t="s">
        <v>2197</v>
      </c>
      <c r="K193" s="14" t="s">
        <v>2198</v>
      </c>
      <c r="L193" s="17">
        <v>45155</v>
      </c>
      <c r="M193" s="18" t="s">
        <v>2199</v>
      </c>
      <c r="N193" s="17">
        <v>45408</v>
      </c>
      <c r="O193" s="14">
        <v>17027.34</v>
      </c>
      <c r="P193" s="15" t="s">
        <v>50</v>
      </c>
      <c r="Q193" s="15" t="s">
        <v>36</v>
      </c>
      <c r="R193" s="15" t="s">
        <v>320</v>
      </c>
      <c r="S193" s="15" t="s">
        <v>66</v>
      </c>
      <c r="T193" s="15" t="s">
        <v>693</v>
      </c>
      <c r="U193" s="22" t="s">
        <v>39</v>
      </c>
      <c r="V193" s="22" t="s">
        <v>40</v>
      </c>
      <c r="W193" s="22" t="s">
        <v>2200</v>
      </c>
      <c r="X193" s="22" t="s">
        <v>436</v>
      </c>
      <c r="Y193" s="22" t="s">
        <v>2201</v>
      </c>
      <c r="Z193" s="24">
        <f t="shared" si="10"/>
        <v>8513.67</v>
      </c>
      <c r="AA193" s="25"/>
    </row>
    <row r="194" s="3" customFormat="1" ht="42.75" customHeight="1" spans="1:27">
      <c r="A194" s="13">
        <v>191</v>
      </c>
      <c r="B194" s="13" t="s">
        <v>2202</v>
      </c>
      <c r="C194" s="14" t="s">
        <v>2203</v>
      </c>
      <c r="D194" s="14" t="s">
        <v>2204</v>
      </c>
      <c r="E194" s="14"/>
      <c r="F194" s="14"/>
      <c r="G194" s="14"/>
      <c r="H194" s="15" t="s">
        <v>30</v>
      </c>
      <c r="I194" s="15" t="s">
        <v>31</v>
      </c>
      <c r="J194" s="28" t="s">
        <v>2205</v>
      </c>
      <c r="K194" s="14" t="s">
        <v>2206</v>
      </c>
      <c r="L194" s="17">
        <v>45346</v>
      </c>
      <c r="M194" s="18" t="s">
        <v>2207</v>
      </c>
      <c r="N194" s="17">
        <v>45356</v>
      </c>
      <c r="O194" s="14">
        <v>9284.41</v>
      </c>
      <c r="P194" s="15" t="s">
        <v>2208</v>
      </c>
      <c r="Q194" s="15" t="s">
        <v>36</v>
      </c>
      <c r="R194" s="15" t="s">
        <v>2202</v>
      </c>
      <c r="S194" s="15" t="s">
        <v>2209</v>
      </c>
      <c r="T194" s="15" t="s">
        <v>2210</v>
      </c>
      <c r="U194" s="22" t="s">
        <v>39</v>
      </c>
      <c r="V194" s="22" t="s">
        <v>40</v>
      </c>
      <c r="W194" s="22" t="s">
        <v>2211</v>
      </c>
      <c r="X194" s="22" t="s">
        <v>2212</v>
      </c>
      <c r="Y194" s="22" t="s">
        <v>2213</v>
      </c>
      <c r="Z194" s="24">
        <f t="shared" si="10"/>
        <v>4642.21</v>
      </c>
      <c r="AA194" s="25"/>
    </row>
    <row r="195" s="3" customFormat="1" ht="42.75" customHeight="1" spans="1:27">
      <c r="A195" s="13">
        <v>192</v>
      </c>
      <c r="B195" s="13" t="s">
        <v>2214</v>
      </c>
      <c r="C195" s="14" t="s">
        <v>2215</v>
      </c>
      <c r="D195" s="14" t="s">
        <v>2216</v>
      </c>
      <c r="E195" s="14" t="s">
        <v>2217</v>
      </c>
      <c r="F195" s="14" t="s">
        <v>2218</v>
      </c>
      <c r="G195" s="14" t="s">
        <v>2219</v>
      </c>
      <c r="H195" s="15" t="s">
        <v>30</v>
      </c>
      <c r="I195" s="15" t="s">
        <v>31</v>
      </c>
      <c r="J195" s="28" t="s">
        <v>2220</v>
      </c>
      <c r="K195" s="14" t="s">
        <v>2221</v>
      </c>
      <c r="L195" s="17">
        <v>45215</v>
      </c>
      <c r="M195" s="18" t="s">
        <v>2222</v>
      </c>
      <c r="N195" s="17">
        <v>45243</v>
      </c>
      <c r="O195" s="14">
        <v>2237.66</v>
      </c>
      <c r="P195" s="15" t="s">
        <v>2223</v>
      </c>
      <c r="Q195" s="15" t="s">
        <v>36</v>
      </c>
      <c r="R195" s="15" t="s">
        <v>2217</v>
      </c>
      <c r="S195" s="15" t="s">
        <v>2224</v>
      </c>
      <c r="T195" s="15" t="s">
        <v>2225</v>
      </c>
      <c r="U195" s="22" t="s">
        <v>39</v>
      </c>
      <c r="V195" s="22" t="s">
        <v>40</v>
      </c>
      <c r="W195" s="22" t="s">
        <v>2226</v>
      </c>
      <c r="X195" s="22" t="s">
        <v>227</v>
      </c>
      <c r="Y195" s="22" t="s">
        <v>2227</v>
      </c>
      <c r="Z195" s="24">
        <f t="shared" si="10"/>
        <v>1118.83</v>
      </c>
      <c r="AA195" s="25"/>
    </row>
    <row r="196" s="3" customFormat="1" ht="42.75" customHeight="1" spans="1:27">
      <c r="A196" s="13">
        <v>193</v>
      </c>
      <c r="B196" s="13" t="s">
        <v>2228</v>
      </c>
      <c r="C196" s="14" t="s">
        <v>2229</v>
      </c>
      <c r="D196" s="14" t="s">
        <v>2230</v>
      </c>
      <c r="E196" s="14"/>
      <c r="F196" s="14"/>
      <c r="G196" s="14"/>
      <c r="H196" s="15" t="s">
        <v>30</v>
      </c>
      <c r="I196" s="15" t="s">
        <v>31</v>
      </c>
      <c r="J196" s="28" t="s">
        <v>2231</v>
      </c>
      <c r="K196" s="14" t="s">
        <v>2232</v>
      </c>
      <c r="L196" s="17">
        <v>45169</v>
      </c>
      <c r="M196" s="18" t="s">
        <v>2233</v>
      </c>
      <c r="N196" s="17">
        <v>45226</v>
      </c>
      <c r="O196" s="14">
        <v>2114.37</v>
      </c>
      <c r="P196" s="15" t="s">
        <v>2234</v>
      </c>
      <c r="Q196" s="15" t="s">
        <v>36</v>
      </c>
      <c r="R196" s="15" t="s">
        <v>2228</v>
      </c>
      <c r="S196" s="15" t="s">
        <v>66</v>
      </c>
      <c r="T196" s="15" t="s">
        <v>2235</v>
      </c>
      <c r="U196" s="22" t="s">
        <v>39</v>
      </c>
      <c r="V196" s="22" t="s">
        <v>40</v>
      </c>
      <c r="W196" s="22" t="s">
        <v>2236</v>
      </c>
      <c r="X196" s="22" t="s">
        <v>2237</v>
      </c>
      <c r="Y196" s="22" t="s">
        <v>2238</v>
      </c>
      <c r="Z196" s="24">
        <f t="shared" si="10"/>
        <v>1057.19</v>
      </c>
      <c r="AA196" s="25"/>
    </row>
    <row r="197" s="3" customFormat="1" ht="42.75" customHeight="1" spans="1:27">
      <c r="A197" s="13">
        <v>194</v>
      </c>
      <c r="B197" s="13" t="s">
        <v>2239</v>
      </c>
      <c r="C197" s="14" t="s">
        <v>477</v>
      </c>
      <c r="D197" s="14" t="s">
        <v>2240</v>
      </c>
      <c r="E197" s="14"/>
      <c r="F197" s="14"/>
      <c r="G197" s="14"/>
      <c r="H197" s="15" t="s">
        <v>264</v>
      </c>
      <c r="I197" s="15" t="s">
        <v>31</v>
      </c>
      <c r="J197" s="28" t="s">
        <v>2241</v>
      </c>
      <c r="K197" s="14" t="s">
        <v>2242</v>
      </c>
      <c r="L197" s="17">
        <v>45166</v>
      </c>
      <c r="M197" s="18" t="s">
        <v>2243</v>
      </c>
      <c r="N197" s="17">
        <v>45454</v>
      </c>
      <c r="O197" s="14">
        <v>7965.31</v>
      </c>
      <c r="P197" s="15" t="s">
        <v>50</v>
      </c>
      <c r="Q197" s="15" t="s">
        <v>36</v>
      </c>
      <c r="R197" s="15" t="s">
        <v>2239</v>
      </c>
      <c r="S197" s="15" t="s">
        <v>66</v>
      </c>
      <c r="T197" s="15" t="s">
        <v>861</v>
      </c>
      <c r="U197" s="22" t="s">
        <v>39</v>
      </c>
      <c r="V197" s="22" t="s">
        <v>40</v>
      </c>
      <c r="W197" s="22" t="s">
        <v>2244</v>
      </c>
      <c r="X197" s="22" t="s">
        <v>2245</v>
      </c>
      <c r="Y197" s="22" t="s">
        <v>2246</v>
      </c>
      <c r="Z197" s="24">
        <f t="shared" si="10"/>
        <v>3982.66</v>
      </c>
      <c r="AA197" s="25"/>
    </row>
    <row r="198" s="3" customFormat="1" ht="42.75" customHeight="1" spans="1:27">
      <c r="A198" s="13">
        <v>195</v>
      </c>
      <c r="B198" s="13" t="s">
        <v>2247</v>
      </c>
      <c r="C198" s="14" t="s">
        <v>2248</v>
      </c>
      <c r="D198" s="14" t="s">
        <v>2249</v>
      </c>
      <c r="E198" s="14" t="s">
        <v>2250</v>
      </c>
      <c r="F198" s="14" t="s">
        <v>2251</v>
      </c>
      <c r="G198" s="14" t="s">
        <v>2252</v>
      </c>
      <c r="H198" s="15" t="s">
        <v>30</v>
      </c>
      <c r="I198" s="15" t="s">
        <v>31</v>
      </c>
      <c r="J198" s="28" t="s">
        <v>2253</v>
      </c>
      <c r="K198" s="14" t="s">
        <v>2254</v>
      </c>
      <c r="L198" s="17">
        <v>45149</v>
      </c>
      <c r="M198" s="18" t="s">
        <v>2255</v>
      </c>
      <c r="N198" s="17">
        <v>45231</v>
      </c>
      <c r="O198" s="14">
        <v>2477.08</v>
      </c>
      <c r="P198" s="15" t="s">
        <v>2223</v>
      </c>
      <c r="Q198" s="15" t="s">
        <v>36</v>
      </c>
      <c r="R198" s="15" t="s">
        <v>2250</v>
      </c>
      <c r="S198" s="15" t="s">
        <v>37</v>
      </c>
      <c r="T198" s="15" t="s">
        <v>703</v>
      </c>
      <c r="U198" s="22" t="s">
        <v>39</v>
      </c>
      <c r="V198" s="22" t="s">
        <v>40</v>
      </c>
      <c r="W198" s="22" t="s">
        <v>2256</v>
      </c>
      <c r="X198" s="22" t="s">
        <v>1688</v>
      </c>
      <c r="Y198" s="22" t="s">
        <v>143</v>
      </c>
      <c r="Z198" s="24">
        <f t="shared" si="10"/>
        <v>1238.54</v>
      </c>
      <c r="AA198" s="25"/>
    </row>
    <row r="199" s="3" customFormat="1" ht="42.75" customHeight="1" spans="1:27">
      <c r="A199" s="13">
        <v>196</v>
      </c>
      <c r="B199" s="13" t="s">
        <v>2257</v>
      </c>
      <c r="C199" s="14" t="s">
        <v>2258</v>
      </c>
      <c r="D199" s="14" t="s">
        <v>2259</v>
      </c>
      <c r="E199" s="14" t="s">
        <v>2260</v>
      </c>
      <c r="F199" s="14" t="s">
        <v>2261</v>
      </c>
      <c r="G199" s="14" t="s">
        <v>2262</v>
      </c>
      <c r="H199" s="15" t="s">
        <v>30</v>
      </c>
      <c r="I199" s="15" t="s">
        <v>31</v>
      </c>
      <c r="J199" s="28" t="s">
        <v>2263</v>
      </c>
      <c r="K199" s="14" t="s">
        <v>2264</v>
      </c>
      <c r="L199" s="17">
        <v>45306</v>
      </c>
      <c r="M199" s="18" t="s">
        <v>2265</v>
      </c>
      <c r="N199" s="17">
        <v>45406</v>
      </c>
      <c r="O199" s="14">
        <v>7200.98</v>
      </c>
      <c r="P199" s="15" t="s">
        <v>2266</v>
      </c>
      <c r="Q199" s="15" t="s">
        <v>36</v>
      </c>
      <c r="R199" s="15" t="s">
        <v>2257</v>
      </c>
      <c r="S199" s="15" t="s">
        <v>37</v>
      </c>
      <c r="T199" s="15" t="s">
        <v>2267</v>
      </c>
      <c r="U199" s="22" t="s">
        <v>39</v>
      </c>
      <c r="V199" s="22" t="s">
        <v>40</v>
      </c>
      <c r="W199" s="22" t="s">
        <v>2268</v>
      </c>
      <c r="X199" s="22" t="s">
        <v>2269</v>
      </c>
      <c r="Y199" s="22" t="s">
        <v>2270</v>
      </c>
      <c r="Z199" s="24">
        <f t="shared" si="10"/>
        <v>3600.49</v>
      </c>
      <c r="AA199" s="25"/>
    </row>
    <row r="200" s="3" customFormat="1" ht="42.75" customHeight="1" spans="1:27">
      <c r="A200" s="13">
        <v>197</v>
      </c>
      <c r="B200" s="13" t="s">
        <v>655</v>
      </c>
      <c r="C200" s="14" t="s">
        <v>230</v>
      </c>
      <c r="D200" s="14" t="s">
        <v>2271</v>
      </c>
      <c r="E200" s="14"/>
      <c r="F200" s="14"/>
      <c r="G200" s="14"/>
      <c r="H200" s="15" t="s">
        <v>264</v>
      </c>
      <c r="I200" s="15" t="s">
        <v>31</v>
      </c>
      <c r="J200" s="28" t="s">
        <v>2272</v>
      </c>
      <c r="K200" s="14" t="s">
        <v>2273</v>
      </c>
      <c r="L200" s="17">
        <v>45210</v>
      </c>
      <c r="M200" s="18" t="s">
        <v>2274</v>
      </c>
      <c r="N200" s="17">
        <v>45419</v>
      </c>
      <c r="O200" s="14">
        <v>8438.62</v>
      </c>
      <c r="P200" s="15" t="s">
        <v>50</v>
      </c>
      <c r="Q200" s="15" t="s">
        <v>36</v>
      </c>
      <c r="R200" s="15" t="s">
        <v>655</v>
      </c>
      <c r="S200" s="15" t="s">
        <v>176</v>
      </c>
      <c r="T200" s="15" t="s">
        <v>2275</v>
      </c>
      <c r="U200" s="22" t="s">
        <v>39</v>
      </c>
      <c r="V200" s="22" t="s">
        <v>40</v>
      </c>
      <c r="W200" s="22" t="s">
        <v>2276</v>
      </c>
      <c r="X200" s="22" t="s">
        <v>518</v>
      </c>
      <c r="Y200" s="22" t="s">
        <v>2277</v>
      </c>
      <c r="Z200" s="24">
        <f t="shared" si="10"/>
        <v>4219.31</v>
      </c>
      <c r="AA200" s="25"/>
    </row>
    <row r="201" s="3" customFormat="1" ht="42.75" customHeight="1" spans="1:27">
      <c r="A201" s="13">
        <v>198</v>
      </c>
      <c r="B201" s="13" t="s">
        <v>2278</v>
      </c>
      <c r="C201" s="14" t="s">
        <v>2279</v>
      </c>
      <c r="D201" s="14" t="s">
        <v>2280</v>
      </c>
      <c r="E201" s="14"/>
      <c r="F201" s="14"/>
      <c r="G201" s="14"/>
      <c r="H201" s="15" t="s">
        <v>264</v>
      </c>
      <c r="I201" s="15" t="s">
        <v>31</v>
      </c>
      <c r="J201" s="28" t="s">
        <v>2281</v>
      </c>
      <c r="K201" s="14" t="s">
        <v>2282</v>
      </c>
      <c r="L201" s="17">
        <v>45157</v>
      </c>
      <c r="M201" s="18" t="s">
        <v>2283</v>
      </c>
      <c r="N201" s="17">
        <v>45418</v>
      </c>
      <c r="O201" s="14">
        <v>10169.43</v>
      </c>
      <c r="P201" s="15" t="s">
        <v>2284</v>
      </c>
      <c r="Q201" s="15" t="s">
        <v>36</v>
      </c>
      <c r="R201" s="15" t="s">
        <v>2278</v>
      </c>
      <c r="S201" s="15" t="s">
        <v>2285</v>
      </c>
      <c r="T201" s="15" t="s">
        <v>2286</v>
      </c>
      <c r="U201" s="22" t="s">
        <v>39</v>
      </c>
      <c r="V201" s="22" t="s">
        <v>40</v>
      </c>
      <c r="W201" s="22" t="s">
        <v>2287</v>
      </c>
      <c r="X201" s="22" t="s">
        <v>527</v>
      </c>
      <c r="Y201" s="22" t="s">
        <v>2288</v>
      </c>
      <c r="Z201" s="24">
        <f t="shared" si="10"/>
        <v>5084.72</v>
      </c>
      <c r="AA201" s="25"/>
    </row>
    <row r="202" s="3" customFormat="1" ht="42.75" customHeight="1" spans="1:27">
      <c r="A202" s="13">
        <v>199</v>
      </c>
      <c r="B202" s="13" t="s">
        <v>2289</v>
      </c>
      <c r="C202" s="14" t="s">
        <v>1334</v>
      </c>
      <c r="D202" s="14" t="s">
        <v>2290</v>
      </c>
      <c r="E202" s="14" t="s">
        <v>2291</v>
      </c>
      <c r="F202" s="14" t="s">
        <v>2292</v>
      </c>
      <c r="G202" s="14" t="s">
        <v>2293</v>
      </c>
      <c r="H202" s="15" t="s">
        <v>264</v>
      </c>
      <c r="I202" s="15" t="s">
        <v>31</v>
      </c>
      <c r="J202" s="28" t="s">
        <v>2294</v>
      </c>
      <c r="K202" s="14" t="s">
        <v>2295</v>
      </c>
      <c r="L202" s="17">
        <v>45424</v>
      </c>
      <c r="M202" s="18" t="s">
        <v>2296</v>
      </c>
      <c r="N202" s="17">
        <v>45460</v>
      </c>
      <c r="O202" s="14">
        <v>7348.62</v>
      </c>
      <c r="P202" s="15" t="s">
        <v>50</v>
      </c>
      <c r="Q202" s="15" t="s">
        <v>36</v>
      </c>
      <c r="R202" s="15" t="s">
        <v>2289</v>
      </c>
      <c r="S202" s="15" t="s">
        <v>2297</v>
      </c>
      <c r="T202" s="15" t="s">
        <v>2298</v>
      </c>
      <c r="U202" s="22" t="s">
        <v>39</v>
      </c>
      <c r="V202" s="22" t="s">
        <v>40</v>
      </c>
      <c r="W202" s="22" t="s">
        <v>2299</v>
      </c>
      <c r="X202" s="22" t="s">
        <v>2300</v>
      </c>
      <c r="Y202" s="22" t="s">
        <v>2301</v>
      </c>
      <c r="Z202" s="24">
        <f t="shared" si="10"/>
        <v>3674.31</v>
      </c>
      <c r="AA202" s="25"/>
    </row>
    <row r="203" s="3" customFormat="1" ht="42.75" customHeight="1" spans="1:27">
      <c r="A203" s="13">
        <v>200</v>
      </c>
      <c r="B203" s="13" t="s">
        <v>2302</v>
      </c>
      <c r="C203" s="14" t="s">
        <v>2303</v>
      </c>
      <c r="D203" s="14" t="s">
        <v>2304</v>
      </c>
      <c r="E203" s="14" t="s">
        <v>2305</v>
      </c>
      <c r="F203" s="14" t="s">
        <v>60</v>
      </c>
      <c r="G203" s="14" t="s">
        <v>985</v>
      </c>
      <c r="H203" s="15" t="s">
        <v>2083</v>
      </c>
      <c r="I203" s="15" t="s">
        <v>31</v>
      </c>
      <c r="J203" s="28" t="s">
        <v>2306</v>
      </c>
      <c r="K203" s="14" t="s">
        <v>2307</v>
      </c>
      <c r="L203" s="17">
        <v>45388</v>
      </c>
      <c r="M203" s="18" t="s">
        <v>2308</v>
      </c>
      <c r="N203" s="17">
        <v>45460</v>
      </c>
      <c r="O203" s="14">
        <v>12082.58</v>
      </c>
      <c r="P203" s="15" t="s">
        <v>2309</v>
      </c>
      <c r="Q203" s="15" t="s">
        <v>36</v>
      </c>
      <c r="R203" s="15" t="s">
        <v>2302</v>
      </c>
      <c r="S203" s="15" t="s">
        <v>2310</v>
      </c>
      <c r="T203" s="15" t="s">
        <v>2311</v>
      </c>
      <c r="U203" s="22" t="s">
        <v>39</v>
      </c>
      <c r="V203" s="22" t="s">
        <v>40</v>
      </c>
      <c r="W203" s="22" t="s">
        <v>2312</v>
      </c>
      <c r="X203" s="22" t="s">
        <v>2313</v>
      </c>
      <c r="Y203" s="22" t="s">
        <v>2314</v>
      </c>
      <c r="Z203" s="24">
        <f t="shared" si="10"/>
        <v>6041.29</v>
      </c>
      <c r="AA203" s="25"/>
    </row>
    <row r="204" s="3" customFormat="1" ht="42.75" customHeight="1" spans="1:27">
      <c r="A204" s="13">
        <v>201</v>
      </c>
      <c r="B204" s="13" t="s">
        <v>2315</v>
      </c>
      <c r="C204" s="14" t="s">
        <v>2316</v>
      </c>
      <c r="D204" s="14" t="s">
        <v>2317</v>
      </c>
      <c r="E204" s="14"/>
      <c r="F204" s="14"/>
      <c r="G204" s="14"/>
      <c r="H204" s="15" t="s">
        <v>30</v>
      </c>
      <c r="I204" s="15" t="s">
        <v>31</v>
      </c>
      <c r="J204" s="28" t="s">
        <v>2318</v>
      </c>
      <c r="K204" s="14" t="s">
        <v>2319</v>
      </c>
      <c r="L204" s="17">
        <v>45207</v>
      </c>
      <c r="M204" s="18" t="s">
        <v>2320</v>
      </c>
      <c r="N204" s="17">
        <v>45224</v>
      </c>
      <c r="O204" s="14">
        <v>2447.43</v>
      </c>
      <c r="P204" s="15" t="s">
        <v>2321</v>
      </c>
      <c r="Q204" s="15" t="s">
        <v>36</v>
      </c>
      <c r="R204" s="15" t="s">
        <v>2315</v>
      </c>
      <c r="S204" s="15" t="s">
        <v>2322</v>
      </c>
      <c r="T204" s="15" t="s">
        <v>2323</v>
      </c>
      <c r="U204" s="22" t="s">
        <v>39</v>
      </c>
      <c r="V204" s="22" t="s">
        <v>40</v>
      </c>
      <c r="W204" s="22" t="s">
        <v>2324</v>
      </c>
      <c r="X204" s="22" t="s">
        <v>1201</v>
      </c>
      <c r="Y204" s="22" t="s">
        <v>2325</v>
      </c>
      <c r="Z204" s="24">
        <f t="shared" si="10"/>
        <v>1223.72</v>
      </c>
      <c r="AA204" s="25"/>
    </row>
    <row r="205" s="3" customFormat="1" ht="42.75" customHeight="1" spans="1:27">
      <c r="A205" s="13">
        <v>202</v>
      </c>
      <c r="B205" s="13" t="s">
        <v>2043</v>
      </c>
      <c r="C205" s="14" t="s">
        <v>2326</v>
      </c>
      <c r="D205" s="14" t="s">
        <v>2327</v>
      </c>
      <c r="E205" s="14"/>
      <c r="F205" s="14"/>
      <c r="G205" s="14"/>
      <c r="H205" s="15" t="s">
        <v>264</v>
      </c>
      <c r="I205" s="15" t="s">
        <v>31</v>
      </c>
      <c r="J205" s="28" t="s">
        <v>2328</v>
      </c>
      <c r="K205" s="14" t="s">
        <v>2329</v>
      </c>
      <c r="L205" s="17">
        <v>45157</v>
      </c>
      <c r="M205" s="18" t="s">
        <v>2330</v>
      </c>
      <c r="N205" s="17">
        <v>45464</v>
      </c>
      <c r="O205" s="14">
        <v>8168.25</v>
      </c>
      <c r="P205" s="15" t="s">
        <v>2331</v>
      </c>
      <c r="Q205" s="15" t="s">
        <v>36</v>
      </c>
      <c r="R205" s="15" t="s">
        <v>2043</v>
      </c>
      <c r="S205" s="15" t="s">
        <v>2332</v>
      </c>
      <c r="T205" s="15" t="s">
        <v>2333</v>
      </c>
      <c r="U205" s="22" t="s">
        <v>39</v>
      </c>
      <c r="V205" s="22" t="s">
        <v>40</v>
      </c>
      <c r="W205" s="22" t="s">
        <v>2334</v>
      </c>
      <c r="X205" s="22" t="s">
        <v>527</v>
      </c>
      <c r="Y205" s="22" t="s">
        <v>2335</v>
      </c>
      <c r="Z205" s="24">
        <f t="shared" si="10"/>
        <v>4084.13</v>
      </c>
      <c r="AA205" s="25"/>
    </row>
    <row r="206" s="3" customFormat="1" ht="42.75" customHeight="1" spans="1:27">
      <c r="A206" s="13">
        <v>203</v>
      </c>
      <c r="B206" s="13" t="s">
        <v>2336</v>
      </c>
      <c r="C206" s="14" t="s">
        <v>2337</v>
      </c>
      <c r="D206" s="14" t="s">
        <v>2338</v>
      </c>
      <c r="E206" s="14" t="s">
        <v>118</v>
      </c>
      <c r="F206" s="14" t="s">
        <v>379</v>
      </c>
      <c r="G206" s="14" t="s">
        <v>2338</v>
      </c>
      <c r="H206" s="15" t="s">
        <v>30</v>
      </c>
      <c r="I206" s="15" t="s">
        <v>31</v>
      </c>
      <c r="J206" s="28" t="s">
        <v>2339</v>
      </c>
      <c r="K206" s="14" t="s">
        <v>2340</v>
      </c>
      <c r="L206" s="17">
        <v>45376</v>
      </c>
      <c r="M206" s="18" t="s">
        <v>2341</v>
      </c>
      <c r="N206" s="17">
        <v>45401</v>
      </c>
      <c r="O206" s="14">
        <v>7128.44</v>
      </c>
      <c r="P206" s="15" t="s">
        <v>2342</v>
      </c>
      <c r="Q206" s="15" t="s">
        <v>36</v>
      </c>
      <c r="R206" s="15" t="s">
        <v>118</v>
      </c>
      <c r="S206" s="15" t="s">
        <v>2343</v>
      </c>
      <c r="T206" s="15" t="s">
        <v>2344</v>
      </c>
      <c r="U206" s="22" t="s">
        <v>39</v>
      </c>
      <c r="V206" s="22" t="s">
        <v>40</v>
      </c>
      <c r="W206" s="22" t="s">
        <v>2345</v>
      </c>
      <c r="X206" s="22" t="s">
        <v>2346</v>
      </c>
      <c r="Y206" s="22" t="s">
        <v>2347</v>
      </c>
      <c r="Z206" s="24">
        <f t="shared" si="10"/>
        <v>3564.22</v>
      </c>
      <c r="AA206" s="25"/>
    </row>
    <row r="207" s="3" customFormat="1" ht="42.75" customHeight="1" spans="1:27">
      <c r="A207" s="13">
        <v>204</v>
      </c>
      <c r="B207" s="13" t="s">
        <v>2348</v>
      </c>
      <c r="C207" s="14" t="s">
        <v>2303</v>
      </c>
      <c r="D207" s="14" t="s">
        <v>2349</v>
      </c>
      <c r="E207" s="14"/>
      <c r="F207" s="14"/>
      <c r="G207" s="14"/>
      <c r="H207" s="15" t="s">
        <v>264</v>
      </c>
      <c r="I207" s="15" t="s">
        <v>31</v>
      </c>
      <c r="J207" s="28" t="s">
        <v>2350</v>
      </c>
      <c r="K207" s="14" t="s">
        <v>2351</v>
      </c>
      <c r="L207" s="17">
        <v>45167</v>
      </c>
      <c r="M207" s="18" t="s">
        <v>2352</v>
      </c>
      <c r="N207" s="17">
        <v>45460</v>
      </c>
      <c r="O207" s="14">
        <v>8071.59</v>
      </c>
      <c r="P207" s="15" t="s">
        <v>50</v>
      </c>
      <c r="Q207" s="15" t="s">
        <v>36</v>
      </c>
      <c r="R207" s="15" t="s">
        <v>2348</v>
      </c>
      <c r="S207" s="15" t="s">
        <v>66</v>
      </c>
      <c r="T207" s="15" t="s">
        <v>2353</v>
      </c>
      <c r="U207" s="22" t="s">
        <v>39</v>
      </c>
      <c r="V207" s="22" t="s">
        <v>40</v>
      </c>
      <c r="W207" s="22" t="s">
        <v>2354</v>
      </c>
      <c r="X207" s="22" t="s">
        <v>1978</v>
      </c>
      <c r="Y207" s="22" t="s">
        <v>2355</v>
      </c>
      <c r="Z207" s="24">
        <f t="shared" si="10"/>
        <v>4035.8</v>
      </c>
      <c r="AA207" s="25"/>
    </row>
    <row r="208" s="3" customFormat="1" ht="42.75" customHeight="1" spans="1:27">
      <c r="A208" s="13">
        <v>205</v>
      </c>
      <c r="B208" s="13" t="s">
        <v>2356</v>
      </c>
      <c r="C208" s="14" t="s">
        <v>2357</v>
      </c>
      <c r="D208" s="14" t="s">
        <v>2358</v>
      </c>
      <c r="E208" s="14"/>
      <c r="F208" s="14"/>
      <c r="G208" s="14"/>
      <c r="H208" s="15" t="s">
        <v>264</v>
      </c>
      <c r="I208" s="15" t="s">
        <v>31</v>
      </c>
      <c r="J208" s="28" t="s">
        <v>2359</v>
      </c>
      <c r="K208" s="14" t="s">
        <v>2360</v>
      </c>
      <c r="L208" s="17">
        <v>45169</v>
      </c>
      <c r="M208" s="18" t="s">
        <v>2361</v>
      </c>
      <c r="N208" s="17">
        <v>45447</v>
      </c>
      <c r="O208" s="14">
        <v>8731.59</v>
      </c>
      <c r="P208" s="15" t="s">
        <v>50</v>
      </c>
      <c r="Q208" s="15" t="s">
        <v>36</v>
      </c>
      <c r="R208" s="15" t="s">
        <v>2356</v>
      </c>
      <c r="S208" s="15" t="s">
        <v>37</v>
      </c>
      <c r="T208" s="15" t="s">
        <v>1177</v>
      </c>
      <c r="U208" s="22" t="s">
        <v>39</v>
      </c>
      <c r="V208" s="22" t="s">
        <v>40</v>
      </c>
      <c r="W208" s="22" t="s">
        <v>2362</v>
      </c>
      <c r="X208" s="22" t="s">
        <v>2237</v>
      </c>
      <c r="Y208" s="22" t="s">
        <v>2363</v>
      </c>
      <c r="Z208" s="24">
        <f t="shared" si="10"/>
        <v>4365.8</v>
      </c>
      <c r="AA208" s="25"/>
    </row>
    <row r="209" s="3" customFormat="1" ht="42.75" customHeight="1" spans="1:27">
      <c r="A209" s="13">
        <v>206</v>
      </c>
      <c r="B209" s="13" t="s">
        <v>2364</v>
      </c>
      <c r="C209" s="14" t="s">
        <v>2365</v>
      </c>
      <c r="D209" s="14" t="s">
        <v>2366</v>
      </c>
      <c r="E209" s="14"/>
      <c r="F209" s="14"/>
      <c r="G209" s="14"/>
      <c r="H209" s="15" t="s">
        <v>264</v>
      </c>
      <c r="I209" s="15" t="s">
        <v>31</v>
      </c>
      <c r="J209" s="28" t="s">
        <v>2367</v>
      </c>
      <c r="K209" s="14" t="s">
        <v>2368</v>
      </c>
      <c r="L209" s="17">
        <v>45252</v>
      </c>
      <c r="M209" s="18" t="s">
        <v>2369</v>
      </c>
      <c r="N209" s="17">
        <v>45418</v>
      </c>
      <c r="O209" s="14">
        <v>7775.23</v>
      </c>
      <c r="P209" s="15" t="s">
        <v>50</v>
      </c>
      <c r="Q209" s="15" t="s">
        <v>36</v>
      </c>
      <c r="R209" s="15" t="s">
        <v>2364</v>
      </c>
      <c r="S209" s="15" t="s">
        <v>66</v>
      </c>
      <c r="T209" s="15" t="s">
        <v>2370</v>
      </c>
      <c r="U209" s="22" t="s">
        <v>39</v>
      </c>
      <c r="V209" s="22" t="s">
        <v>40</v>
      </c>
      <c r="W209" s="22" t="s">
        <v>2371</v>
      </c>
      <c r="X209" s="22" t="s">
        <v>1512</v>
      </c>
      <c r="Y209" s="22" t="s">
        <v>2372</v>
      </c>
      <c r="Z209" s="24">
        <f t="shared" si="10"/>
        <v>3887.62</v>
      </c>
      <c r="AA209" s="25"/>
    </row>
    <row r="210" s="3" customFormat="1" ht="42.75" customHeight="1" spans="1:27">
      <c r="A210" s="13">
        <v>207</v>
      </c>
      <c r="B210" s="13" t="s">
        <v>2373</v>
      </c>
      <c r="C210" s="14" t="s">
        <v>609</v>
      </c>
      <c r="D210" s="14" t="s">
        <v>2374</v>
      </c>
      <c r="E210" s="14"/>
      <c r="F210" s="14"/>
      <c r="G210" s="14"/>
      <c r="H210" s="15" t="s">
        <v>264</v>
      </c>
      <c r="I210" s="15" t="s">
        <v>31</v>
      </c>
      <c r="J210" s="28" t="s">
        <v>2375</v>
      </c>
      <c r="K210" s="14" t="s">
        <v>2376</v>
      </c>
      <c r="L210" s="17">
        <v>45293</v>
      </c>
      <c r="M210" s="18" t="s">
        <v>2377</v>
      </c>
      <c r="N210" s="17">
        <v>45422</v>
      </c>
      <c r="O210" s="14">
        <v>7376.14</v>
      </c>
      <c r="P210" s="15" t="s">
        <v>50</v>
      </c>
      <c r="Q210" s="15" t="s">
        <v>36</v>
      </c>
      <c r="R210" s="15" t="s">
        <v>2373</v>
      </c>
      <c r="S210" s="15" t="s">
        <v>66</v>
      </c>
      <c r="T210" s="15" t="s">
        <v>2378</v>
      </c>
      <c r="U210" s="22" t="s">
        <v>39</v>
      </c>
      <c r="V210" s="22" t="s">
        <v>40</v>
      </c>
      <c r="W210" s="22" t="s">
        <v>2379</v>
      </c>
      <c r="X210" s="22" t="s">
        <v>638</v>
      </c>
      <c r="Y210" s="22" t="s">
        <v>413</v>
      </c>
      <c r="Z210" s="24">
        <f t="shared" si="10"/>
        <v>3688.07</v>
      </c>
      <c r="AA210" s="25"/>
    </row>
    <row r="211" s="3" customFormat="1" ht="42.75" customHeight="1" spans="1:27">
      <c r="A211" s="13">
        <v>208</v>
      </c>
      <c r="B211" s="13" t="s">
        <v>27</v>
      </c>
      <c r="C211" s="14" t="s">
        <v>2380</v>
      </c>
      <c r="D211" s="14" t="s">
        <v>2381</v>
      </c>
      <c r="E211" s="14" t="s">
        <v>1370</v>
      </c>
      <c r="F211" s="14" t="s">
        <v>2292</v>
      </c>
      <c r="G211" s="14" t="s">
        <v>2382</v>
      </c>
      <c r="H211" s="15" t="s">
        <v>264</v>
      </c>
      <c r="I211" s="15" t="s">
        <v>31</v>
      </c>
      <c r="J211" s="28" t="s">
        <v>2383</v>
      </c>
      <c r="K211" s="14" t="s">
        <v>2384</v>
      </c>
      <c r="L211" s="17">
        <v>45238</v>
      </c>
      <c r="M211" s="18" t="s">
        <v>2385</v>
      </c>
      <c r="N211" s="17">
        <v>45428</v>
      </c>
      <c r="O211" s="21">
        <v>8394.5</v>
      </c>
      <c r="P211" s="15" t="s">
        <v>50</v>
      </c>
      <c r="Q211" s="15" t="s">
        <v>36</v>
      </c>
      <c r="R211" s="15" t="s">
        <v>1370</v>
      </c>
      <c r="S211" s="15" t="s">
        <v>66</v>
      </c>
      <c r="T211" s="15" t="s">
        <v>2386</v>
      </c>
      <c r="U211" s="22" t="s">
        <v>39</v>
      </c>
      <c r="V211" s="22" t="s">
        <v>40</v>
      </c>
      <c r="W211" s="22" t="s">
        <v>2387</v>
      </c>
      <c r="X211" s="22" t="s">
        <v>553</v>
      </c>
      <c r="Y211" s="22" t="s">
        <v>629</v>
      </c>
      <c r="Z211" s="24">
        <f t="shared" si="10"/>
        <v>4197.25</v>
      </c>
      <c r="AA211" s="25"/>
    </row>
    <row r="212" s="3" customFormat="1" ht="42.75" customHeight="1" spans="1:27">
      <c r="A212" s="13">
        <v>209</v>
      </c>
      <c r="B212" s="13" t="s">
        <v>2388</v>
      </c>
      <c r="C212" s="14" t="s">
        <v>2389</v>
      </c>
      <c r="D212" s="14" t="s">
        <v>2390</v>
      </c>
      <c r="E212" s="14" t="s">
        <v>1403</v>
      </c>
      <c r="F212" s="14" t="s">
        <v>2391</v>
      </c>
      <c r="G212" s="14" t="s">
        <v>2392</v>
      </c>
      <c r="H212" s="15" t="s">
        <v>264</v>
      </c>
      <c r="I212" s="15" t="s">
        <v>31</v>
      </c>
      <c r="J212" s="28" t="s">
        <v>2393</v>
      </c>
      <c r="K212" s="14" t="s">
        <v>2394</v>
      </c>
      <c r="L212" s="17">
        <v>45220</v>
      </c>
      <c r="M212" s="18" t="s">
        <v>2395</v>
      </c>
      <c r="N212" s="17">
        <v>45418</v>
      </c>
      <c r="O212" s="14">
        <v>10275.22</v>
      </c>
      <c r="P212" s="15" t="s">
        <v>50</v>
      </c>
      <c r="Q212" s="15" t="s">
        <v>36</v>
      </c>
      <c r="R212" s="15" t="s">
        <v>1403</v>
      </c>
      <c r="S212" s="15" t="s">
        <v>1841</v>
      </c>
      <c r="T212" s="15" t="s">
        <v>2396</v>
      </c>
      <c r="U212" s="22" t="s">
        <v>39</v>
      </c>
      <c r="V212" s="22" t="s">
        <v>40</v>
      </c>
      <c r="W212" s="22" t="s">
        <v>2397</v>
      </c>
      <c r="X212" s="22" t="s">
        <v>2398</v>
      </c>
      <c r="Y212" s="22" t="s">
        <v>2399</v>
      </c>
      <c r="Z212" s="24">
        <f t="shared" si="10"/>
        <v>5137.61</v>
      </c>
      <c r="AA212" s="25"/>
    </row>
    <row r="213" s="3" customFormat="1" ht="42.75" customHeight="1" spans="1:27">
      <c r="A213" s="13">
        <v>210</v>
      </c>
      <c r="B213" s="13" t="s">
        <v>2400</v>
      </c>
      <c r="C213" s="14" t="s">
        <v>2401</v>
      </c>
      <c r="D213" s="14" t="s">
        <v>2402</v>
      </c>
      <c r="E213" s="14" t="s">
        <v>250</v>
      </c>
      <c r="F213" s="14" t="s">
        <v>2403</v>
      </c>
      <c r="G213" s="14" t="s">
        <v>2404</v>
      </c>
      <c r="H213" s="15" t="s">
        <v>264</v>
      </c>
      <c r="I213" s="15" t="s">
        <v>31</v>
      </c>
      <c r="J213" s="28" t="s">
        <v>2405</v>
      </c>
      <c r="K213" s="14" t="s">
        <v>2406</v>
      </c>
      <c r="L213" s="17">
        <v>45155</v>
      </c>
      <c r="M213" s="18" t="s">
        <v>2407</v>
      </c>
      <c r="N213" s="17">
        <v>45427</v>
      </c>
      <c r="O213" s="14">
        <v>15039.22</v>
      </c>
      <c r="P213" s="15" t="s">
        <v>2408</v>
      </c>
      <c r="Q213" s="15" t="s">
        <v>36</v>
      </c>
      <c r="R213" s="15" t="s">
        <v>2400</v>
      </c>
      <c r="S213" s="15" t="s">
        <v>66</v>
      </c>
      <c r="T213" s="15" t="s">
        <v>2409</v>
      </c>
      <c r="U213" s="22" t="s">
        <v>39</v>
      </c>
      <c r="V213" s="22" t="s">
        <v>40</v>
      </c>
      <c r="W213" s="22" t="s">
        <v>2410</v>
      </c>
      <c r="X213" s="22" t="s">
        <v>436</v>
      </c>
      <c r="Y213" s="22" t="s">
        <v>2411</v>
      </c>
      <c r="Z213" s="24">
        <f t="shared" si="10"/>
        <v>7519.61</v>
      </c>
      <c r="AA213" s="25"/>
    </row>
    <row r="214" s="3" customFormat="1" ht="42.75" customHeight="1" spans="1:27">
      <c r="A214" s="13">
        <v>211</v>
      </c>
      <c r="B214" s="13" t="s">
        <v>2412</v>
      </c>
      <c r="C214" s="14" t="s">
        <v>2413</v>
      </c>
      <c r="D214" s="14" t="s">
        <v>2414</v>
      </c>
      <c r="E214" s="14"/>
      <c r="F214" s="14"/>
      <c r="G214" s="14"/>
      <c r="H214" s="15" t="s">
        <v>30</v>
      </c>
      <c r="I214" s="15" t="s">
        <v>31</v>
      </c>
      <c r="J214" s="28" t="s">
        <v>2415</v>
      </c>
      <c r="K214" s="14" t="s">
        <v>2416</v>
      </c>
      <c r="L214" s="17">
        <v>45424</v>
      </c>
      <c r="M214" s="18" t="s">
        <v>2417</v>
      </c>
      <c r="N214" s="17">
        <v>45467</v>
      </c>
      <c r="O214" s="14">
        <v>7348.63</v>
      </c>
      <c r="P214" s="15" t="s">
        <v>50</v>
      </c>
      <c r="Q214" s="15" t="s">
        <v>36</v>
      </c>
      <c r="R214" s="15" t="s">
        <v>2412</v>
      </c>
      <c r="S214" s="15" t="s">
        <v>2418</v>
      </c>
      <c r="T214" s="15" t="s">
        <v>2419</v>
      </c>
      <c r="U214" s="22" t="s">
        <v>39</v>
      </c>
      <c r="V214" s="22" t="s">
        <v>40</v>
      </c>
      <c r="W214" s="22" t="s">
        <v>2420</v>
      </c>
      <c r="X214" s="22" t="s">
        <v>2300</v>
      </c>
      <c r="Y214" s="22" t="s">
        <v>2421</v>
      </c>
      <c r="Z214" s="24">
        <f t="shared" si="10"/>
        <v>3674.32</v>
      </c>
      <c r="AA214" s="25"/>
    </row>
    <row r="215" s="3" customFormat="1" ht="42.75" customHeight="1" spans="1:27">
      <c r="A215" s="13">
        <v>212</v>
      </c>
      <c r="B215" s="13" t="s">
        <v>2422</v>
      </c>
      <c r="C215" s="14" t="s">
        <v>341</v>
      </c>
      <c r="D215" s="14" t="s">
        <v>2423</v>
      </c>
      <c r="E215" s="14"/>
      <c r="F215" s="14"/>
      <c r="G215" s="14"/>
      <c r="H215" s="28" t="s">
        <v>989</v>
      </c>
      <c r="I215" s="28" t="s">
        <v>2424</v>
      </c>
      <c r="J215" s="28" t="s">
        <v>2425</v>
      </c>
      <c r="K215" s="14" t="s">
        <v>2426</v>
      </c>
      <c r="L215" s="17">
        <v>45467</v>
      </c>
      <c r="M215" s="40" t="s">
        <v>2427</v>
      </c>
      <c r="N215" s="17">
        <v>45471</v>
      </c>
      <c r="O215" s="14">
        <v>6935.78</v>
      </c>
      <c r="P215" s="15" t="s">
        <v>2428</v>
      </c>
      <c r="Q215" s="15" t="s">
        <v>36</v>
      </c>
      <c r="R215" s="15" t="s">
        <v>2422</v>
      </c>
      <c r="S215" s="15" t="s">
        <v>1841</v>
      </c>
      <c r="T215" s="15" t="s">
        <v>2429</v>
      </c>
      <c r="U215" s="22" t="s">
        <v>39</v>
      </c>
      <c r="V215" s="22" t="s">
        <v>40</v>
      </c>
      <c r="W215" s="22" t="s">
        <v>2430</v>
      </c>
      <c r="X215" s="22" t="s">
        <v>2431</v>
      </c>
      <c r="Y215" s="22" t="s">
        <v>2432</v>
      </c>
      <c r="Z215" s="24">
        <f t="shared" si="10"/>
        <v>3467.89</v>
      </c>
      <c r="AA215" s="25"/>
    </row>
    <row r="216" s="3" customFormat="1" ht="42.75" customHeight="1" spans="1:27">
      <c r="A216" s="13">
        <v>213</v>
      </c>
      <c r="B216" s="13" t="s">
        <v>2433</v>
      </c>
      <c r="C216" s="14" t="s">
        <v>2434</v>
      </c>
      <c r="D216" s="14" t="s">
        <v>2435</v>
      </c>
      <c r="E216" s="14"/>
      <c r="F216" s="14"/>
      <c r="G216" s="14"/>
      <c r="H216" s="28" t="s">
        <v>989</v>
      </c>
      <c r="I216" s="28" t="s">
        <v>2424</v>
      </c>
      <c r="J216" s="28" t="s">
        <v>2436</v>
      </c>
      <c r="K216" s="14" t="s">
        <v>2437</v>
      </c>
      <c r="L216" s="17">
        <v>45466</v>
      </c>
      <c r="M216" s="40" t="s">
        <v>2438</v>
      </c>
      <c r="N216" s="17">
        <v>45470</v>
      </c>
      <c r="O216" s="21">
        <v>6590.1</v>
      </c>
      <c r="P216" s="15" t="s">
        <v>2439</v>
      </c>
      <c r="Q216" s="15" t="s">
        <v>36</v>
      </c>
      <c r="R216" s="15" t="s">
        <v>2433</v>
      </c>
      <c r="S216" s="15" t="s">
        <v>2440</v>
      </c>
      <c r="T216" s="15" t="s">
        <v>2441</v>
      </c>
      <c r="U216" s="22" t="s">
        <v>39</v>
      </c>
      <c r="V216" s="22" t="s">
        <v>40</v>
      </c>
      <c r="W216" s="22" t="s">
        <v>2442</v>
      </c>
      <c r="X216" s="22" t="s">
        <v>2443</v>
      </c>
      <c r="Y216" s="22" t="s">
        <v>2444</v>
      </c>
      <c r="Z216" s="24">
        <f t="shared" si="10"/>
        <v>3295.05</v>
      </c>
      <c r="AA216" s="25"/>
    </row>
    <row r="217" s="3" customFormat="1" ht="42.75" customHeight="1" spans="1:27">
      <c r="A217" s="13">
        <v>214</v>
      </c>
      <c r="B217" s="13" t="s">
        <v>2445</v>
      </c>
      <c r="C217" s="14" t="s">
        <v>2446</v>
      </c>
      <c r="D217" s="14" t="s">
        <v>2447</v>
      </c>
      <c r="E217" s="14"/>
      <c r="F217" s="14"/>
      <c r="G217" s="14"/>
      <c r="H217" s="28" t="s">
        <v>989</v>
      </c>
      <c r="I217" s="28" t="s">
        <v>2424</v>
      </c>
      <c r="J217" s="28" t="s">
        <v>2448</v>
      </c>
      <c r="K217" s="14" t="s">
        <v>2449</v>
      </c>
      <c r="L217" s="17">
        <v>45341</v>
      </c>
      <c r="M217" s="40" t="s">
        <v>2450</v>
      </c>
      <c r="N217" s="17">
        <v>45454</v>
      </c>
      <c r="O217" s="14">
        <v>6880.74</v>
      </c>
      <c r="P217" s="15" t="s">
        <v>2451</v>
      </c>
      <c r="Q217" s="15" t="s">
        <v>36</v>
      </c>
      <c r="R217" s="15" t="s">
        <v>2445</v>
      </c>
      <c r="S217" s="15" t="s">
        <v>2452</v>
      </c>
      <c r="T217" s="15" t="s">
        <v>2453</v>
      </c>
      <c r="U217" s="22" t="s">
        <v>39</v>
      </c>
      <c r="V217" s="22" t="s">
        <v>40</v>
      </c>
      <c r="W217" s="22" t="s">
        <v>2454</v>
      </c>
      <c r="X217" s="22" t="s">
        <v>190</v>
      </c>
      <c r="Y217" s="22" t="s">
        <v>2455</v>
      </c>
      <c r="Z217" s="24">
        <f t="shared" si="10"/>
        <v>3440.37</v>
      </c>
      <c r="AA217" s="25"/>
    </row>
    <row r="218" s="3" customFormat="1" ht="42.75" customHeight="1" spans="1:27">
      <c r="A218" s="13">
        <v>215</v>
      </c>
      <c r="B218" s="13" t="s">
        <v>2456</v>
      </c>
      <c r="C218" s="14" t="s">
        <v>2457</v>
      </c>
      <c r="D218" s="14" t="s">
        <v>2458</v>
      </c>
      <c r="E218" s="14"/>
      <c r="F218" s="14"/>
      <c r="G218" s="14"/>
      <c r="H218" s="28" t="s">
        <v>989</v>
      </c>
      <c r="I218" s="28" t="s">
        <v>2424</v>
      </c>
      <c r="J218" s="28" t="s">
        <v>2459</v>
      </c>
      <c r="K218" s="14" t="s">
        <v>2460</v>
      </c>
      <c r="L218" s="17">
        <v>45473</v>
      </c>
      <c r="M218" s="40" t="s">
        <v>2461</v>
      </c>
      <c r="N218" s="17">
        <v>45474</v>
      </c>
      <c r="O218" s="14">
        <v>3211.01</v>
      </c>
      <c r="P218" s="15" t="s">
        <v>2462</v>
      </c>
      <c r="Q218" s="15" t="s">
        <v>36</v>
      </c>
      <c r="R218" s="15" t="s">
        <v>2456</v>
      </c>
      <c r="S218" s="15" t="s">
        <v>2463</v>
      </c>
      <c r="T218" s="15" t="s">
        <v>2464</v>
      </c>
      <c r="U218" s="22" t="s">
        <v>39</v>
      </c>
      <c r="V218" s="22" t="s">
        <v>40</v>
      </c>
      <c r="W218" s="22" t="s">
        <v>2465</v>
      </c>
      <c r="X218" s="22" t="s">
        <v>2466</v>
      </c>
      <c r="Y218" s="22" t="s">
        <v>563</v>
      </c>
      <c r="Z218" s="24">
        <f t="shared" si="10"/>
        <v>1605.51</v>
      </c>
      <c r="AA218" s="25"/>
    </row>
    <row r="219" s="3" customFormat="1" ht="42.75" customHeight="1" spans="1:27">
      <c r="A219" s="13">
        <v>216</v>
      </c>
      <c r="B219" s="13" t="s">
        <v>2467</v>
      </c>
      <c r="C219" s="14" t="s">
        <v>2468</v>
      </c>
      <c r="D219" s="14" t="s">
        <v>2469</v>
      </c>
      <c r="E219" s="14"/>
      <c r="F219" s="14"/>
      <c r="G219" s="14"/>
      <c r="H219" s="28" t="s">
        <v>989</v>
      </c>
      <c r="I219" s="28" t="s">
        <v>2424</v>
      </c>
      <c r="J219" s="28" t="s">
        <v>2470</v>
      </c>
      <c r="K219" s="14" t="s">
        <v>2471</v>
      </c>
      <c r="L219" s="17">
        <v>45411</v>
      </c>
      <c r="M219" s="40" t="s">
        <v>2472</v>
      </c>
      <c r="N219" s="17">
        <v>45477</v>
      </c>
      <c r="O219" s="14">
        <v>6739.99</v>
      </c>
      <c r="P219" s="15" t="s">
        <v>2473</v>
      </c>
      <c r="Q219" s="15" t="s">
        <v>36</v>
      </c>
      <c r="R219" s="15" t="s">
        <v>2467</v>
      </c>
      <c r="S219" s="15" t="s">
        <v>2474</v>
      </c>
      <c r="T219" s="15" t="s">
        <v>2475</v>
      </c>
      <c r="U219" s="22" t="s">
        <v>39</v>
      </c>
      <c r="V219" s="22" t="s">
        <v>40</v>
      </c>
      <c r="W219" s="22" t="s">
        <v>2476</v>
      </c>
      <c r="X219" s="22" t="s">
        <v>2477</v>
      </c>
      <c r="Y219" s="22" t="s">
        <v>2478</v>
      </c>
      <c r="Z219" s="24">
        <f t="shared" si="10"/>
        <v>3370</v>
      </c>
      <c r="AA219" s="25"/>
    </row>
    <row r="220" s="3" customFormat="1" ht="42.75" customHeight="1" spans="1:27">
      <c r="A220" s="13">
        <v>217</v>
      </c>
      <c r="B220" s="13" t="s">
        <v>2479</v>
      </c>
      <c r="C220" s="14" t="s">
        <v>1608</v>
      </c>
      <c r="D220" s="14" t="s">
        <v>2480</v>
      </c>
      <c r="E220" s="14"/>
      <c r="F220" s="14"/>
      <c r="G220" s="14"/>
      <c r="H220" s="28" t="s">
        <v>989</v>
      </c>
      <c r="I220" s="28" t="s">
        <v>2424</v>
      </c>
      <c r="J220" s="28" t="s">
        <v>2481</v>
      </c>
      <c r="K220" s="14" t="s">
        <v>2482</v>
      </c>
      <c r="L220" s="17">
        <v>45383</v>
      </c>
      <c r="M220" s="40" t="s">
        <v>2483</v>
      </c>
      <c r="N220" s="17">
        <v>45477</v>
      </c>
      <c r="O220" s="14">
        <v>6977.14</v>
      </c>
      <c r="P220" s="15" t="s">
        <v>2484</v>
      </c>
      <c r="Q220" s="15" t="s">
        <v>36</v>
      </c>
      <c r="R220" s="15" t="s">
        <v>2479</v>
      </c>
      <c r="S220" s="15" t="s">
        <v>1841</v>
      </c>
      <c r="T220" s="15" t="s">
        <v>2485</v>
      </c>
      <c r="U220" s="22" t="s">
        <v>39</v>
      </c>
      <c r="V220" s="22" t="s">
        <v>40</v>
      </c>
      <c r="W220" s="22" t="s">
        <v>2486</v>
      </c>
      <c r="X220" s="22" t="s">
        <v>1285</v>
      </c>
      <c r="Y220" s="22" t="s">
        <v>2487</v>
      </c>
      <c r="Z220" s="24">
        <f t="shared" si="10"/>
        <v>3488.57</v>
      </c>
      <c r="AA220" s="25"/>
    </row>
    <row r="221" s="3" customFormat="1" ht="42.75" customHeight="1" spans="1:27">
      <c r="A221" s="13">
        <v>218</v>
      </c>
      <c r="B221" s="13" t="s">
        <v>2488</v>
      </c>
      <c r="C221" s="14" t="s">
        <v>2489</v>
      </c>
      <c r="D221" s="14" t="s">
        <v>2490</v>
      </c>
      <c r="E221" s="14"/>
      <c r="F221" s="14"/>
      <c r="G221" s="14"/>
      <c r="H221" s="28" t="s">
        <v>989</v>
      </c>
      <c r="I221" s="28" t="s">
        <v>2424</v>
      </c>
      <c r="J221" s="28" t="s">
        <v>2491</v>
      </c>
      <c r="K221" s="14" t="s">
        <v>2492</v>
      </c>
      <c r="L221" s="17">
        <v>45464</v>
      </c>
      <c r="M221" s="40" t="s">
        <v>2493</v>
      </c>
      <c r="N221" s="17">
        <v>45464</v>
      </c>
      <c r="O221" s="14">
        <v>3211.01</v>
      </c>
      <c r="P221" s="15" t="s">
        <v>2494</v>
      </c>
      <c r="Q221" s="15" t="s">
        <v>36</v>
      </c>
      <c r="R221" s="15" t="s">
        <v>378</v>
      </c>
      <c r="S221" s="15" t="s">
        <v>2495</v>
      </c>
      <c r="T221" s="15" t="s">
        <v>2496</v>
      </c>
      <c r="U221" s="22" t="s">
        <v>39</v>
      </c>
      <c r="V221" s="22" t="s">
        <v>40</v>
      </c>
      <c r="W221" s="22" t="s">
        <v>2497</v>
      </c>
      <c r="X221" s="22" t="s">
        <v>2498</v>
      </c>
      <c r="Y221" s="22" t="s">
        <v>563</v>
      </c>
      <c r="Z221" s="24">
        <f t="shared" si="10"/>
        <v>1605.51</v>
      </c>
      <c r="AA221" s="25"/>
    </row>
    <row r="222" s="3" customFormat="1" ht="42.75" customHeight="1" spans="1:27">
      <c r="A222" s="13">
        <v>219</v>
      </c>
      <c r="B222" s="13" t="s">
        <v>2499</v>
      </c>
      <c r="C222" s="14" t="s">
        <v>2500</v>
      </c>
      <c r="D222" s="14" t="s">
        <v>2501</v>
      </c>
      <c r="E222" s="14"/>
      <c r="F222" s="14"/>
      <c r="G222" s="14"/>
      <c r="H222" s="28" t="s">
        <v>989</v>
      </c>
      <c r="I222" s="28" t="s">
        <v>2424</v>
      </c>
      <c r="J222" s="28" t="s">
        <v>2502</v>
      </c>
      <c r="K222" s="14" t="s">
        <v>2503</v>
      </c>
      <c r="L222" s="17">
        <v>45349</v>
      </c>
      <c r="M222" s="40" t="s">
        <v>2504</v>
      </c>
      <c r="N222" s="17">
        <v>45481</v>
      </c>
      <c r="O222" s="14">
        <v>6296.45</v>
      </c>
      <c r="P222" s="15" t="s">
        <v>2505</v>
      </c>
      <c r="Q222" s="15" t="s">
        <v>36</v>
      </c>
      <c r="R222" s="15" t="s">
        <v>2499</v>
      </c>
      <c r="S222" s="15" t="s">
        <v>1841</v>
      </c>
      <c r="T222" s="15" t="s">
        <v>2506</v>
      </c>
      <c r="U222" s="22" t="s">
        <v>39</v>
      </c>
      <c r="V222" s="22" t="s">
        <v>40</v>
      </c>
      <c r="W222" s="22" t="s">
        <v>2507</v>
      </c>
      <c r="X222" s="22" t="s">
        <v>647</v>
      </c>
      <c r="Y222" s="22" t="s">
        <v>2508</v>
      </c>
      <c r="Z222" s="24">
        <f t="shared" si="10"/>
        <v>3148.23</v>
      </c>
      <c r="AA222" s="25"/>
    </row>
    <row r="223" s="3" customFormat="1" ht="42.75" customHeight="1" spans="1:27">
      <c r="A223" s="13">
        <v>220</v>
      </c>
      <c r="B223" s="13" t="s">
        <v>229</v>
      </c>
      <c r="C223" s="14" t="s">
        <v>2509</v>
      </c>
      <c r="D223" s="14" t="s">
        <v>2510</v>
      </c>
      <c r="E223" s="14"/>
      <c r="F223" s="14"/>
      <c r="G223" s="14"/>
      <c r="H223" s="28" t="s">
        <v>989</v>
      </c>
      <c r="I223" s="28" t="s">
        <v>2424</v>
      </c>
      <c r="J223" s="28" t="s">
        <v>2511</v>
      </c>
      <c r="K223" s="14" t="s">
        <v>2512</v>
      </c>
      <c r="L223" s="17">
        <v>45348</v>
      </c>
      <c r="M223" s="40" t="s">
        <v>2513</v>
      </c>
      <c r="N223" s="17">
        <v>45481</v>
      </c>
      <c r="O223" s="14">
        <v>5066.42</v>
      </c>
      <c r="P223" s="15" t="s">
        <v>2514</v>
      </c>
      <c r="Q223" s="15" t="s">
        <v>36</v>
      </c>
      <c r="R223" s="15" t="s">
        <v>2515</v>
      </c>
      <c r="S223" s="15" t="s">
        <v>2516</v>
      </c>
      <c r="T223" s="15" t="s">
        <v>2517</v>
      </c>
      <c r="U223" s="22" t="s">
        <v>39</v>
      </c>
      <c r="V223" s="22" t="s">
        <v>40</v>
      </c>
      <c r="W223" s="22" t="s">
        <v>2518</v>
      </c>
      <c r="X223" s="22" t="s">
        <v>597</v>
      </c>
      <c r="Y223" s="22" t="s">
        <v>2519</v>
      </c>
      <c r="Z223" s="24">
        <f t="shared" si="10"/>
        <v>2533.21</v>
      </c>
      <c r="AA223" s="25"/>
    </row>
    <row r="224" s="3" customFormat="1" ht="42.75" customHeight="1" spans="1:27">
      <c r="A224" s="13">
        <v>221</v>
      </c>
      <c r="B224" s="13" t="s">
        <v>2520</v>
      </c>
      <c r="C224" s="14" t="s">
        <v>640</v>
      </c>
      <c r="D224" s="14" t="s">
        <v>2521</v>
      </c>
      <c r="E224" s="14"/>
      <c r="F224" s="14"/>
      <c r="G224" s="14"/>
      <c r="H224" s="28" t="s">
        <v>989</v>
      </c>
      <c r="I224" s="28" t="s">
        <v>2424</v>
      </c>
      <c r="J224" s="28" t="s">
        <v>2522</v>
      </c>
      <c r="K224" s="14" t="s">
        <v>2523</v>
      </c>
      <c r="L224" s="17">
        <v>45243</v>
      </c>
      <c r="M224" s="40" t="s">
        <v>2524</v>
      </c>
      <c r="N224" s="17">
        <v>45456</v>
      </c>
      <c r="O224" s="14">
        <v>5125.19</v>
      </c>
      <c r="P224" s="15" t="s">
        <v>2525</v>
      </c>
      <c r="Q224" s="15" t="s">
        <v>36</v>
      </c>
      <c r="R224" s="15" t="s">
        <v>2520</v>
      </c>
      <c r="S224" s="15" t="s">
        <v>2526</v>
      </c>
      <c r="T224" s="15" t="s">
        <v>2527</v>
      </c>
      <c r="U224" s="22" t="s">
        <v>39</v>
      </c>
      <c r="V224" s="22" t="s">
        <v>40</v>
      </c>
      <c r="W224" s="22" t="s">
        <v>2528</v>
      </c>
      <c r="X224" s="22" t="s">
        <v>2529</v>
      </c>
      <c r="Y224" s="22" t="s">
        <v>2530</v>
      </c>
      <c r="Z224" s="24">
        <f t="shared" si="10"/>
        <v>2562.6</v>
      </c>
      <c r="AA224" s="25"/>
    </row>
    <row r="225" s="3" customFormat="1" ht="42.75" customHeight="1" spans="1:27">
      <c r="A225" s="13">
        <v>222</v>
      </c>
      <c r="B225" s="13" t="s">
        <v>2531</v>
      </c>
      <c r="C225" s="14" t="s">
        <v>1573</v>
      </c>
      <c r="D225" s="14" t="s">
        <v>2163</v>
      </c>
      <c r="E225" s="14"/>
      <c r="F225" s="14"/>
      <c r="G225" s="14"/>
      <c r="H225" s="28" t="s">
        <v>989</v>
      </c>
      <c r="I225" s="28" t="s">
        <v>2424</v>
      </c>
      <c r="J225" s="28" t="s">
        <v>2532</v>
      </c>
      <c r="K225" s="14" t="s">
        <v>2533</v>
      </c>
      <c r="L225" s="17">
        <v>45468</v>
      </c>
      <c r="M225" s="40" t="s">
        <v>2534</v>
      </c>
      <c r="N225" s="17">
        <v>45482</v>
      </c>
      <c r="O225" s="14">
        <v>6680.56</v>
      </c>
      <c r="P225" s="15" t="s">
        <v>2535</v>
      </c>
      <c r="Q225" s="15" t="s">
        <v>758</v>
      </c>
      <c r="R225" s="15" t="s">
        <v>2531</v>
      </c>
      <c r="S225" s="15" t="s">
        <v>66</v>
      </c>
      <c r="T225" s="15" t="s">
        <v>2536</v>
      </c>
      <c r="U225" s="22" t="s">
        <v>761</v>
      </c>
      <c r="V225" s="22" t="s">
        <v>762</v>
      </c>
      <c r="W225" s="22" t="s">
        <v>2537</v>
      </c>
      <c r="X225" s="22" t="s">
        <v>1531</v>
      </c>
      <c r="Y225" s="22" t="s">
        <v>2538</v>
      </c>
      <c r="Z225" s="24">
        <f>ROUND(O225*80%,2)</f>
        <v>5344.45</v>
      </c>
      <c r="AA225" s="25"/>
    </row>
    <row r="226" s="3" customFormat="1" ht="42.75" customHeight="1" spans="1:27">
      <c r="A226" s="13">
        <v>223</v>
      </c>
      <c r="B226" s="13" t="s">
        <v>27</v>
      </c>
      <c r="C226" s="14" t="s">
        <v>2539</v>
      </c>
      <c r="D226" s="14" t="s">
        <v>2540</v>
      </c>
      <c r="E226" s="14"/>
      <c r="F226" s="14"/>
      <c r="G226" s="14"/>
      <c r="H226" s="28" t="s">
        <v>2541</v>
      </c>
      <c r="I226" s="28" t="s">
        <v>2542</v>
      </c>
      <c r="J226" s="28" t="s">
        <v>2543</v>
      </c>
      <c r="K226" s="14" t="s">
        <v>2544</v>
      </c>
      <c r="L226" s="17">
        <v>45163</v>
      </c>
      <c r="M226" s="18" t="s">
        <v>2545</v>
      </c>
      <c r="N226" s="17">
        <v>45247</v>
      </c>
      <c r="O226" s="14">
        <v>8256.88</v>
      </c>
      <c r="P226" s="15" t="s">
        <v>2546</v>
      </c>
      <c r="Q226" s="15" t="s">
        <v>36</v>
      </c>
      <c r="R226" s="15" t="s">
        <v>27</v>
      </c>
      <c r="S226" s="15" t="s">
        <v>1638</v>
      </c>
      <c r="T226" s="15" t="s">
        <v>1579</v>
      </c>
      <c r="U226" s="22" t="s">
        <v>39</v>
      </c>
      <c r="V226" s="22" t="s">
        <v>40</v>
      </c>
      <c r="W226" s="22" t="s">
        <v>2547</v>
      </c>
      <c r="X226" s="22" t="s">
        <v>2548</v>
      </c>
      <c r="Y226" s="22" t="s">
        <v>2549</v>
      </c>
      <c r="Z226" s="24">
        <f>ROUND(O226*50%,2)</f>
        <v>4128.44</v>
      </c>
      <c r="AA226" s="25"/>
    </row>
    <row r="227" s="3" customFormat="1" ht="42.75" customHeight="1" spans="1:27">
      <c r="A227" s="13">
        <v>224</v>
      </c>
      <c r="B227" s="13" t="s">
        <v>2550</v>
      </c>
      <c r="C227" s="14" t="s">
        <v>2551</v>
      </c>
      <c r="D227" s="14" t="s">
        <v>2552</v>
      </c>
      <c r="E227" s="14" t="s">
        <v>2553</v>
      </c>
      <c r="F227" s="14" t="s">
        <v>2554</v>
      </c>
      <c r="G227" s="14" t="s">
        <v>2555</v>
      </c>
      <c r="H227" s="28" t="s">
        <v>2556</v>
      </c>
      <c r="I227" s="28" t="s">
        <v>2557</v>
      </c>
      <c r="J227" s="28" t="s">
        <v>2558</v>
      </c>
      <c r="K227" s="14" t="s">
        <v>2559</v>
      </c>
      <c r="L227" s="17">
        <v>45380</v>
      </c>
      <c r="M227" s="40" t="s">
        <v>2560</v>
      </c>
      <c r="N227" s="17">
        <v>45476</v>
      </c>
      <c r="O227" s="14">
        <v>21038.52</v>
      </c>
      <c r="P227" s="15" t="s">
        <v>2561</v>
      </c>
      <c r="Q227" s="15" t="s">
        <v>758</v>
      </c>
      <c r="R227" s="15" t="s">
        <v>2562</v>
      </c>
      <c r="S227" s="15" t="s">
        <v>2563</v>
      </c>
      <c r="T227" s="15" t="s">
        <v>2564</v>
      </c>
      <c r="U227" s="22" t="s">
        <v>761</v>
      </c>
      <c r="V227" s="22" t="s">
        <v>762</v>
      </c>
      <c r="W227" s="22" t="s">
        <v>2565</v>
      </c>
      <c r="X227" s="22" t="s">
        <v>2566</v>
      </c>
      <c r="Y227" s="22" t="s">
        <v>2567</v>
      </c>
      <c r="Z227" s="24">
        <f>ROUND(O227*80%,2)</f>
        <v>16830.82</v>
      </c>
      <c r="AA227" s="25"/>
    </row>
    <row r="228" s="3" customFormat="1" ht="42.75" customHeight="1" spans="1:27">
      <c r="A228" s="13">
        <v>225</v>
      </c>
      <c r="B228" s="13" t="s">
        <v>2568</v>
      </c>
      <c r="C228" s="14" t="s">
        <v>2569</v>
      </c>
      <c r="D228" s="14" t="s">
        <v>2570</v>
      </c>
      <c r="E228" s="14" t="s">
        <v>2571</v>
      </c>
      <c r="F228" s="14" t="s">
        <v>2572</v>
      </c>
      <c r="G228" s="14" t="s">
        <v>2570</v>
      </c>
      <c r="H228" s="28" t="s">
        <v>771</v>
      </c>
      <c r="I228" s="28" t="s">
        <v>772</v>
      </c>
      <c r="J228" s="28" t="s">
        <v>2573</v>
      </c>
      <c r="K228" s="28" t="s">
        <v>2574</v>
      </c>
      <c r="L228" s="17">
        <v>45233</v>
      </c>
      <c r="M228" s="28" t="s">
        <v>2575</v>
      </c>
      <c r="N228" s="17">
        <v>45469</v>
      </c>
      <c r="O228" s="28">
        <v>1651.36</v>
      </c>
      <c r="P228" s="28" t="s">
        <v>2576</v>
      </c>
      <c r="Q228" s="15" t="s">
        <v>36</v>
      </c>
      <c r="R228" s="15" t="s">
        <v>2568</v>
      </c>
      <c r="S228" s="28" t="s">
        <v>245</v>
      </c>
      <c r="T228" s="15" t="s">
        <v>2110</v>
      </c>
      <c r="U228" s="22" t="s">
        <v>39</v>
      </c>
      <c r="V228" s="22" t="s">
        <v>40</v>
      </c>
      <c r="W228" s="22" t="s">
        <v>2577</v>
      </c>
      <c r="X228" s="22" t="s">
        <v>863</v>
      </c>
      <c r="Y228" s="22" t="s">
        <v>2578</v>
      </c>
      <c r="Z228" s="24">
        <f t="shared" ref="Z228:Z243" si="11">ROUND(O228*50%,2)</f>
        <v>825.68</v>
      </c>
      <c r="AA228" s="25"/>
    </row>
    <row r="229" s="3" customFormat="1" ht="42.75" customHeight="1" spans="1:27">
      <c r="A229" s="13">
        <v>226</v>
      </c>
      <c r="B229" s="13" t="s">
        <v>2579</v>
      </c>
      <c r="C229" s="14" t="s">
        <v>779</v>
      </c>
      <c r="D229" s="14" t="s">
        <v>2580</v>
      </c>
      <c r="E229" s="14"/>
      <c r="F229" s="14"/>
      <c r="G229" s="14"/>
      <c r="H229" s="28" t="s">
        <v>771</v>
      </c>
      <c r="I229" s="28" t="s">
        <v>772</v>
      </c>
      <c r="J229" s="28" t="s">
        <v>2581</v>
      </c>
      <c r="K229" s="28" t="s">
        <v>2582</v>
      </c>
      <c r="L229" s="17">
        <v>45216</v>
      </c>
      <c r="M229" s="28" t="s">
        <v>2583</v>
      </c>
      <c r="N229" s="17">
        <v>45463</v>
      </c>
      <c r="O229" s="28">
        <v>2770.32</v>
      </c>
      <c r="P229" s="28" t="s">
        <v>2584</v>
      </c>
      <c r="Q229" s="15" t="s">
        <v>36</v>
      </c>
      <c r="R229" s="15" t="s">
        <v>2579</v>
      </c>
      <c r="S229" s="28" t="s">
        <v>837</v>
      </c>
      <c r="T229" s="15" t="s">
        <v>2585</v>
      </c>
      <c r="U229" s="22" t="s">
        <v>39</v>
      </c>
      <c r="V229" s="22" t="s">
        <v>40</v>
      </c>
      <c r="W229" s="22" t="s">
        <v>2586</v>
      </c>
      <c r="X229" s="22" t="s">
        <v>2587</v>
      </c>
      <c r="Y229" s="22" t="s">
        <v>2588</v>
      </c>
      <c r="Z229" s="24">
        <f t="shared" si="11"/>
        <v>1385.16</v>
      </c>
      <c r="AA229" s="25"/>
    </row>
    <row r="230" s="3" customFormat="1" ht="42.75" customHeight="1" spans="1:27">
      <c r="A230" s="13">
        <v>227</v>
      </c>
      <c r="B230" s="13" t="s">
        <v>2589</v>
      </c>
      <c r="C230" s="14" t="s">
        <v>2590</v>
      </c>
      <c r="D230" s="14" t="s">
        <v>2591</v>
      </c>
      <c r="E230" s="14"/>
      <c r="F230" s="14"/>
      <c r="G230" s="14"/>
      <c r="H230" s="28" t="s">
        <v>771</v>
      </c>
      <c r="I230" s="28" t="s">
        <v>772</v>
      </c>
      <c r="J230" s="28" t="s">
        <v>2592</v>
      </c>
      <c r="K230" s="28" t="s">
        <v>2593</v>
      </c>
      <c r="L230" s="17">
        <v>45156</v>
      </c>
      <c r="M230" s="28" t="s">
        <v>2594</v>
      </c>
      <c r="N230" s="17">
        <v>45475</v>
      </c>
      <c r="O230" s="28">
        <v>2686.57</v>
      </c>
      <c r="P230" s="28" t="s">
        <v>2595</v>
      </c>
      <c r="Q230" s="15" t="s">
        <v>36</v>
      </c>
      <c r="R230" s="15" t="s">
        <v>2589</v>
      </c>
      <c r="S230" s="28" t="s">
        <v>245</v>
      </c>
      <c r="T230" s="15" t="s">
        <v>177</v>
      </c>
      <c r="U230" s="22" t="s">
        <v>39</v>
      </c>
      <c r="V230" s="22" t="s">
        <v>40</v>
      </c>
      <c r="W230" s="22" t="s">
        <v>2596</v>
      </c>
      <c r="X230" s="22" t="s">
        <v>575</v>
      </c>
      <c r="Y230" s="22" t="s">
        <v>2597</v>
      </c>
      <c r="Z230" s="24">
        <f t="shared" si="11"/>
        <v>1343.29</v>
      </c>
      <c r="AA230" s="25"/>
    </row>
    <row r="231" s="3" customFormat="1" ht="42.75" customHeight="1" spans="1:27">
      <c r="A231" s="13">
        <v>228</v>
      </c>
      <c r="B231" s="13" t="s">
        <v>2598</v>
      </c>
      <c r="C231" s="14" t="s">
        <v>2599</v>
      </c>
      <c r="D231" s="14" t="s">
        <v>2600</v>
      </c>
      <c r="E231" s="14"/>
      <c r="F231" s="14"/>
      <c r="G231" s="14"/>
      <c r="H231" s="28" t="s">
        <v>771</v>
      </c>
      <c r="I231" s="28" t="s">
        <v>772</v>
      </c>
      <c r="J231" s="28" t="s">
        <v>2601</v>
      </c>
      <c r="K231" s="28" t="s">
        <v>2602</v>
      </c>
      <c r="L231" s="17">
        <v>45271</v>
      </c>
      <c r="M231" s="28" t="s">
        <v>2603</v>
      </c>
      <c r="N231" s="17">
        <v>45482</v>
      </c>
      <c r="O231" s="28">
        <v>1743.12</v>
      </c>
      <c r="P231" s="28" t="s">
        <v>2604</v>
      </c>
      <c r="Q231" s="15" t="s">
        <v>36</v>
      </c>
      <c r="R231" s="15" t="s">
        <v>2598</v>
      </c>
      <c r="S231" s="28" t="s">
        <v>2605</v>
      </c>
      <c r="T231" s="15" t="s">
        <v>177</v>
      </c>
      <c r="U231" s="22" t="s">
        <v>39</v>
      </c>
      <c r="V231" s="22" t="s">
        <v>40</v>
      </c>
      <c r="W231" s="22" t="s">
        <v>2606</v>
      </c>
      <c r="X231" s="22" t="s">
        <v>2607</v>
      </c>
      <c r="Y231" s="22" t="s">
        <v>2608</v>
      </c>
      <c r="Z231" s="24">
        <f t="shared" si="11"/>
        <v>871.56</v>
      </c>
      <c r="AA231" s="25"/>
    </row>
    <row r="232" s="3" customFormat="1" ht="42.75" customHeight="1" spans="1:27">
      <c r="A232" s="13">
        <v>229</v>
      </c>
      <c r="B232" s="13" t="s">
        <v>2609</v>
      </c>
      <c r="C232" s="14" t="s">
        <v>2610</v>
      </c>
      <c r="D232" s="14" t="s">
        <v>2611</v>
      </c>
      <c r="E232" s="14"/>
      <c r="F232" s="14"/>
      <c r="G232" s="14"/>
      <c r="H232" s="28" t="s">
        <v>771</v>
      </c>
      <c r="I232" s="28" t="s">
        <v>772</v>
      </c>
      <c r="J232" s="28" t="s">
        <v>2612</v>
      </c>
      <c r="K232" s="28" t="s">
        <v>2613</v>
      </c>
      <c r="L232" s="17">
        <v>45141</v>
      </c>
      <c r="M232" s="28" t="s">
        <v>2614</v>
      </c>
      <c r="N232" s="17">
        <v>45478</v>
      </c>
      <c r="O232" s="28">
        <v>2504.59</v>
      </c>
      <c r="P232" s="28" t="s">
        <v>824</v>
      </c>
      <c r="Q232" s="15" t="s">
        <v>36</v>
      </c>
      <c r="R232" s="15" t="s">
        <v>2609</v>
      </c>
      <c r="S232" s="28" t="s">
        <v>837</v>
      </c>
      <c r="T232" s="15" t="s">
        <v>2615</v>
      </c>
      <c r="U232" s="22" t="s">
        <v>39</v>
      </c>
      <c r="V232" s="22" t="s">
        <v>40</v>
      </c>
      <c r="W232" s="22" t="s">
        <v>2616</v>
      </c>
      <c r="X232" s="22" t="s">
        <v>804</v>
      </c>
      <c r="Y232" s="22" t="s">
        <v>2617</v>
      </c>
      <c r="Z232" s="24">
        <f t="shared" si="11"/>
        <v>1252.3</v>
      </c>
      <c r="AA232" s="25"/>
    </row>
    <row r="233" s="3" customFormat="1" ht="42.75" customHeight="1" spans="1:27">
      <c r="A233" s="13">
        <v>230</v>
      </c>
      <c r="B233" s="13" t="s">
        <v>2618</v>
      </c>
      <c r="C233" s="14" t="s">
        <v>2619</v>
      </c>
      <c r="D233" s="14" t="s">
        <v>2620</v>
      </c>
      <c r="E233" s="14" t="s">
        <v>2621</v>
      </c>
      <c r="F233" s="14" t="s">
        <v>2622</v>
      </c>
      <c r="G233" s="14"/>
      <c r="H233" s="28" t="s">
        <v>771</v>
      </c>
      <c r="I233" s="28" t="s">
        <v>772</v>
      </c>
      <c r="J233" s="28" t="s">
        <v>2623</v>
      </c>
      <c r="K233" s="28" t="s">
        <v>2624</v>
      </c>
      <c r="L233" s="17">
        <v>45313</v>
      </c>
      <c r="M233" s="28" t="s">
        <v>2625</v>
      </c>
      <c r="N233" s="17">
        <v>45485</v>
      </c>
      <c r="O233" s="28">
        <v>2660.56</v>
      </c>
      <c r="P233" s="28" t="s">
        <v>2626</v>
      </c>
      <c r="Q233" s="15" t="s">
        <v>36</v>
      </c>
      <c r="R233" s="15" t="s">
        <v>2618</v>
      </c>
      <c r="S233" s="28" t="s">
        <v>2627</v>
      </c>
      <c r="T233" s="15" t="s">
        <v>2628</v>
      </c>
      <c r="U233" s="22" t="s">
        <v>39</v>
      </c>
      <c r="V233" s="22" t="s">
        <v>40</v>
      </c>
      <c r="W233" s="22" t="s">
        <v>2629</v>
      </c>
      <c r="X233" s="22" t="s">
        <v>2630</v>
      </c>
      <c r="Y233" s="22" t="s">
        <v>2631</v>
      </c>
      <c r="Z233" s="24">
        <f t="shared" si="11"/>
        <v>1330.28</v>
      </c>
      <c r="AA233" s="25"/>
    </row>
    <row r="234" s="3" customFormat="1" ht="42.75" customHeight="1" spans="1:27">
      <c r="A234" s="13">
        <v>231</v>
      </c>
      <c r="B234" s="13" t="s">
        <v>2632</v>
      </c>
      <c r="C234" s="14" t="s">
        <v>2633</v>
      </c>
      <c r="D234" s="14" t="s">
        <v>2634</v>
      </c>
      <c r="E234" s="14"/>
      <c r="F234" s="14"/>
      <c r="G234" s="14"/>
      <c r="H234" s="28" t="s">
        <v>771</v>
      </c>
      <c r="I234" s="28" t="s">
        <v>772</v>
      </c>
      <c r="J234" s="28" t="s">
        <v>2635</v>
      </c>
      <c r="K234" s="28" t="s">
        <v>2636</v>
      </c>
      <c r="L234" s="17">
        <v>45257</v>
      </c>
      <c r="M234" s="28" t="s">
        <v>2637</v>
      </c>
      <c r="N234" s="17">
        <v>45489</v>
      </c>
      <c r="O234" s="29">
        <v>2358.5</v>
      </c>
      <c r="P234" s="28" t="s">
        <v>2638</v>
      </c>
      <c r="Q234" s="15" t="s">
        <v>36</v>
      </c>
      <c r="R234" s="15" t="s">
        <v>2632</v>
      </c>
      <c r="S234" s="28" t="s">
        <v>2639</v>
      </c>
      <c r="T234" s="15" t="s">
        <v>2640</v>
      </c>
      <c r="U234" s="22" t="s">
        <v>39</v>
      </c>
      <c r="V234" s="22" t="s">
        <v>40</v>
      </c>
      <c r="W234" s="22" t="s">
        <v>2641</v>
      </c>
      <c r="X234" s="22" t="s">
        <v>1438</v>
      </c>
      <c r="Y234" s="22" t="s">
        <v>2642</v>
      </c>
      <c r="Z234" s="24">
        <f t="shared" si="11"/>
        <v>1179.25</v>
      </c>
      <c r="AA234" s="25"/>
    </row>
    <row r="235" s="3" customFormat="1" ht="42.75" customHeight="1" spans="1:27">
      <c r="A235" s="13">
        <v>232</v>
      </c>
      <c r="B235" s="13" t="s">
        <v>2643</v>
      </c>
      <c r="C235" s="14" t="s">
        <v>2644</v>
      </c>
      <c r="D235" s="14" t="s">
        <v>2645</v>
      </c>
      <c r="E235" s="14" t="s">
        <v>2646</v>
      </c>
      <c r="F235" s="14" t="s">
        <v>2647</v>
      </c>
      <c r="G235" s="14" t="s">
        <v>2648</v>
      </c>
      <c r="H235" s="28" t="s">
        <v>989</v>
      </c>
      <c r="I235" s="28" t="s">
        <v>990</v>
      </c>
      <c r="J235" s="28" t="s">
        <v>2649</v>
      </c>
      <c r="K235" s="28" t="s">
        <v>2650</v>
      </c>
      <c r="L235" s="17">
        <v>45320</v>
      </c>
      <c r="M235" s="41" t="s">
        <v>2651</v>
      </c>
      <c r="N235" s="17">
        <v>45482</v>
      </c>
      <c r="O235" s="28">
        <v>14850.13</v>
      </c>
      <c r="P235" s="28" t="s">
        <v>2652</v>
      </c>
      <c r="Q235" s="15" t="s">
        <v>36</v>
      </c>
      <c r="R235" s="15" t="s">
        <v>2643</v>
      </c>
      <c r="S235" s="28" t="s">
        <v>2653</v>
      </c>
      <c r="T235" s="15" t="s">
        <v>2654</v>
      </c>
      <c r="U235" s="22" t="s">
        <v>39</v>
      </c>
      <c r="V235" s="22" t="s">
        <v>40</v>
      </c>
      <c r="W235" s="22" t="s">
        <v>2655</v>
      </c>
      <c r="X235" s="22" t="s">
        <v>2656</v>
      </c>
      <c r="Y235" s="22" t="s">
        <v>2657</v>
      </c>
      <c r="Z235" s="24">
        <f t="shared" si="11"/>
        <v>7425.07</v>
      </c>
      <c r="AA235" s="25"/>
    </row>
    <row r="236" s="3" customFormat="1" ht="42.75" customHeight="1" spans="1:27">
      <c r="A236" s="13">
        <v>233</v>
      </c>
      <c r="B236" s="13" t="s">
        <v>1701</v>
      </c>
      <c r="C236" s="14" t="s">
        <v>2658</v>
      </c>
      <c r="D236" s="14" t="s">
        <v>2659</v>
      </c>
      <c r="E236" s="14"/>
      <c r="F236" s="14"/>
      <c r="G236" s="14"/>
      <c r="H236" s="28" t="s">
        <v>989</v>
      </c>
      <c r="I236" s="28" t="s">
        <v>990</v>
      </c>
      <c r="J236" s="28" t="s">
        <v>2660</v>
      </c>
      <c r="K236" s="28" t="s">
        <v>2661</v>
      </c>
      <c r="L236" s="17">
        <v>45482</v>
      </c>
      <c r="M236" s="41" t="s">
        <v>2662</v>
      </c>
      <c r="N236" s="17">
        <v>45483</v>
      </c>
      <c r="O236" s="28">
        <v>8961.34</v>
      </c>
      <c r="P236" s="28" t="s">
        <v>2663</v>
      </c>
      <c r="Q236" s="15" t="s">
        <v>36</v>
      </c>
      <c r="R236" s="15" t="s">
        <v>1701</v>
      </c>
      <c r="S236" s="28" t="s">
        <v>66</v>
      </c>
      <c r="T236" s="15" t="s">
        <v>2664</v>
      </c>
      <c r="U236" s="22" t="s">
        <v>39</v>
      </c>
      <c r="V236" s="22" t="s">
        <v>40</v>
      </c>
      <c r="W236" s="22" t="s">
        <v>2665</v>
      </c>
      <c r="X236" s="22" t="s">
        <v>2666</v>
      </c>
      <c r="Y236" s="22" t="s">
        <v>2667</v>
      </c>
      <c r="Z236" s="24">
        <f t="shared" si="11"/>
        <v>4480.67</v>
      </c>
      <c r="AA236" s="25"/>
    </row>
    <row r="237" s="3" customFormat="1" ht="42.75" customHeight="1" spans="1:27">
      <c r="A237" s="13">
        <v>234</v>
      </c>
      <c r="B237" s="13" t="s">
        <v>2668</v>
      </c>
      <c r="C237" s="14" t="s">
        <v>2303</v>
      </c>
      <c r="D237" s="14" t="s">
        <v>2669</v>
      </c>
      <c r="E237" s="14" t="s">
        <v>1795</v>
      </c>
      <c r="F237" s="14" t="s">
        <v>1796</v>
      </c>
      <c r="G237" s="14" t="s">
        <v>2670</v>
      </c>
      <c r="H237" s="28" t="s">
        <v>989</v>
      </c>
      <c r="I237" s="28" t="s">
        <v>990</v>
      </c>
      <c r="J237" s="28" t="s">
        <v>2671</v>
      </c>
      <c r="K237" s="28" t="s">
        <v>2672</v>
      </c>
      <c r="L237" s="17">
        <v>45470</v>
      </c>
      <c r="M237" s="41" t="s">
        <v>2673</v>
      </c>
      <c r="N237" s="17">
        <v>45485</v>
      </c>
      <c r="O237" s="28">
        <v>6880.74</v>
      </c>
      <c r="P237" s="28" t="s">
        <v>2674</v>
      </c>
      <c r="Q237" s="15" t="s">
        <v>36</v>
      </c>
      <c r="R237" s="15" t="s">
        <v>2668</v>
      </c>
      <c r="S237" s="28" t="s">
        <v>2675</v>
      </c>
      <c r="T237" s="15" t="s">
        <v>2676</v>
      </c>
      <c r="U237" s="22" t="s">
        <v>39</v>
      </c>
      <c r="V237" s="22" t="s">
        <v>40</v>
      </c>
      <c r="W237" s="22" t="s">
        <v>2677</v>
      </c>
      <c r="X237" s="22" t="s">
        <v>2678</v>
      </c>
      <c r="Y237" s="22" t="s">
        <v>2455</v>
      </c>
      <c r="Z237" s="24">
        <f t="shared" si="11"/>
        <v>3440.37</v>
      </c>
      <c r="AA237" s="25"/>
    </row>
    <row r="238" s="3" customFormat="1" ht="42.75" customHeight="1" spans="1:27">
      <c r="A238" s="13">
        <v>235</v>
      </c>
      <c r="B238" s="13" t="s">
        <v>2679</v>
      </c>
      <c r="C238" s="14" t="s">
        <v>2680</v>
      </c>
      <c r="D238" s="14" t="s">
        <v>2681</v>
      </c>
      <c r="E238" s="14" t="s">
        <v>630</v>
      </c>
      <c r="F238" s="14" t="s">
        <v>2682</v>
      </c>
      <c r="G238" s="14" t="s">
        <v>427</v>
      </c>
      <c r="H238" s="28" t="s">
        <v>989</v>
      </c>
      <c r="I238" s="28" t="s">
        <v>990</v>
      </c>
      <c r="J238" s="28" t="s">
        <v>2683</v>
      </c>
      <c r="K238" s="28" t="s">
        <v>2684</v>
      </c>
      <c r="L238" s="17">
        <v>45478</v>
      </c>
      <c r="M238" s="41" t="s">
        <v>2685</v>
      </c>
      <c r="N238" s="17">
        <v>45488</v>
      </c>
      <c r="O238" s="28">
        <v>6646.76</v>
      </c>
      <c r="P238" s="28" t="s">
        <v>2686</v>
      </c>
      <c r="Q238" s="15" t="s">
        <v>36</v>
      </c>
      <c r="R238" s="15" t="s">
        <v>2679</v>
      </c>
      <c r="S238" s="28" t="s">
        <v>1841</v>
      </c>
      <c r="T238" s="15" t="s">
        <v>2687</v>
      </c>
      <c r="U238" s="22" t="s">
        <v>39</v>
      </c>
      <c r="V238" s="22" t="s">
        <v>40</v>
      </c>
      <c r="W238" s="22" t="s">
        <v>2688</v>
      </c>
      <c r="X238" s="22" t="s">
        <v>2689</v>
      </c>
      <c r="Y238" s="22" t="s">
        <v>1450</v>
      </c>
      <c r="Z238" s="24">
        <f t="shared" si="11"/>
        <v>3323.38</v>
      </c>
      <c r="AA238" s="25"/>
    </row>
    <row r="239" s="3" customFormat="1" ht="42.75" customHeight="1" spans="1:27">
      <c r="A239" s="13">
        <v>236</v>
      </c>
      <c r="B239" s="13" t="s">
        <v>2690</v>
      </c>
      <c r="C239" s="14" t="s">
        <v>2691</v>
      </c>
      <c r="D239" s="14" t="s">
        <v>2692</v>
      </c>
      <c r="E239" s="14"/>
      <c r="F239" s="14"/>
      <c r="G239" s="14"/>
      <c r="H239" s="28" t="s">
        <v>989</v>
      </c>
      <c r="I239" s="28" t="s">
        <v>990</v>
      </c>
      <c r="J239" s="28" t="s">
        <v>2693</v>
      </c>
      <c r="K239" s="28" t="s">
        <v>2694</v>
      </c>
      <c r="L239" s="17">
        <v>45488</v>
      </c>
      <c r="M239" s="41" t="s">
        <v>2695</v>
      </c>
      <c r="N239" s="17">
        <v>45489</v>
      </c>
      <c r="O239" s="28">
        <v>5076.44</v>
      </c>
      <c r="P239" s="28" t="s">
        <v>2696</v>
      </c>
      <c r="Q239" s="15" t="s">
        <v>36</v>
      </c>
      <c r="R239" s="15" t="s">
        <v>2690</v>
      </c>
      <c r="S239" s="28" t="s">
        <v>2697</v>
      </c>
      <c r="T239" s="15" t="s">
        <v>2698</v>
      </c>
      <c r="U239" s="22" t="s">
        <v>39</v>
      </c>
      <c r="V239" s="22" t="s">
        <v>40</v>
      </c>
      <c r="W239" s="22" t="s">
        <v>2699</v>
      </c>
      <c r="X239" s="22" t="s">
        <v>2700</v>
      </c>
      <c r="Y239" s="22" t="s">
        <v>2701</v>
      </c>
      <c r="Z239" s="24">
        <f t="shared" si="11"/>
        <v>2538.22</v>
      </c>
      <c r="AA239" s="25"/>
    </row>
    <row r="240" s="3" customFormat="1" ht="42.75" customHeight="1" spans="1:27">
      <c r="A240" s="13">
        <v>237</v>
      </c>
      <c r="B240" s="13" t="s">
        <v>2702</v>
      </c>
      <c r="C240" s="14" t="s">
        <v>341</v>
      </c>
      <c r="D240" s="14" t="s">
        <v>2703</v>
      </c>
      <c r="E240" s="14" t="s">
        <v>2704</v>
      </c>
      <c r="F240" s="14" t="s">
        <v>2705</v>
      </c>
      <c r="G240" s="14" t="s">
        <v>2703</v>
      </c>
      <c r="H240" s="28" t="s">
        <v>989</v>
      </c>
      <c r="I240" s="28" t="s">
        <v>990</v>
      </c>
      <c r="J240" s="28" t="s">
        <v>2706</v>
      </c>
      <c r="K240" s="28" t="s">
        <v>2707</v>
      </c>
      <c r="L240" s="17">
        <v>45485</v>
      </c>
      <c r="M240" s="41" t="s">
        <v>2708</v>
      </c>
      <c r="N240" s="17">
        <v>45489</v>
      </c>
      <c r="O240" s="29">
        <v>6636.8</v>
      </c>
      <c r="P240" s="28" t="s">
        <v>2709</v>
      </c>
      <c r="Q240" s="15" t="s">
        <v>36</v>
      </c>
      <c r="R240" s="15" t="s">
        <v>2702</v>
      </c>
      <c r="S240" s="28" t="s">
        <v>1841</v>
      </c>
      <c r="T240" s="15" t="s">
        <v>1614</v>
      </c>
      <c r="U240" s="22" t="s">
        <v>39</v>
      </c>
      <c r="V240" s="22" t="s">
        <v>40</v>
      </c>
      <c r="W240" s="22" t="s">
        <v>2710</v>
      </c>
      <c r="X240" s="22" t="s">
        <v>2711</v>
      </c>
      <c r="Y240" s="22" t="s">
        <v>2712</v>
      </c>
      <c r="Z240" s="24">
        <f t="shared" si="11"/>
        <v>3318.4</v>
      </c>
      <c r="AA240" s="25"/>
    </row>
    <row r="241" s="3" customFormat="1" ht="42.75" customHeight="1" spans="1:27">
      <c r="A241" s="13">
        <v>238</v>
      </c>
      <c r="B241" s="13" t="s">
        <v>2713</v>
      </c>
      <c r="C241" s="14" t="s">
        <v>2714</v>
      </c>
      <c r="D241" s="14" t="s">
        <v>2715</v>
      </c>
      <c r="E241" s="14"/>
      <c r="F241" s="14"/>
      <c r="G241" s="14"/>
      <c r="H241" s="28" t="s">
        <v>960</v>
      </c>
      <c r="I241" s="28" t="s">
        <v>31</v>
      </c>
      <c r="J241" s="28" t="s">
        <v>2716</v>
      </c>
      <c r="K241" s="28" t="s">
        <v>2717</v>
      </c>
      <c r="L241" s="17">
        <v>45483</v>
      </c>
      <c r="M241" s="41" t="s">
        <v>2718</v>
      </c>
      <c r="N241" s="17">
        <v>45489</v>
      </c>
      <c r="O241" s="28">
        <v>28725.69</v>
      </c>
      <c r="P241" s="28" t="s">
        <v>2719</v>
      </c>
      <c r="Q241" s="28" t="s">
        <v>36</v>
      </c>
      <c r="R241" s="15" t="s">
        <v>2713</v>
      </c>
      <c r="S241" s="28" t="s">
        <v>176</v>
      </c>
      <c r="T241" s="15" t="s">
        <v>2720</v>
      </c>
      <c r="U241" s="22" t="s">
        <v>39</v>
      </c>
      <c r="V241" s="22" t="s">
        <v>40</v>
      </c>
      <c r="W241" s="22" t="s">
        <v>2721</v>
      </c>
      <c r="X241" s="22" t="s">
        <v>2722</v>
      </c>
      <c r="Y241" s="22" t="s">
        <v>2723</v>
      </c>
      <c r="Z241" s="24">
        <f t="shared" si="11"/>
        <v>14362.85</v>
      </c>
      <c r="AA241" s="25"/>
    </row>
    <row r="242" s="3" customFormat="1" ht="42.75" customHeight="1" spans="1:27">
      <c r="A242" s="13">
        <v>239</v>
      </c>
      <c r="B242" s="13" t="s">
        <v>2724</v>
      </c>
      <c r="C242" s="14" t="s">
        <v>2725</v>
      </c>
      <c r="D242" s="14" t="s">
        <v>2726</v>
      </c>
      <c r="E242" s="14"/>
      <c r="F242" s="14"/>
      <c r="G242" s="14"/>
      <c r="H242" s="28" t="s">
        <v>960</v>
      </c>
      <c r="I242" s="28" t="s">
        <v>31</v>
      </c>
      <c r="J242" s="28" t="s">
        <v>2727</v>
      </c>
      <c r="K242" s="28" t="s">
        <v>2728</v>
      </c>
      <c r="L242" s="17">
        <v>45208</v>
      </c>
      <c r="M242" s="41" t="s">
        <v>2729</v>
      </c>
      <c r="N242" s="17">
        <v>45243</v>
      </c>
      <c r="O242" s="28">
        <v>2719.62</v>
      </c>
      <c r="P242" s="28" t="s">
        <v>2730</v>
      </c>
      <c r="Q242" s="28" t="s">
        <v>36</v>
      </c>
      <c r="R242" s="15" t="s">
        <v>2724</v>
      </c>
      <c r="S242" s="28" t="s">
        <v>176</v>
      </c>
      <c r="T242" s="15" t="s">
        <v>2731</v>
      </c>
      <c r="U242" s="22" t="s">
        <v>39</v>
      </c>
      <c r="V242" s="22" t="s">
        <v>40</v>
      </c>
      <c r="W242" s="22" t="s">
        <v>2732</v>
      </c>
      <c r="X242" s="22" t="s">
        <v>1213</v>
      </c>
      <c r="Y242" s="22" t="s">
        <v>2733</v>
      </c>
      <c r="Z242" s="24">
        <f t="shared" si="11"/>
        <v>1359.81</v>
      </c>
      <c r="AA242" s="25"/>
    </row>
    <row r="243" s="3" customFormat="1" ht="42.75" customHeight="1" spans="1:27">
      <c r="A243" s="13">
        <v>240</v>
      </c>
      <c r="B243" s="13" t="s">
        <v>2734</v>
      </c>
      <c r="C243" s="14" t="s">
        <v>2735</v>
      </c>
      <c r="D243" s="14" t="s">
        <v>2736</v>
      </c>
      <c r="E243" s="14"/>
      <c r="F243" s="14"/>
      <c r="G243" s="14"/>
      <c r="H243" s="28" t="s">
        <v>960</v>
      </c>
      <c r="I243" s="28" t="s">
        <v>31</v>
      </c>
      <c r="J243" s="28" t="s">
        <v>2737</v>
      </c>
      <c r="K243" s="28" t="s">
        <v>2738</v>
      </c>
      <c r="L243" s="17">
        <v>45148</v>
      </c>
      <c r="M243" s="41" t="s">
        <v>2739</v>
      </c>
      <c r="N243" s="17">
        <v>45477</v>
      </c>
      <c r="O243" s="28">
        <v>2472.39</v>
      </c>
      <c r="P243" s="28" t="s">
        <v>2740</v>
      </c>
      <c r="Q243" s="15" t="s">
        <v>36</v>
      </c>
      <c r="R243" s="15" t="s">
        <v>2734</v>
      </c>
      <c r="S243" s="28" t="s">
        <v>176</v>
      </c>
      <c r="T243" s="15" t="s">
        <v>1915</v>
      </c>
      <c r="U243" s="22" t="s">
        <v>39</v>
      </c>
      <c r="V243" s="22" t="s">
        <v>40</v>
      </c>
      <c r="W243" s="22" t="s">
        <v>2741</v>
      </c>
      <c r="X243" s="22" t="s">
        <v>2042</v>
      </c>
      <c r="Y243" s="22" t="s">
        <v>2742</v>
      </c>
      <c r="Z243" s="24">
        <f t="shared" si="11"/>
        <v>1236.2</v>
      </c>
      <c r="AA243" s="25"/>
    </row>
    <row r="244" s="3" customFormat="1" ht="42.75" customHeight="1" spans="1:27">
      <c r="A244" s="13">
        <v>241</v>
      </c>
      <c r="B244" s="13" t="s">
        <v>2743</v>
      </c>
      <c r="C244" s="14" t="s">
        <v>2744</v>
      </c>
      <c r="D244" s="14" t="s">
        <v>2745</v>
      </c>
      <c r="E244" s="14"/>
      <c r="F244" s="14"/>
      <c r="G244" s="14"/>
      <c r="H244" s="28" t="s">
        <v>960</v>
      </c>
      <c r="I244" s="28" t="s">
        <v>31</v>
      </c>
      <c r="J244" s="28" t="s">
        <v>2746</v>
      </c>
      <c r="K244" s="28" t="s">
        <v>2747</v>
      </c>
      <c r="L244" s="17">
        <v>45485</v>
      </c>
      <c r="M244" s="41" t="s">
        <v>2748</v>
      </c>
      <c r="N244" s="17">
        <v>45489</v>
      </c>
      <c r="O244" s="28">
        <v>24463.49</v>
      </c>
      <c r="P244" s="28" t="s">
        <v>2749</v>
      </c>
      <c r="Q244" s="28" t="s">
        <v>758</v>
      </c>
      <c r="R244" s="15" t="s">
        <v>2743</v>
      </c>
      <c r="S244" s="28" t="s">
        <v>176</v>
      </c>
      <c r="T244" s="15" t="s">
        <v>2750</v>
      </c>
      <c r="U244" s="22" t="s">
        <v>761</v>
      </c>
      <c r="V244" s="22" t="s">
        <v>762</v>
      </c>
      <c r="W244" s="22" t="s">
        <v>2751</v>
      </c>
      <c r="X244" s="22" t="s">
        <v>2711</v>
      </c>
      <c r="Y244" s="22" t="s">
        <v>2752</v>
      </c>
      <c r="Z244" s="24">
        <f>ROUND(O244*80%,2)</f>
        <v>19570.79</v>
      </c>
      <c r="AA244" s="25"/>
    </row>
    <row r="245" s="3" customFormat="1" ht="42.75" customHeight="1" spans="1:27">
      <c r="A245" s="13">
        <v>242</v>
      </c>
      <c r="B245" s="13" t="s">
        <v>2753</v>
      </c>
      <c r="C245" s="14" t="s">
        <v>2754</v>
      </c>
      <c r="D245" s="14" t="s">
        <v>2755</v>
      </c>
      <c r="E245" s="14" t="s">
        <v>2756</v>
      </c>
      <c r="F245" s="14" t="s">
        <v>2757</v>
      </c>
      <c r="G245" s="14" t="s">
        <v>2758</v>
      </c>
      <c r="H245" s="28" t="s">
        <v>960</v>
      </c>
      <c r="I245" s="28" t="s">
        <v>31</v>
      </c>
      <c r="J245" s="28" t="s">
        <v>2759</v>
      </c>
      <c r="K245" s="28" t="s">
        <v>2760</v>
      </c>
      <c r="L245" s="17">
        <v>45488</v>
      </c>
      <c r="M245" s="41" t="s">
        <v>2761</v>
      </c>
      <c r="N245" s="17">
        <v>45489</v>
      </c>
      <c r="O245" s="28">
        <v>44034.28</v>
      </c>
      <c r="P245" s="28" t="s">
        <v>2762</v>
      </c>
      <c r="Q245" s="28" t="s">
        <v>36</v>
      </c>
      <c r="R245" s="15" t="s">
        <v>2753</v>
      </c>
      <c r="S245" s="28" t="s">
        <v>176</v>
      </c>
      <c r="T245" s="15" t="s">
        <v>2763</v>
      </c>
      <c r="U245" s="22" t="s">
        <v>39</v>
      </c>
      <c r="V245" s="22" t="s">
        <v>40</v>
      </c>
      <c r="W245" s="22" t="s">
        <v>2764</v>
      </c>
      <c r="X245" s="22" t="s">
        <v>2700</v>
      </c>
      <c r="Y245" s="22" t="s">
        <v>2765</v>
      </c>
      <c r="Z245" s="24">
        <f t="shared" ref="Z245:Z258" si="12">ROUND(O245*50%,2)</f>
        <v>22017.14</v>
      </c>
      <c r="AA245" s="25"/>
    </row>
    <row r="246" s="3" customFormat="1" ht="42.75" customHeight="1" spans="1:27">
      <c r="A246" s="13">
        <v>243</v>
      </c>
      <c r="B246" s="13" t="s">
        <v>2766</v>
      </c>
      <c r="C246" s="14" t="s">
        <v>1561</v>
      </c>
      <c r="D246" s="14" t="s">
        <v>2767</v>
      </c>
      <c r="E246" s="14"/>
      <c r="F246" s="14"/>
      <c r="G246" s="14"/>
      <c r="H246" s="28" t="s">
        <v>960</v>
      </c>
      <c r="I246" s="28" t="s">
        <v>31</v>
      </c>
      <c r="J246" s="28" t="s">
        <v>2768</v>
      </c>
      <c r="K246" s="28" t="s">
        <v>2769</v>
      </c>
      <c r="L246" s="17">
        <v>45126</v>
      </c>
      <c r="M246" s="41" t="s">
        <v>2770</v>
      </c>
      <c r="N246" s="17">
        <v>45139</v>
      </c>
      <c r="O246" s="28">
        <v>2472.39</v>
      </c>
      <c r="P246" s="28" t="s">
        <v>2771</v>
      </c>
      <c r="Q246" s="28" t="s">
        <v>36</v>
      </c>
      <c r="R246" s="15" t="s">
        <v>2766</v>
      </c>
      <c r="S246" s="28" t="s">
        <v>176</v>
      </c>
      <c r="T246" s="15" t="s">
        <v>2772</v>
      </c>
      <c r="U246" s="22" t="s">
        <v>39</v>
      </c>
      <c r="V246" s="22" t="s">
        <v>40</v>
      </c>
      <c r="W246" s="22" t="s">
        <v>2773</v>
      </c>
      <c r="X246" s="22" t="s">
        <v>2774</v>
      </c>
      <c r="Y246" s="22" t="s">
        <v>2742</v>
      </c>
      <c r="Z246" s="24">
        <f t="shared" si="12"/>
        <v>1236.2</v>
      </c>
      <c r="AA246" s="25"/>
    </row>
    <row r="247" s="3" customFormat="1" ht="42.75" customHeight="1" spans="1:27">
      <c r="A247" s="13">
        <v>244</v>
      </c>
      <c r="B247" s="13" t="s">
        <v>2775</v>
      </c>
      <c r="C247" s="14" t="s">
        <v>1833</v>
      </c>
      <c r="D247" s="14" t="s">
        <v>2776</v>
      </c>
      <c r="E247" s="14" t="s">
        <v>2777</v>
      </c>
      <c r="F247" s="14" t="s">
        <v>2778</v>
      </c>
      <c r="G247" s="14" t="s">
        <v>2779</v>
      </c>
      <c r="H247" s="28" t="s">
        <v>975</v>
      </c>
      <c r="I247" s="28" t="s">
        <v>31</v>
      </c>
      <c r="J247" s="28" t="s">
        <v>2780</v>
      </c>
      <c r="K247" s="28" t="s">
        <v>2781</v>
      </c>
      <c r="L247" s="17">
        <v>45489</v>
      </c>
      <c r="M247" s="41" t="s">
        <v>2782</v>
      </c>
      <c r="N247" s="17">
        <v>45489</v>
      </c>
      <c r="O247" s="28">
        <v>3779.68</v>
      </c>
      <c r="P247" s="28" t="s">
        <v>2783</v>
      </c>
      <c r="Q247" s="15" t="s">
        <v>36</v>
      </c>
      <c r="R247" s="15" t="s">
        <v>2775</v>
      </c>
      <c r="S247" s="28" t="s">
        <v>176</v>
      </c>
      <c r="T247" s="15" t="s">
        <v>2784</v>
      </c>
      <c r="U247" s="22" t="s">
        <v>39</v>
      </c>
      <c r="V247" s="22" t="s">
        <v>40</v>
      </c>
      <c r="W247" s="22" t="s">
        <v>2785</v>
      </c>
      <c r="X247" s="22" t="s">
        <v>2786</v>
      </c>
      <c r="Y247" s="22" t="s">
        <v>2787</v>
      </c>
      <c r="Z247" s="24">
        <f t="shared" si="12"/>
        <v>1889.84</v>
      </c>
      <c r="AA247" s="25"/>
    </row>
    <row r="248" s="3" customFormat="1" ht="42.75" customHeight="1" spans="1:27">
      <c r="A248" s="13">
        <v>245</v>
      </c>
      <c r="B248" s="13" t="s">
        <v>283</v>
      </c>
      <c r="C248" s="14" t="s">
        <v>2788</v>
      </c>
      <c r="D248" s="14" t="s">
        <v>2776</v>
      </c>
      <c r="E248" s="14"/>
      <c r="F248" s="14"/>
      <c r="G248" s="14"/>
      <c r="H248" s="28" t="s">
        <v>975</v>
      </c>
      <c r="I248" s="28" t="s">
        <v>31</v>
      </c>
      <c r="J248" s="28" t="s">
        <v>2789</v>
      </c>
      <c r="K248" s="28" t="s">
        <v>2790</v>
      </c>
      <c r="L248" s="17">
        <v>45485</v>
      </c>
      <c r="M248" s="41" t="s">
        <v>2791</v>
      </c>
      <c r="N248" s="17">
        <v>45489</v>
      </c>
      <c r="O248" s="28">
        <v>3794.53</v>
      </c>
      <c r="P248" s="28" t="s">
        <v>2792</v>
      </c>
      <c r="Q248" s="15" t="s">
        <v>36</v>
      </c>
      <c r="R248" s="15" t="s">
        <v>2793</v>
      </c>
      <c r="S248" s="28" t="s">
        <v>176</v>
      </c>
      <c r="T248" s="15" t="s">
        <v>2794</v>
      </c>
      <c r="U248" s="22" t="s">
        <v>39</v>
      </c>
      <c r="V248" s="22" t="s">
        <v>40</v>
      </c>
      <c r="W248" s="22" t="s">
        <v>2795</v>
      </c>
      <c r="X248" s="22" t="s">
        <v>2711</v>
      </c>
      <c r="Y248" s="22" t="s">
        <v>2796</v>
      </c>
      <c r="Z248" s="24">
        <f t="shared" si="12"/>
        <v>1897.27</v>
      </c>
      <c r="AA248" s="25"/>
    </row>
    <row r="249" s="3" customFormat="1" ht="42.75" customHeight="1" spans="1:27">
      <c r="A249" s="13">
        <v>246</v>
      </c>
      <c r="B249" s="13" t="s">
        <v>2797</v>
      </c>
      <c r="C249" s="14" t="s">
        <v>2798</v>
      </c>
      <c r="D249" s="14" t="s">
        <v>2799</v>
      </c>
      <c r="E249" s="14"/>
      <c r="F249" s="14"/>
      <c r="G249" s="14"/>
      <c r="H249" s="28" t="s">
        <v>2800</v>
      </c>
      <c r="I249" s="28" t="s">
        <v>2801</v>
      </c>
      <c r="J249" s="28" t="s">
        <v>2802</v>
      </c>
      <c r="K249" s="28" t="s">
        <v>2803</v>
      </c>
      <c r="L249" s="17">
        <v>45455</v>
      </c>
      <c r="M249" s="41" t="s">
        <v>2804</v>
      </c>
      <c r="N249" s="17">
        <v>45469</v>
      </c>
      <c r="O249" s="28">
        <v>6313.35</v>
      </c>
      <c r="P249" s="28" t="s">
        <v>2805</v>
      </c>
      <c r="Q249" s="15" t="s">
        <v>36</v>
      </c>
      <c r="R249" s="15" t="s">
        <v>2797</v>
      </c>
      <c r="S249" s="28" t="s">
        <v>1638</v>
      </c>
      <c r="T249" s="15" t="s">
        <v>2806</v>
      </c>
      <c r="U249" s="22" t="s">
        <v>39</v>
      </c>
      <c r="V249" s="22" t="s">
        <v>40</v>
      </c>
      <c r="W249" s="22" t="s">
        <v>2807</v>
      </c>
      <c r="X249" s="22" t="s">
        <v>2808</v>
      </c>
      <c r="Y249" s="22" t="s">
        <v>2809</v>
      </c>
      <c r="Z249" s="24">
        <f t="shared" si="12"/>
        <v>3156.68</v>
      </c>
      <c r="AA249" s="25"/>
    </row>
    <row r="250" s="3" customFormat="1" ht="42.75" customHeight="1" spans="1:27">
      <c r="A250" s="13">
        <v>247</v>
      </c>
      <c r="B250" s="13" t="s">
        <v>118</v>
      </c>
      <c r="C250" s="14" t="s">
        <v>2810</v>
      </c>
      <c r="D250" s="14" t="s">
        <v>2811</v>
      </c>
      <c r="E250" s="14"/>
      <c r="F250" s="14"/>
      <c r="G250" s="14"/>
      <c r="H250" s="28" t="s">
        <v>2800</v>
      </c>
      <c r="I250" s="28" t="s">
        <v>2801</v>
      </c>
      <c r="J250" s="28" t="s">
        <v>2812</v>
      </c>
      <c r="K250" s="28" t="s">
        <v>2813</v>
      </c>
      <c r="L250" s="17">
        <v>45467</v>
      </c>
      <c r="M250" s="41" t="s">
        <v>2814</v>
      </c>
      <c r="N250" s="17">
        <v>45468</v>
      </c>
      <c r="O250" s="28">
        <v>11562.05</v>
      </c>
      <c r="P250" s="28" t="s">
        <v>2815</v>
      </c>
      <c r="Q250" s="15" t="s">
        <v>36</v>
      </c>
      <c r="R250" s="15" t="s">
        <v>118</v>
      </c>
      <c r="S250" s="28" t="s">
        <v>1638</v>
      </c>
      <c r="T250" s="15" t="s">
        <v>2816</v>
      </c>
      <c r="U250" s="22" t="s">
        <v>39</v>
      </c>
      <c r="V250" s="22" t="s">
        <v>40</v>
      </c>
      <c r="W250" s="22" t="s">
        <v>2817</v>
      </c>
      <c r="X250" s="22" t="s">
        <v>2431</v>
      </c>
      <c r="Y250" s="22" t="s">
        <v>2818</v>
      </c>
      <c r="Z250" s="24">
        <f t="shared" si="12"/>
        <v>5781.03</v>
      </c>
      <c r="AA250" s="25"/>
    </row>
    <row r="251" s="3" customFormat="1" ht="42.75" customHeight="1" spans="1:27">
      <c r="A251" s="13">
        <v>248</v>
      </c>
      <c r="B251" s="13" t="s">
        <v>616</v>
      </c>
      <c r="C251" s="14" t="s">
        <v>341</v>
      </c>
      <c r="D251" s="14" t="s">
        <v>2819</v>
      </c>
      <c r="E251" s="14"/>
      <c r="F251" s="14"/>
      <c r="G251" s="14"/>
      <c r="H251" s="28" t="s">
        <v>2800</v>
      </c>
      <c r="I251" s="28" t="s">
        <v>2801</v>
      </c>
      <c r="J251" s="28" t="s">
        <v>2820</v>
      </c>
      <c r="K251" s="28" t="s">
        <v>2821</v>
      </c>
      <c r="L251" s="17">
        <v>45306</v>
      </c>
      <c r="M251" s="41" t="s">
        <v>2822</v>
      </c>
      <c r="N251" s="17">
        <v>45468</v>
      </c>
      <c r="O251" s="28">
        <v>13038.99</v>
      </c>
      <c r="P251" s="28" t="s">
        <v>2823</v>
      </c>
      <c r="Q251" s="15" t="s">
        <v>36</v>
      </c>
      <c r="R251" s="15" t="s">
        <v>616</v>
      </c>
      <c r="S251" s="28" t="s">
        <v>1638</v>
      </c>
      <c r="T251" s="15" t="s">
        <v>2824</v>
      </c>
      <c r="U251" s="22" t="s">
        <v>39</v>
      </c>
      <c r="V251" s="22" t="s">
        <v>40</v>
      </c>
      <c r="W251" s="22" t="s">
        <v>2825</v>
      </c>
      <c r="X251" s="22" t="s">
        <v>2269</v>
      </c>
      <c r="Y251" s="22" t="s">
        <v>2826</v>
      </c>
      <c r="Z251" s="24">
        <f t="shared" si="12"/>
        <v>6519.5</v>
      </c>
      <c r="AA251" s="25"/>
    </row>
    <row r="252" s="3" customFormat="1" ht="42.75" customHeight="1" spans="1:27">
      <c r="A252" s="13">
        <v>249</v>
      </c>
      <c r="B252" s="13" t="s">
        <v>2827</v>
      </c>
      <c r="C252" s="14" t="s">
        <v>2828</v>
      </c>
      <c r="D252" s="14" t="s">
        <v>2829</v>
      </c>
      <c r="E252" s="14"/>
      <c r="F252" s="14"/>
      <c r="G252" s="14"/>
      <c r="H252" s="28" t="s">
        <v>2800</v>
      </c>
      <c r="I252" s="28" t="s">
        <v>2801</v>
      </c>
      <c r="J252" s="28" t="s">
        <v>2830</v>
      </c>
      <c r="K252" s="28" t="s">
        <v>2831</v>
      </c>
      <c r="L252" s="17">
        <v>45320</v>
      </c>
      <c r="M252" s="41" t="s">
        <v>2832</v>
      </c>
      <c r="N252" s="17">
        <v>45352</v>
      </c>
      <c r="O252" s="28">
        <v>10825.69</v>
      </c>
      <c r="P252" s="28" t="s">
        <v>2833</v>
      </c>
      <c r="Q252" s="15" t="s">
        <v>36</v>
      </c>
      <c r="R252" s="15" t="s">
        <v>2827</v>
      </c>
      <c r="S252" s="28" t="s">
        <v>1638</v>
      </c>
      <c r="T252" s="15" t="s">
        <v>373</v>
      </c>
      <c r="U252" s="22" t="s">
        <v>39</v>
      </c>
      <c r="V252" s="22" t="s">
        <v>40</v>
      </c>
      <c r="W252" s="22" t="s">
        <v>2834</v>
      </c>
      <c r="X252" s="22" t="s">
        <v>2656</v>
      </c>
      <c r="Y252" s="22" t="s">
        <v>2835</v>
      </c>
      <c r="Z252" s="24">
        <f t="shared" si="12"/>
        <v>5412.85</v>
      </c>
      <c r="AA252" s="25"/>
    </row>
    <row r="253" s="3" customFormat="1" ht="42.75" customHeight="1" spans="1:27">
      <c r="A253" s="13">
        <v>250</v>
      </c>
      <c r="B253" s="13" t="s">
        <v>2836</v>
      </c>
      <c r="C253" s="14" t="s">
        <v>2837</v>
      </c>
      <c r="D253" s="14" t="s">
        <v>2838</v>
      </c>
      <c r="E253" s="14"/>
      <c r="F253" s="14"/>
      <c r="G253" s="14"/>
      <c r="H253" s="28" t="s">
        <v>2800</v>
      </c>
      <c r="I253" s="28" t="s">
        <v>2801</v>
      </c>
      <c r="J253" s="28" t="s">
        <v>2839</v>
      </c>
      <c r="K253" s="28" t="s">
        <v>2840</v>
      </c>
      <c r="L253" s="17">
        <v>45420</v>
      </c>
      <c r="M253" s="41" t="s">
        <v>2841</v>
      </c>
      <c r="N253" s="17">
        <v>45421</v>
      </c>
      <c r="O253" s="28">
        <v>9885.64</v>
      </c>
      <c r="P253" s="28" t="s">
        <v>2842</v>
      </c>
      <c r="Q253" s="15" t="s">
        <v>36</v>
      </c>
      <c r="R253" s="15" t="s">
        <v>2836</v>
      </c>
      <c r="S253" s="28" t="s">
        <v>1638</v>
      </c>
      <c r="T253" s="15" t="s">
        <v>1114</v>
      </c>
      <c r="U253" s="22" t="s">
        <v>39</v>
      </c>
      <c r="V253" s="22" t="s">
        <v>40</v>
      </c>
      <c r="W253" s="22" t="s">
        <v>2843</v>
      </c>
      <c r="X253" s="22" t="s">
        <v>982</v>
      </c>
      <c r="Y253" s="22" t="s">
        <v>2844</v>
      </c>
      <c r="Z253" s="24">
        <f t="shared" si="12"/>
        <v>4942.82</v>
      </c>
      <c r="AA253" s="25"/>
    </row>
    <row r="254" s="3" customFormat="1" ht="42.75" customHeight="1" spans="1:27">
      <c r="A254" s="13">
        <v>251</v>
      </c>
      <c r="B254" s="13" t="s">
        <v>2845</v>
      </c>
      <c r="C254" s="14" t="s">
        <v>2725</v>
      </c>
      <c r="D254" s="14" t="s">
        <v>2846</v>
      </c>
      <c r="E254" s="14"/>
      <c r="F254" s="14"/>
      <c r="G254" s="14"/>
      <c r="H254" s="28" t="s">
        <v>2800</v>
      </c>
      <c r="I254" s="28" t="s">
        <v>2801</v>
      </c>
      <c r="J254" s="28" t="s">
        <v>2847</v>
      </c>
      <c r="K254" s="28" t="s">
        <v>2848</v>
      </c>
      <c r="L254" s="17">
        <v>45427</v>
      </c>
      <c r="M254" s="41" t="s">
        <v>2849</v>
      </c>
      <c r="N254" s="17">
        <v>45456</v>
      </c>
      <c r="O254" s="28">
        <v>8056.66</v>
      </c>
      <c r="P254" s="28" t="s">
        <v>2850</v>
      </c>
      <c r="Q254" s="15" t="s">
        <v>36</v>
      </c>
      <c r="R254" s="15" t="s">
        <v>2845</v>
      </c>
      <c r="S254" s="28" t="s">
        <v>1638</v>
      </c>
      <c r="T254" s="15" t="s">
        <v>1604</v>
      </c>
      <c r="U254" s="22" t="s">
        <v>39</v>
      </c>
      <c r="V254" s="22" t="s">
        <v>40</v>
      </c>
      <c r="W254" s="22" t="s">
        <v>2851</v>
      </c>
      <c r="X254" s="22" t="s">
        <v>2852</v>
      </c>
      <c r="Y254" s="22" t="s">
        <v>2853</v>
      </c>
      <c r="Z254" s="24">
        <f t="shared" si="12"/>
        <v>4028.33</v>
      </c>
      <c r="AA254" s="25"/>
    </row>
    <row r="255" s="3" customFormat="1" ht="42.75" customHeight="1" spans="1:27">
      <c r="A255" s="13">
        <v>252</v>
      </c>
      <c r="B255" s="13" t="s">
        <v>2854</v>
      </c>
      <c r="C255" s="14" t="s">
        <v>1746</v>
      </c>
      <c r="D255" s="14" t="s">
        <v>2855</v>
      </c>
      <c r="E255" s="14" t="s">
        <v>283</v>
      </c>
      <c r="F255" s="14" t="s">
        <v>2856</v>
      </c>
      <c r="G255" s="14" t="s">
        <v>2857</v>
      </c>
      <c r="H255" s="28" t="s">
        <v>2800</v>
      </c>
      <c r="I255" s="28" t="s">
        <v>2801</v>
      </c>
      <c r="J255" s="28" t="s">
        <v>2858</v>
      </c>
      <c r="K255" s="28" t="s">
        <v>2859</v>
      </c>
      <c r="L255" s="17">
        <v>45245</v>
      </c>
      <c r="M255" s="41" t="s">
        <v>2860</v>
      </c>
      <c r="N255" s="17">
        <v>45294</v>
      </c>
      <c r="O255" s="28" t="s">
        <v>2861</v>
      </c>
      <c r="P255" s="28" t="s">
        <v>2862</v>
      </c>
      <c r="Q255" s="15" t="s">
        <v>36</v>
      </c>
      <c r="R255" s="15" t="s">
        <v>2854</v>
      </c>
      <c r="S255" s="28" t="s">
        <v>1638</v>
      </c>
      <c r="T255" s="15" t="s">
        <v>1035</v>
      </c>
      <c r="U255" s="22" t="s">
        <v>39</v>
      </c>
      <c r="V255" s="22" t="s">
        <v>40</v>
      </c>
      <c r="W255" s="22" t="s">
        <v>2863</v>
      </c>
      <c r="X255" s="22" t="s">
        <v>2864</v>
      </c>
      <c r="Y255" s="22" t="s">
        <v>2865</v>
      </c>
      <c r="Z255" s="24">
        <f t="shared" si="12"/>
        <v>4576.95</v>
      </c>
      <c r="AA255" s="25"/>
    </row>
    <row r="256" s="3" customFormat="1" ht="42.75" customHeight="1" spans="1:27">
      <c r="A256" s="13">
        <v>253</v>
      </c>
      <c r="B256" s="13" t="s">
        <v>2866</v>
      </c>
      <c r="C256" s="14" t="s">
        <v>2867</v>
      </c>
      <c r="D256" s="14" t="s">
        <v>1523</v>
      </c>
      <c r="E256" s="14" t="s">
        <v>2868</v>
      </c>
      <c r="F256" s="14" t="s">
        <v>1322</v>
      </c>
      <c r="G256" s="14" t="s">
        <v>210</v>
      </c>
      <c r="H256" s="28" t="s">
        <v>2800</v>
      </c>
      <c r="I256" s="28" t="s">
        <v>2801</v>
      </c>
      <c r="J256" s="28" t="s">
        <v>2869</v>
      </c>
      <c r="K256" s="28" t="s">
        <v>2870</v>
      </c>
      <c r="L256" s="17">
        <v>45252</v>
      </c>
      <c r="M256" s="41" t="s">
        <v>2871</v>
      </c>
      <c r="N256" s="17">
        <v>45425</v>
      </c>
      <c r="O256" s="28" t="s">
        <v>2872</v>
      </c>
      <c r="P256" s="28" t="s">
        <v>2873</v>
      </c>
      <c r="Q256" s="15" t="s">
        <v>36</v>
      </c>
      <c r="R256" s="15" t="s">
        <v>2866</v>
      </c>
      <c r="S256" s="28" t="s">
        <v>1638</v>
      </c>
      <c r="T256" s="15" t="s">
        <v>2874</v>
      </c>
      <c r="U256" s="22" t="s">
        <v>39</v>
      </c>
      <c r="V256" s="22" t="s">
        <v>40</v>
      </c>
      <c r="W256" s="22" t="s">
        <v>2875</v>
      </c>
      <c r="X256" s="22" t="s">
        <v>1512</v>
      </c>
      <c r="Y256" s="22" t="s">
        <v>2876</v>
      </c>
      <c r="Z256" s="24">
        <f t="shared" si="12"/>
        <v>2649.09</v>
      </c>
      <c r="AA256" s="25"/>
    </row>
    <row r="257" s="3" customFormat="1" ht="42.75" customHeight="1" spans="1:27">
      <c r="A257" s="13">
        <v>254</v>
      </c>
      <c r="B257" s="13" t="s">
        <v>630</v>
      </c>
      <c r="C257" s="14" t="s">
        <v>1608</v>
      </c>
      <c r="D257" s="14" t="s">
        <v>2877</v>
      </c>
      <c r="E257" s="14"/>
      <c r="F257" s="14"/>
      <c r="G257" s="14"/>
      <c r="H257" s="28" t="s">
        <v>2800</v>
      </c>
      <c r="I257" s="28" t="s">
        <v>2801</v>
      </c>
      <c r="J257" s="28" t="s">
        <v>2878</v>
      </c>
      <c r="K257" s="28" t="s">
        <v>2879</v>
      </c>
      <c r="L257" s="17">
        <v>45483</v>
      </c>
      <c r="M257" s="41" t="s">
        <v>2880</v>
      </c>
      <c r="N257" s="17">
        <v>45483</v>
      </c>
      <c r="O257" s="28">
        <v>13348.63</v>
      </c>
      <c r="P257" s="28" t="s">
        <v>2881</v>
      </c>
      <c r="Q257" s="15" t="s">
        <v>36</v>
      </c>
      <c r="R257" s="15" t="s">
        <v>630</v>
      </c>
      <c r="S257" s="28" t="s">
        <v>482</v>
      </c>
      <c r="T257" s="15" t="s">
        <v>2409</v>
      </c>
      <c r="U257" s="22" t="s">
        <v>39</v>
      </c>
      <c r="V257" s="22" t="s">
        <v>40</v>
      </c>
      <c r="W257" s="22" t="s">
        <v>2882</v>
      </c>
      <c r="X257" s="22" t="s">
        <v>2722</v>
      </c>
      <c r="Y257" s="22" t="s">
        <v>2883</v>
      </c>
      <c r="Z257" s="24">
        <f t="shared" si="12"/>
        <v>6674.32</v>
      </c>
      <c r="AA257" s="25"/>
    </row>
    <row r="258" s="3" customFormat="1" ht="42.75" customHeight="1" spans="1:27">
      <c r="A258" s="13">
        <v>255</v>
      </c>
      <c r="B258" s="13" t="s">
        <v>118</v>
      </c>
      <c r="C258" s="14" t="s">
        <v>477</v>
      </c>
      <c r="D258" s="14" t="s">
        <v>2884</v>
      </c>
      <c r="E258" s="14" t="s">
        <v>2885</v>
      </c>
      <c r="F258" s="14" t="s">
        <v>2886</v>
      </c>
      <c r="G258" s="14" t="s">
        <v>2887</v>
      </c>
      <c r="H258" s="28" t="s">
        <v>2800</v>
      </c>
      <c r="I258" s="28" t="s">
        <v>2801</v>
      </c>
      <c r="J258" s="28" t="s">
        <v>2888</v>
      </c>
      <c r="K258" s="28" t="s">
        <v>2889</v>
      </c>
      <c r="L258" s="17">
        <v>45412</v>
      </c>
      <c r="M258" s="41" t="s">
        <v>2890</v>
      </c>
      <c r="N258" s="17">
        <v>45484</v>
      </c>
      <c r="O258" s="28">
        <v>9493.24</v>
      </c>
      <c r="P258" s="28" t="s">
        <v>2891</v>
      </c>
      <c r="Q258" s="15" t="s">
        <v>36</v>
      </c>
      <c r="R258" s="15" t="s">
        <v>118</v>
      </c>
      <c r="S258" s="28" t="s">
        <v>2892</v>
      </c>
      <c r="T258" s="15" t="s">
        <v>2178</v>
      </c>
      <c r="U258" s="22" t="s">
        <v>39</v>
      </c>
      <c r="V258" s="22" t="s">
        <v>40</v>
      </c>
      <c r="W258" s="22" t="s">
        <v>2893</v>
      </c>
      <c r="X258" s="22" t="s">
        <v>2894</v>
      </c>
      <c r="Y258" s="22" t="s">
        <v>2895</v>
      </c>
      <c r="Z258" s="24">
        <f t="shared" si="12"/>
        <v>4746.62</v>
      </c>
      <c r="AA258" s="25"/>
    </row>
    <row r="259" s="3" customFormat="1" ht="42.75" customHeight="1" spans="1:27">
      <c r="A259" s="13">
        <v>256</v>
      </c>
      <c r="B259" s="13" t="s">
        <v>2896</v>
      </c>
      <c r="C259" s="14" t="s">
        <v>738</v>
      </c>
      <c r="D259" s="14" t="s">
        <v>2897</v>
      </c>
      <c r="E259" s="14" t="s">
        <v>2898</v>
      </c>
      <c r="F259" s="14" t="s">
        <v>2899</v>
      </c>
      <c r="G259" s="14" t="s">
        <v>2900</v>
      </c>
      <c r="H259" s="28" t="s">
        <v>2800</v>
      </c>
      <c r="I259" s="28" t="s">
        <v>2801</v>
      </c>
      <c r="J259" s="28" t="s">
        <v>2901</v>
      </c>
      <c r="K259" s="28" t="s">
        <v>2902</v>
      </c>
      <c r="L259" s="17">
        <v>45475</v>
      </c>
      <c r="M259" s="41" t="s">
        <v>2903</v>
      </c>
      <c r="N259" s="17">
        <v>45485</v>
      </c>
      <c r="O259" s="28">
        <v>17177.98</v>
      </c>
      <c r="P259" s="28" t="s">
        <v>2904</v>
      </c>
      <c r="Q259" s="28" t="s">
        <v>758</v>
      </c>
      <c r="R259" s="15" t="s">
        <v>2896</v>
      </c>
      <c r="S259" s="28" t="s">
        <v>2905</v>
      </c>
      <c r="T259" s="15" t="s">
        <v>2698</v>
      </c>
      <c r="U259" s="22" t="s">
        <v>761</v>
      </c>
      <c r="V259" s="22" t="s">
        <v>762</v>
      </c>
      <c r="W259" s="22" t="s">
        <v>2906</v>
      </c>
      <c r="X259" s="22" t="s">
        <v>2907</v>
      </c>
      <c r="Y259" s="22" t="s">
        <v>2908</v>
      </c>
      <c r="Z259" s="24">
        <f>ROUND(O259*80%,2)</f>
        <v>13742.38</v>
      </c>
      <c r="AA259" s="25"/>
    </row>
    <row r="260" s="3" customFormat="1" ht="42.75" customHeight="1" spans="1:27">
      <c r="A260" s="13">
        <v>257</v>
      </c>
      <c r="B260" s="13" t="s">
        <v>2909</v>
      </c>
      <c r="C260" s="14" t="s">
        <v>2910</v>
      </c>
      <c r="D260" s="14" t="s">
        <v>2911</v>
      </c>
      <c r="E260" s="14" t="s">
        <v>2912</v>
      </c>
      <c r="F260" s="14" t="s">
        <v>2913</v>
      </c>
      <c r="G260" s="14" t="s">
        <v>2914</v>
      </c>
      <c r="H260" s="28" t="s">
        <v>2800</v>
      </c>
      <c r="I260" s="28" t="s">
        <v>2801</v>
      </c>
      <c r="J260" s="28" t="s">
        <v>2915</v>
      </c>
      <c r="K260" s="28" t="s">
        <v>2916</v>
      </c>
      <c r="L260" s="17">
        <v>45410</v>
      </c>
      <c r="M260" s="41" t="s">
        <v>2917</v>
      </c>
      <c r="N260" s="17">
        <v>45485</v>
      </c>
      <c r="O260" s="28">
        <v>8696.22</v>
      </c>
      <c r="P260" s="28" t="s">
        <v>2918</v>
      </c>
      <c r="Q260" s="15" t="s">
        <v>36</v>
      </c>
      <c r="R260" s="15" t="s">
        <v>2909</v>
      </c>
      <c r="S260" s="28" t="s">
        <v>2919</v>
      </c>
      <c r="T260" s="15" t="s">
        <v>2920</v>
      </c>
      <c r="U260" s="22" t="s">
        <v>39</v>
      </c>
      <c r="V260" s="22" t="s">
        <v>40</v>
      </c>
      <c r="W260" s="22" t="s">
        <v>2921</v>
      </c>
      <c r="X260" s="22" t="s">
        <v>2922</v>
      </c>
      <c r="Y260" s="22" t="s">
        <v>2923</v>
      </c>
      <c r="Z260" s="24">
        <f>ROUND(O260*50%,2)</f>
        <v>4348.11</v>
      </c>
      <c r="AA260" s="25"/>
    </row>
    <row r="261" s="3" customFormat="1" ht="42.75" customHeight="1" spans="1:27">
      <c r="A261" s="13">
        <v>258</v>
      </c>
      <c r="B261" s="13" t="s">
        <v>2924</v>
      </c>
      <c r="C261" s="14" t="s">
        <v>698</v>
      </c>
      <c r="D261" s="14" t="s">
        <v>2925</v>
      </c>
      <c r="E261" s="14"/>
      <c r="F261" s="14"/>
      <c r="G261" s="14"/>
      <c r="H261" s="28" t="s">
        <v>2800</v>
      </c>
      <c r="I261" s="28" t="s">
        <v>2801</v>
      </c>
      <c r="J261" s="28" t="s">
        <v>2926</v>
      </c>
      <c r="K261" s="28" t="s">
        <v>2927</v>
      </c>
      <c r="L261" s="17">
        <v>45475</v>
      </c>
      <c r="M261" s="41" t="s">
        <v>2928</v>
      </c>
      <c r="N261" s="17">
        <v>45488</v>
      </c>
      <c r="O261" s="28">
        <v>6288.99</v>
      </c>
      <c r="P261" s="28" t="s">
        <v>2929</v>
      </c>
      <c r="Q261" s="15" t="s">
        <v>36</v>
      </c>
      <c r="R261" s="15" t="s">
        <v>2924</v>
      </c>
      <c r="S261" s="28" t="s">
        <v>2930</v>
      </c>
      <c r="T261" s="15" t="s">
        <v>2931</v>
      </c>
      <c r="U261" s="22" t="s">
        <v>39</v>
      </c>
      <c r="V261" s="22" t="s">
        <v>40</v>
      </c>
      <c r="W261" s="22" t="s">
        <v>2932</v>
      </c>
      <c r="X261" s="22" t="s">
        <v>2907</v>
      </c>
      <c r="Y261" s="22" t="s">
        <v>2933</v>
      </c>
      <c r="Z261" s="24">
        <f>ROUND(O261*50%,2)</f>
        <v>3144.5</v>
      </c>
      <c r="AA261" s="25"/>
    </row>
    <row r="262" s="3" customFormat="1" ht="42.75" customHeight="1" spans="1:27">
      <c r="A262" s="13">
        <v>259</v>
      </c>
      <c r="B262" s="13" t="s">
        <v>2934</v>
      </c>
      <c r="C262" s="14" t="s">
        <v>2935</v>
      </c>
      <c r="D262" s="14" t="s">
        <v>2936</v>
      </c>
      <c r="E262" s="14"/>
      <c r="F262" s="14"/>
      <c r="G262" s="14"/>
      <c r="H262" s="28" t="s">
        <v>2800</v>
      </c>
      <c r="I262" s="28" t="s">
        <v>2801</v>
      </c>
      <c r="J262" s="28" t="s">
        <v>2937</v>
      </c>
      <c r="K262" s="28" t="s">
        <v>2938</v>
      </c>
      <c r="L262" s="17">
        <v>45483</v>
      </c>
      <c r="M262" s="41" t="s">
        <v>2939</v>
      </c>
      <c r="N262" s="17">
        <v>45488</v>
      </c>
      <c r="O262" s="31">
        <v>6220.19</v>
      </c>
      <c r="P262" s="28" t="s">
        <v>2940</v>
      </c>
      <c r="Q262" s="15" t="s">
        <v>36</v>
      </c>
      <c r="R262" s="15" t="s">
        <v>2934</v>
      </c>
      <c r="S262" s="28" t="s">
        <v>1638</v>
      </c>
      <c r="T262" s="15" t="s">
        <v>2941</v>
      </c>
      <c r="U262" s="22" t="s">
        <v>39</v>
      </c>
      <c r="V262" s="22" t="s">
        <v>40</v>
      </c>
      <c r="W262" s="22" t="s">
        <v>2942</v>
      </c>
      <c r="X262" s="22" t="s">
        <v>2722</v>
      </c>
      <c r="Y262" s="22" t="s">
        <v>2943</v>
      </c>
      <c r="Z262" s="24">
        <f>ROUND(O262*50%,2)</f>
        <v>3110.1</v>
      </c>
      <c r="AA262" s="25"/>
    </row>
    <row r="263" s="3" customFormat="1" ht="42.75" customHeight="1" spans="1:27">
      <c r="A263" s="13">
        <v>260</v>
      </c>
      <c r="B263" s="13" t="s">
        <v>283</v>
      </c>
      <c r="C263" s="14" t="s">
        <v>2944</v>
      </c>
      <c r="D263" s="14" t="s">
        <v>2945</v>
      </c>
      <c r="E263" s="14" t="s">
        <v>1823</v>
      </c>
      <c r="F263" s="14" t="s">
        <v>2946</v>
      </c>
      <c r="G263" s="14" t="s">
        <v>2947</v>
      </c>
      <c r="H263" s="28" t="s">
        <v>2800</v>
      </c>
      <c r="I263" s="28" t="s">
        <v>2801</v>
      </c>
      <c r="J263" s="28" t="s">
        <v>2948</v>
      </c>
      <c r="K263" s="28" t="s">
        <v>2949</v>
      </c>
      <c r="L263" s="17">
        <v>45484</v>
      </c>
      <c r="M263" s="41" t="s">
        <v>2950</v>
      </c>
      <c r="N263" s="17">
        <v>45489</v>
      </c>
      <c r="O263" s="29">
        <v>8036.7</v>
      </c>
      <c r="P263" s="28" t="s">
        <v>2951</v>
      </c>
      <c r="Q263" s="28" t="s">
        <v>758</v>
      </c>
      <c r="R263" s="15" t="s">
        <v>283</v>
      </c>
      <c r="S263" s="28" t="s">
        <v>482</v>
      </c>
      <c r="T263" s="15" t="s">
        <v>724</v>
      </c>
      <c r="U263" s="22" t="s">
        <v>761</v>
      </c>
      <c r="V263" s="22" t="s">
        <v>762</v>
      </c>
      <c r="W263" s="22" t="s">
        <v>2952</v>
      </c>
      <c r="X263" s="22" t="s">
        <v>2953</v>
      </c>
      <c r="Y263" s="22" t="s">
        <v>2954</v>
      </c>
      <c r="Z263" s="24">
        <f>ROUND(O263*80%,2)</f>
        <v>6429.36</v>
      </c>
      <c r="AA263" s="25"/>
    </row>
    <row r="264" s="3" customFormat="1" ht="42.75" customHeight="1" spans="1:27">
      <c r="A264" s="13">
        <v>261</v>
      </c>
      <c r="B264" s="13" t="s">
        <v>2955</v>
      </c>
      <c r="C264" s="14" t="s">
        <v>2956</v>
      </c>
      <c r="D264" s="14" t="s">
        <v>2957</v>
      </c>
      <c r="E264" s="14" t="s">
        <v>2958</v>
      </c>
      <c r="F264" s="14" t="s">
        <v>2959</v>
      </c>
      <c r="G264" s="14" t="s">
        <v>2960</v>
      </c>
      <c r="H264" s="28" t="s">
        <v>2541</v>
      </c>
      <c r="I264" s="28" t="s">
        <v>2542</v>
      </c>
      <c r="J264" s="28" t="s">
        <v>110</v>
      </c>
      <c r="K264" s="28" t="s">
        <v>2961</v>
      </c>
      <c r="L264" s="17">
        <v>45200</v>
      </c>
      <c r="M264" s="28" t="s">
        <v>2962</v>
      </c>
      <c r="N264" s="17">
        <v>45223</v>
      </c>
      <c r="O264" s="29">
        <v>3260.5</v>
      </c>
      <c r="P264" s="28" t="s">
        <v>2963</v>
      </c>
      <c r="Q264" s="15" t="s">
        <v>36</v>
      </c>
      <c r="R264" s="15" t="s">
        <v>2955</v>
      </c>
      <c r="S264" s="28" t="s">
        <v>1638</v>
      </c>
      <c r="T264" s="15" t="s">
        <v>2964</v>
      </c>
      <c r="U264" s="22" t="s">
        <v>39</v>
      </c>
      <c r="V264" s="22" t="s">
        <v>40</v>
      </c>
      <c r="W264" s="22" t="s">
        <v>2965</v>
      </c>
      <c r="X264" s="22" t="s">
        <v>2966</v>
      </c>
      <c r="Y264" s="22" t="s">
        <v>2967</v>
      </c>
      <c r="Z264" s="24">
        <f>ROUND(O264*50%,2)</f>
        <v>1630.25</v>
      </c>
      <c r="AA264" s="25"/>
    </row>
    <row r="265" s="3" customFormat="1" ht="42.75" customHeight="1" spans="1:27">
      <c r="A265" s="13">
        <v>262</v>
      </c>
      <c r="B265" s="13" t="s">
        <v>2968</v>
      </c>
      <c r="C265" s="14" t="s">
        <v>640</v>
      </c>
      <c r="D265" s="14" t="s">
        <v>2969</v>
      </c>
      <c r="E265" s="14"/>
      <c r="F265" s="14"/>
      <c r="G265" s="14"/>
      <c r="H265" s="28" t="s">
        <v>2970</v>
      </c>
      <c r="I265" s="28" t="s">
        <v>2971</v>
      </c>
      <c r="J265" s="28" t="s">
        <v>2972</v>
      </c>
      <c r="K265" s="28" t="s">
        <v>2973</v>
      </c>
      <c r="L265" s="17">
        <v>45251</v>
      </c>
      <c r="M265" s="41" t="s">
        <v>2974</v>
      </c>
      <c r="N265" s="17">
        <v>45251</v>
      </c>
      <c r="O265" s="28">
        <v>5366.88</v>
      </c>
      <c r="P265" s="28" t="s">
        <v>2975</v>
      </c>
      <c r="Q265" s="15" t="s">
        <v>36</v>
      </c>
      <c r="R265" s="15" t="s">
        <v>2968</v>
      </c>
      <c r="S265" s="28" t="s">
        <v>92</v>
      </c>
      <c r="T265" s="15" t="s">
        <v>2976</v>
      </c>
      <c r="U265" s="22" t="s">
        <v>39</v>
      </c>
      <c r="V265" s="22" t="s">
        <v>40</v>
      </c>
      <c r="W265" s="22" t="s">
        <v>2977</v>
      </c>
      <c r="X265" s="22" t="s">
        <v>2978</v>
      </c>
      <c r="Y265" s="22" t="s">
        <v>2979</v>
      </c>
      <c r="Z265" s="24">
        <f>ROUND(O265*50%,2)</f>
        <v>2683.44</v>
      </c>
      <c r="AA265" s="25"/>
    </row>
    <row r="266" s="3" customFormat="1" ht="42.75" customHeight="1" spans="1:27">
      <c r="A266" s="13">
        <v>263</v>
      </c>
      <c r="B266" s="13" t="s">
        <v>2980</v>
      </c>
      <c r="C266" s="14" t="s">
        <v>2981</v>
      </c>
      <c r="D266" s="14" t="s">
        <v>2982</v>
      </c>
      <c r="E266" s="14" t="s">
        <v>2983</v>
      </c>
      <c r="F266" s="14" t="s">
        <v>2984</v>
      </c>
      <c r="G266" s="14" t="s">
        <v>2985</v>
      </c>
      <c r="H266" s="28" t="s">
        <v>2970</v>
      </c>
      <c r="I266" s="28" t="s">
        <v>2971</v>
      </c>
      <c r="J266" s="28" t="s">
        <v>2986</v>
      </c>
      <c r="K266" s="28" t="s">
        <v>2987</v>
      </c>
      <c r="L266" s="17">
        <v>45245</v>
      </c>
      <c r="M266" s="41" t="s">
        <v>2988</v>
      </c>
      <c r="N266" s="17">
        <v>45246</v>
      </c>
      <c r="O266" s="28">
        <v>4142.86</v>
      </c>
      <c r="P266" s="28" t="s">
        <v>2989</v>
      </c>
      <c r="Q266" s="15" t="s">
        <v>36</v>
      </c>
      <c r="R266" s="15" t="s">
        <v>2983</v>
      </c>
      <c r="S266" s="28" t="s">
        <v>92</v>
      </c>
      <c r="T266" s="15" t="s">
        <v>2990</v>
      </c>
      <c r="U266" s="22" t="s">
        <v>39</v>
      </c>
      <c r="V266" s="22" t="s">
        <v>40</v>
      </c>
      <c r="W266" s="22" t="s">
        <v>2991</v>
      </c>
      <c r="X266" s="22" t="s">
        <v>2864</v>
      </c>
      <c r="Y266" s="22" t="s">
        <v>2992</v>
      </c>
      <c r="Z266" s="24">
        <f>ROUND(O266*50%,2)</f>
        <v>2071.43</v>
      </c>
      <c r="AA266" s="25"/>
    </row>
    <row r="267" s="3" customFormat="1" ht="42.75" customHeight="1" spans="1:27">
      <c r="A267" s="13">
        <v>264</v>
      </c>
      <c r="B267" s="13" t="s">
        <v>2993</v>
      </c>
      <c r="C267" s="14" t="s">
        <v>251</v>
      </c>
      <c r="D267" s="14" t="s">
        <v>2062</v>
      </c>
      <c r="E267" s="14" t="s">
        <v>2994</v>
      </c>
      <c r="F267" s="14" t="s">
        <v>2899</v>
      </c>
      <c r="G267" s="14"/>
      <c r="H267" s="28" t="s">
        <v>2995</v>
      </c>
      <c r="I267" s="28" t="s">
        <v>2996</v>
      </c>
      <c r="J267" s="28" t="s">
        <v>2997</v>
      </c>
      <c r="K267" s="28" t="s">
        <v>2998</v>
      </c>
      <c r="L267" s="17">
        <v>45282</v>
      </c>
      <c r="M267" s="41" t="s">
        <v>2999</v>
      </c>
      <c r="N267" s="17">
        <v>45295</v>
      </c>
      <c r="O267" s="28">
        <v>13447.62</v>
      </c>
      <c r="P267" s="28" t="s">
        <v>3000</v>
      </c>
      <c r="Q267" s="28" t="s">
        <v>758</v>
      </c>
      <c r="R267" s="15" t="s">
        <v>2993</v>
      </c>
      <c r="S267" s="28" t="s">
        <v>1638</v>
      </c>
      <c r="T267" s="15" t="s">
        <v>1697</v>
      </c>
      <c r="U267" s="22" t="s">
        <v>761</v>
      </c>
      <c r="V267" s="22" t="s">
        <v>762</v>
      </c>
      <c r="W267" s="22" t="s">
        <v>3001</v>
      </c>
      <c r="X267" s="22" t="s">
        <v>3002</v>
      </c>
      <c r="Y267" s="22" t="s">
        <v>3003</v>
      </c>
      <c r="Z267" s="24">
        <f>ROUND(O267*80%,2)</f>
        <v>10758.1</v>
      </c>
      <c r="AA267" s="25"/>
    </row>
    <row r="268" s="3" customFormat="1" ht="42.75" customHeight="1" spans="1:27">
      <c r="A268" s="13">
        <v>265</v>
      </c>
      <c r="B268" s="13" t="s">
        <v>3004</v>
      </c>
      <c r="C268" s="14" t="s">
        <v>2413</v>
      </c>
      <c r="D268" s="14" t="s">
        <v>3005</v>
      </c>
      <c r="E268" s="14" t="s">
        <v>3006</v>
      </c>
      <c r="F268" s="14" t="s">
        <v>3007</v>
      </c>
      <c r="G268" s="14" t="s">
        <v>3008</v>
      </c>
      <c r="H268" s="28" t="s">
        <v>1537</v>
      </c>
      <c r="I268" s="28" t="s">
        <v>1773</v>
      </c>
      <c r="J268" s="28" t="s">
        <v>3009</v>
      </c>
      <c r="K268" s="28" t="s">
        <v>3010</v>
      </c>
      <c r="L268" s="17">
        <v>45471</v>
      </c>
      <c r="M268" s="41" t="s">
        <v>3011</v>
      </c>
      <c r="N268" s="17">
        <v>45489</v>
      </c>
      <c r="O268" s="29">
        <v>40000</v>
      </c>
      <c r="P268" s="28" t="s">
        <v>3012</v>
      </c>
      <c r="Q268" s="15" t="s">
        <v>36</v>
      </c>
      <c r="R268" s="15" t="s">
        <v>3004</v>
      </c>
      <c r="S268" s="28" t="s">
        <v>482</v>
      </c>
      <c r="T268" s="15" t="s">
        <v>3013</v>
      </c>
      <c r="U268" s="22" t="s">
        <v>39</v>
      </c>
      <c r="V268" s="22" t="s">
        <v>40</v>
      </c>
      <c r="W268" s="22" t="s">
        <v>3014</v>
      </c>
      <c r="X268" s="22" t="s">
        <v>3015</v>
      </c>
      <c r="Y268" s="22" t="s">
        <v>3016</v>
      </c>
      <c r="Z268" s="24">
        <f t="shared" ref="Z268:Z273" si="13">ROUND(O268*50%,2)</f>
        <v>20000</v>
      </c>
      <c r="AA268" s="25"/>
    </row>
    <row r="269" s="3" customFormat="1" ht="42.75" customHeight="1" spans="1:27">
      <c r="A269" s="13">
        <v>266</v>
      </c>
      <c r="B269" s="13" t="s">
        <v>3017</v>
      </c>
      <c r="C269" s="14" t="s">
        <v>3018</v>
      </c>
      <c r="D269" s="14" t="s">
        <v>3019</v>
      </c>
      <c r="E269" s="14"/>
      <c r="F269" s="14"/>
      <c r="G269" s="14"/>
      <c r="H269" s="28" t="s">
        <v>3020</v>
      </c>
      <c r="I269" s="28" t="s">
        <v>3021</v>
      </c>
      <c r="J269" s="28" t="s">
        <v>3022</v>
      </c>
      <c r="K269" s="28" t="s">
        <v>3023</v>
      </c>
      <c r="L269" s="17">
        <v>45440</v>
      </c>
      <c r="M269" s="41" t="s">
        <v>3024</v>
      </c>
      <c r="N269" s="17">
        <v>45476</v>
      </c>
      <c r="O269" s="28">
        <v>3655.42</v>
      </c>
      <c r="P269" s="28" t="s">
        <v>3025</v>
      </c>
      <c r="Q269" s="15" t="s">
        <v>36</v>
      </c>
      <c r="R269" s="15" t="s">
        <v>3017</v>
      </c>
      <c r="S269" s="28" t="s">
        <v>92</v>
      </c>
      <c r="T269" s="15" t="s">
        <v>3026</v>
      </c>
      <c r="U269" s="22" t="s">
        <v>39</v>
      </c>
      <c r="V269" s="22" t="s">
        <v>40</v>
      </c>
      <c r="W269" s="22" t="s">
        <v>3027</v>
      </c>
      <c r="X269" s="22" t="s">
        <v>1261</v>
      </c>
      <c r="Y269" s="22" t="s">
        <v>3028</v>
      </c>
      <c r="Z269" s="24">
        <f t="shared" si="13"/>
        <v>1827.71</v>
      </c>
      <c r="AA269" s="25"/>
    </row>
    <row r="270" s="3" customFormat="1" ht="42.75" customHeight="1" spans="1:27">
      <c r="A270" s="13">
        <v>267</v>
      </c>
      <c r="B270" s="13" t="s">
        <v>3029</v>
      </c>
      <c r="C270" s="14" t="s">
        <v>565</v>
      </c>
      <c r="D270" s="14" t="s">
        <v>3030</v>
      </c>
      <c r="E270" s="14"/>
      <c r="F270" s="14"/>
      <c r="G270" s="14"/>
      <c r="H270" s="28" t="s">
        <v>3031</v>
      </c>
      <c r="I270" s="28" t="s">
        <v>2542</v>
      </c>
      <c r="J270" s="28" t="s">
        <v>3032</v>
      </c>
      <c r="K270" s="28" t="s">
        <v>3033</v>
      </c>
      <c r="L270" s="17">
        <v>45217</v>
      </c>
      <c r="M270" s="41" t="s">
        <v>3034</v>
      </c>
      <c r="N270" s="17">
        <v>45489</v>
      </c>
      <c r="O270" s="28" t="s">
        <v>3035</v>
      </c>
      <c r="P270" s="28" t="s">
        <v>3036</v>
      </c>
      <c r="Q270" s="15" t="s">
        <v>36</v>
      </c>
      <c r="R270" s="15" t="s">
        <v>3029</v>
      </c>
      <c r="S270" s="28" t="s">
        <v>482</v>
      </c>
      <c r="T270" s="15" t="s">
        <v>3037</v>
      </c>
      <c r="U270" s="22" t="s">
        <v>39</v>
      </c>
      <c r="V270" s="22" t="s">
        <v>40</v>
      </c>
      <c r="W270" s="22" t="s">
        <v>3038</v>
      </c>
      <c r="X270" s="22" t="s">
        <v>1139</v>
      </c>
      <c r="Y270" s="22" t="s">
        <v>3039</v>
      </c>
      <c r="Z270" s="24">
        <f t="shared" si="13"/>
        <v>3265.6</v>
      </c>
      <c r="AA270" s="25"/>
    </row>
    <row r="271" s="3" customFormat="1" ht="42.75" customHeight="1" spans="1:27">
      <c r="A271" s="13">
        <v>268</v>
      </c>
      <c r="B271" s="13" t="s">
        <v>3040</v>
      </c>
      <c r="C271" s="14" t="s">
        <v>3041</v>
      </c>
      <c r="D271" s="14" t="s">
        <v>3042</v>
      </c>
      <c r="E271" s="14" t="s">
        <v>3043</v>
      </c>
      <c r="F271" s="14" t="s">
        <v>3044</v>
      </c>
      <c r="G271" s="14" t="s">
        <v>3045</v>
      </c>
      <c r="H271" s="28" t="s">
        <v>3031</v>
      </c>
      <c r="I271" s="28" t="s">
        <v>2542</v>
      </c>
      <c r="J271" s="28" t="s">
        <v>3046</v>
      </c>
      <c r="K271" s="28" t="s">
        <v>3047</v>
      </c>
      <c r="L271" s="17">
        <v>45486</v>
      </c>
      <c r="M271" s="41" t="s">
        <v>3048</v>
      </c>
      <c r="N271" s="17">
        <v>45488</v>
      </c>
      <c r="O271" s="28">
        <v>22568.82</v>
      </c>
      <c r="P271" s="28" t="s">
        <v>3049</v>
      </c>
      <c r="Q271" s="15" t="s">
        <v>36</v>
      </c>
      <c r="R271" s="15" t="s">
        <v>3040</v>
      </c>
      <c r="S271" s="28" t="s">
        <v>2892</v>
      </c>
      <c r="T271" s="15" t="s">
        <v>1720</v>
      </c>
      <c r="U271" s="22" t="s">
        <v>39</v>
      </c>
      <c r="V271" s="22" t="s">
        <v>40</v>
      </c>
      <c r="W271" s="22" t="s">
        <v>3050</v>
      </c>
      <c r="X271" s="22" t="s">
        <v>2700</v>
      </c>
      <c r="Y271" s="22" t="s">
        <v>3051</v>
      </c>
      <c r="Z271" s="24">
        <f t="shared" si="13"/>
        <v>11284.41</v>
      </c>
      <c r="AA271" s="25"/>
    </row>
    <row r="272" s="3" customFormat="1" ht="42.75" customHeight="1" spans="1:27">
      <c r="A272" s="13">
        <v>269</v>
      </c>
      <c r="B272" s="13" t="s">
        <v>3052</v>
      </c>
      <c r="C272" s="14" t="s">
        <v>631</v>
      </c>
      <c r="D272" s="14" t="s">
        <v>3053</v>
      </c>
      <c r="E272" s="14"/>
      <c r="F272" s="14"/>
      <c r="G272" s="14"/>
      <c r="H272" s="30" t="s">
        <v>3054</v>
      </c>
      <c r="I272" s="28" t="s">
        <v>3055</v>
      </c>
      <c r="J272" s="28" t="s">
        <v>3056</v>
      </c>
      <c r="K272" s="28" t="s">
        <v>3057</v>
      </c>
      <c r="L272" s="17">
        <v>45430</v>
      </c>
      <c r="M272" s="28" t="s">
        <v>3058</v>
      </c>
      <c r="N272" s="17">
        <v>45454</v>
      </c>
      <c r="O272" s="28">
        <v>3271.61</v>
      </c>
      <c r="P272" s="28" t="s">
        <v>50</v>
      </c>
      <c r="Q272" s="15" t="s">
        <v>36</v>
      </c>
      <c r="R272" s="15" t="s">
        <v>3052</v>
      </c>
      <c r="S272" s="28" t="s">
        <v>3059</v>
      </c>
      <c r="T272" s="15" t="s">
        <v>1639</v>
      </c>
      <c r="U272" s="22" t="s">
        <v>39</v>
      </c>
      <c r="V272" s="22" t="s">
        <v>40</v>
      </c>
      <c r="W272" s="22" t="s">
        <v>3060</v>
      </c>
      <c r="X272" s="22" t="s">
        <v>3061</v>
      </c>
      <c r="Y272" s="22" t="s">
        <v>3062</v>
      </c>
      <c r="Z272" s="24">
        <f t="shared" si="13"/>
        <v>1635.81</v>
      </c>
      <c r="AA272" s="25"/>
    </row>
    <row r="273" s="3" customFormat="1" ht="42.75" customHeight="1" spans="1:27">
      <c r="A273" s="13">
        <v>270</v>
      </c>
      <c r="B273" s="13" t="s">
        <v>3063</v>
      </c>
      <c r="C273" s="14" t="s">
        <v>719</v>
      </c>
      <c r="D273" s="14" t="s">
        <v>3064</v>
      </c>
      <c r="E273" s="14"/>
      <c r="F273" s="14"/>
      <c r="G273" s="14"/>
      <c r="H273" s="30" t="s">
        <v>3054</v>
      </c>
      <c r="I273" s="28" t="s">
        <v>3055</v>
      </c>
      <c r="J273" s="28" t="s">
        <v>3065</v>
      </c>
      <c r="K273" s="28" t="s">
        <v>3066</v>
      </c>
      <c r="L273" s="17">
        <v>45430</v>
      </c>
      <c r="M273" s="28" t="s">
        <v>3067</v>
      </c>
      <c r="N273" s="17">
        <v>45454</v>
      </c>
      <c r="O273" s="28">
        <v>3353.29</v>
      </c>
      <c r="P273" s="28" t="s">
        <v>50</v>
      </c>
      <c r="Q273" s="15" t="s">
        <v>36</v>
      </c>
      <c r="R273" s="15" t="s">
        <v>3063</v>
      </c>
      <c r="S273" s="28" t="s">
        <v>2605</v>
      </c>
      <c r="T273" s="15" t="s">
        <v>2178</v>
      </c>
      <c r="U273" s="22" t="s">
        <v>39</v>
      </c>
      <c r="V273" s="22" t="s">
        <v>40</v>
      </c>
      <c r="W273" s="22" t="s">
        <v>3068</v>
      </c>
      <c r="X273" s="22" t="s">
        <v>3061</v>
      </c>
      <c r="Y273" s="22" t="s">
        <v>3069</v>
      </c>
      <c r="Z273" s="24">
        <f t="shared" si="13"/>
        <v>1676.65</v>
      </c>
      <c r="AA273" s="25"/>
    </row>
    <row r="274" s="3" customFormat="1" ht="42.75" customHeight="1" spans="1:27">
      <c r="A274" s="13">
        <v>271</v>
      </c>
      <c r="B274" s="13" t="s">
        <v>3070</v>
      </c>
      <c r="C274" s="14" t="s">
        <v>3071</v>
      </c>
      <c r="D274" s="14" t="s">
        <v>3072</v>
      </c>
      <c r="E274" s="14" t="s">
        <v>3073</v>
      </c>
      <c r="F274" s="14" t="s">
        <v>3074</v>
      </c>
      <c r="G274" s="14" t="s">
        <v>3075</v>
      </c>
      <c r="H274" s="30" t="s">
        <v>3054</v>
      </c>
      <c r="I274" s="28" t="s">
        <v>3055</v>
      </c>
      <c r="J274" s="28" t="s">
        <v>3076</v>
      </c>
      <c r="K274" s="28" t="s">
        <v>3077</v>
      </c>
      <c r="L274" s="17">
        <v>45434</v>
      </c>
      <c r="M274" s="28" t="s">
        <v>3078</v>
      </c>
      <c r="N274" s="17">
        <v>45457</v>
      </c>
      <c r="O274" s="28" t="s">
        <v>3079</v>
      </c>
      <c r="P274" s="28" t="s">
        <v>50</v>
      </c>
      <c r="Q274" s="15" t="s">
        <v>36</v>
      </c>
      <c r="R274" s="15" t="s">
        <v>3070</v>
      </c>
      <c r="S274" s="28" t="s">
        <v>3080</v>
      </c>
      <c r="T274" s="15" t="s">
        <v>3081</v>
      </c>
      <c r="U274" s="22" t="s">
        <v>39</v>
      </c>
      <c r="V274" s="22" t="s">
        <v>40</v>
      </c>
      <c r="W274" s="22" t="s">
        <v>3082</v>
      </c>
      <c r="X274" s="22" t="s">
        <v>1106</v>
      </c>
      <c r="Y274" s="22" t="s">
        <v>3083</v>
      </c>
      <c r="Z274" s="24">
        <f t="shared" ref="Z274:Z318" si="14">ROUND(O274*50%,2)</f>
        <v>3556.35</v>
      </c>
      <c r="AA274" s="25"/>
    </row>
    <row r="275" s="3" customFormat="1" ht="42.75" customHeight="1" spans="1:27">
      <c r="A275" s="13">
        <v>272</v>
      </c>
      <c r="B275" s="13" t="s">
        <v>3084</v>
      </c>
      <c r="C275" s="14" t="s">
        <v>1608</v>
      </c>
      <c r="D275" s="14" t="s">
        <v>3085</v>
      </c>
      <c r="E275" s="14"/>
      <c r="F275" s="14"/>
      <c r="G275" s="14"/>
      <c r="H275" s="30" t="s">
        <v>3054</v>
      </c>
      <c r="I275" s="28" t="s">
        <v>3055</v>
      </c>
      <c r="J275" s="28" t="s">
        <v>3086</v>
      </c>
      <c r="K275" s="28" t="s">
        <v>3087</v>
      </c>
      <c r="L275" s="17">
        <v>45434</v>
      </c>
      <c r="M275" s="28" t="s">
        <v>3088</v>
      </c>
      <c r="N275" s="17">
        <v>45457</v>
      </c>
      <c r="O275" s="28">
        <v>3325.68</v>
      </c>
      <c r="P275" s="28" t="s">
        <v>50</v>
      </c>
      <c r="Q275" s="15" t="s">
        <v>36</v>
      </c>
      <c r="R275" s="15" t="s">
        <v>3084</v>
      </c>
      <c r="S275" s="28" t="s">
        <v>3089</v>
      </c>
      <c r="T275" s="15" t="s">
        <v>3090</v>
      </c>
      <c r="U275" s="22" t="s">
        <v>39</v>
      </c>
      <c r="V275" s="22" t="s">
        <v>40</v>
      </c>
      <c r="W275" s="22" t="s">
        <v>3091</v>
      </c>
      <c r="X275" s="22" t="s">
        <v>1106</v>
      </c>
      <c r="Y275" s="22" t="s">
        <v>3092</v>
      </c>
      <c r="Z275" s="24">
        <f t="shared" si="14"/>
        <v>1662.84</v>
      </c>
      <c r="AA275" s="25"/>
    </row>
    <row r="276" s="3" customFormat="1" ht="42.75" customHeight="1" spans="1:27">
      <c r="A276" s="13">
        <v>273</v>
      </c>
      <c r="B276" s="13" t="s">
        <v>3093</v>
      </c>
      <c r="C276" s="14" t="s">
        <v>3094</v>
      </c>
      <c r="D276" s="14" t="s">
        <v>3095</v>
      </c>
      <c r="E276" s="14" t="s">
        <v>3096</v>
      </c>
      <c r="F276" s="14" t="s">
        <v>3097</v>
      </c>
      <c r="G276" s="14" t="s">
        <v>3098</v>
      </c>
      <c r="H276" s="30" t="s">
        <v>3054</v>
      </c>
      <c r="I276" s="28" t="s">
        <v>3055</v>
      </c>
      <c r="J276" s="28" t="s">
        <v>3099</v>
      </c>
      <c r="K276" s="28" t="s">
        <v>3100</v>
      </c>
      <c r="L276" s="17">
        <v>45433</v>
      </c>
      <c r="M276" s="28" t="s">
        <v>3101</v>
      </c>
      <c r="N276" s="17">
        <v>45463</v>
      </c>
      <c r="O276" s="28">
        <v>7860.48</v>
      </c>
      <c r="P276" s="28" t="s">
        <v>50</v>
      </c>
      <c r="Q276" s="15" t="s">
        <v>36</v>
      </c>
      <c r="R276" s="15" t="s">
        <v>3093</v>
      </c>
      <c r="S276" s="28" t="s">
        <v>372</v>
      </c>
      <c r="T276" s="15" t="s">
        <v>3102</v>
      </c>
      <c r="U276" s="22" t="s">
        <v>39</v>
      </c>
      <c r="V276" s="22" t="s">
        <v>40</v>
      </c>
      <c r="W276" s="22" t="s">
        <v>3103</v>
      </c>
      <c r="X276" s="22" t="s">
        <v>1366</v>
      </c>
      <c r="Y276" s="22" t="s">
        <v>3104</v>
      </c>
      <c r="Z276" s="24">
        <f t="shared" si="14"/>
        <v>3930.24</v>
      </c>
      <c r="AA276" s="25"/>
    </row>
    <row r="277" s="3" customFormat="1" ht="42.75" customHeight="1" spans="1:27">
      <c r="A277" s="13">
        <v>274</v>
      </c>
      <c r="B277" s="13" t="s">
        <v>3105</v>
      </c>
      <c r="C277" s="14" t="s">
        <v>3106</v>
      </c>
      <c r="D277" s="14" t="s">
        <v>3107</v>
      </c>
      <c r="E277" s="14"/>
      <c r="F277" s="14"/>
      <c r="G277" s="14"/>
      <c r="H277" s="30" t="s">
        <v>3054</v>
      </c>
      <c r="I277" s="28" t="s">
        <v>3055</v>
      </c>
      <c r="J277" s="28" t="s">
        <v>3108</v>
      </c>
      <c r="K277" s="28" t="s">
        <v>3109</v>
      </c>
      <c r="L277" s="17">
        <v>45450</v>
      </c>
      <c r="M277" s="28" t="s">
        <v>3110</v>
      </c>
      <c r="N277" s="17">
        <v>45464</v>
      </c>
      <c r="O277" s="28">
        <v>3318.43</v>
      </c>
      <c r="P277" s="28" t="s">
        <v>3111</v>
      </c>
      <c r="Q277" s="15" t="s">
        <v>36</v>
      </c>
      <c r="R277" s="15" t="s">
        <v>3105</v>
      </c>
      <c r="S277" s="28" t="s">
        <v>3112</v>
      </c>
      <c r="T277" s="15" t="s">
        <v>3113</v>
      </c>
      <c r="U277" s="22" t="s">
        <v>39</v>
      </c>
      <c r="V277" s="22" t="s">
        <v>40</v>
      </c>
      <c r="W277" s="22" t="s">
        <v>3114</v>
      </c>
      <c r="X277" s="22" t="s">
        <v>3115</v>
      </c>
      <c r="Y277" s="22" t="s">
        <v>3116</v>
      </c>
      <c r="Z277" s="24">
        <f t="shared" si="14"/>
        <v>1659.22</v>
      </c>
      <c r="AA277" s="25"/>
    </row>
    <row r="278" s="3" customFormat="1" ht="42.75" customHeight="1" spans="1:27">
      <c r="A278" s="13">
        <v>275</v>
      </c>
      <c r="B278" s="13" t="s">
        <v>3117</v>
      </c>
      <c r="C278" s="14" t="s">
        <v>3118</v>
      </c>
      <c r="D278" s="14" t="s">
        <v>3119</v>
      </c>
      <c r="E278" s="14"/>
      <c r="F278" s="14"/>
      <c r="G278" s="14"/>
      <c r="H278" s="30" t="s">
        <v>3054</v>
      </c>
      <c r="I278" s="28" t="s">
        <v>3055</v>
      </c>
      <c r="J278" s="28" t="s">
        <v>547</v>
      </c>
      <c r="K278" s="28" t="s">
        <v>3120</v>
      </c>
      <c r="L278" s="17">
        <v>45455</v>
      </c>
      <c r="M278" s="28" t="s">
        <v>3121</v>
      </c>
      <c r="N278" s="17">
        <v>45468</v>
      </c>
      <c r="O278" s="28">
        <v>7902.46</v>
      </c>
      <c r="P278" s="28" t="s">
        <v>50</v>
      </c>
      <c r="Q278" s="15" t="s">
        <v>36</v>
      </c>
      <c r="R278" s="15" t="s">
        <v>3117</v>
      </c>
      <c r="S278" s="28" t="s">
        <v>51</v>
      </c>
      <c r="T278" s="15" t="s">
        <v>3122</v>
      </c>
      <c r="U278" s="22" t="s">
        <v>39</v>
      </c>
      <c r="V278" s="22" t="s">
        <v>40</v>
      </c>
      <c r="W278" s="22" t="s">
        <v>3123</v>
      </c>
      <c r="X278" s="22" t="s">
        <v>931</v>
      </c>
      <c r="Y278" s="22" t="s">
        <v>3124</v>
      </c>
      <c r="Z278" s="24">
        <f t="shared" si="14"/>
        <v>3951.23</v>
      </c>
      <c r="AA278" s="25"/>
    </row>
    <row r="279" s="3" customFormat="1" ht="42.75" customHeight="1" spans="1:27">
      <c r="A279" s="13">
        <v>276</v>
      </c>
      <c r="B279" s="13" t="s">
        <v>1239</v>
      </c>
      <c r="C279" s="14" t="s">
        <v>3125</v>
      </c>
      <c r="D279" s="14" t="s">
        <v>3126</v>
      </c>
      <c r="E279" s="14"/>
      <c r="F279" s="14"/>
      <c r="G279" s="14"/>
      <c r="H279" s="30" t="s">
        <v>3054</v>
      </c>
      <c r="I279" s="28" t="s">
        <v>3055</v>
      </c>
      <c r="J279" s="28" t="s">
        <v>3127</v>
      </c>
      <c r="K279" s="28" t="s">
        <v>3128</v>
      </c>
      <c r="L279" s="17">
        <v>45455</v>
      </c>
      <c r="M279" s="28" t="s">
        <v>3129</v>
      </c>
      <c r="N279" s="17">
        <v>45462</v>
      </c>
      <c r="O279" s="28">
        <v>3221.65</v>
      </c>
      <c r="P279" s="28" t="s">
        <v>50</v>
      </c>
      <c r="Q279" s="15" t="s">
        <v>36</v>
      </c>
      <c r="R279" s="15" t="s">
        <v>1239</v>
      </c>
      <c r="S279" s="28" t="s">
        <v>3130</v>
      </c>
      <c r="T279" s="15" t="s">
        <v>3131</v>
      </c>
      <c r="U279" s="22" t="s">
        <v>39</v>
      </c>
      <c r="V279" s="22" t="s">
        <v>40</v>
      </c>
      <c r="W279" s="22" t="s">
        <v>3132</v>
      </c>
      <c r="X279" s="22" t="s">
        <v>931</v>
      </c>
      <c r="Y279" s="22" t="s">
        <v>3133</v>
      </c>
      <c r="Z279" s="24">
        <f t="shared" si="14"/>
        <v>1610.83</v>
      </c>
      <c r="AA279" s="25"/>
    </row>
    <row r="280" s="3" customFormat="1" ht="42.75" customHeight="1" spans="1:27">
      <c r="A280" s="13">
        <v>277</v>
      </c>
      <c r="B280" s="13" t="s">
        <v>3134</v>
      </c>
      <c r="C280" s="14" t="s">
        <v>3135</v>
      </c>
      <c r="D280" s="14" t="s">
        <v>3136</v>
      </c>
      <c r="E280" s="14"/>
      <c r="F280" s="14"/>
      <c r="G280" s="14"/>
      <c r="H280" s="30" t="s">
        <v>3054</v>
      </c>
      <c r="I280" s="28" t="s">
        <v>3055</v>
      </c>
      <c r="J280" s="28" t="s">
        <v>3137</v>
      </c>
      <c r="K280" s="28" t="s">
        <v>3138</v>
      </c>
      <c r="L280" s="17">
        <v>45447</v>
      </c>
      <c r="M280" s="28" t="s">
        <v>3139</v>
      </c>
      <c r="N280" s="17">
        <v>45461</v>
      </c>
      <c r="O280" s="28">
        <v>2509.95</v>
      </c>
      <c r="P280" s="28" t="s">
        <v>50</v>
      </c>
      <c r="Q280" s="15" t="s">
        <v>36</v>
      </c>
      <c r="R280" s="15" t="s">
        <v>3134</v>
      </c>
      <c r="S280" s="28" t="s">
        <v>372</v>
      </c>
      <c r="T280" s="15" t="s">
        <v>103</v>
      </c>
      <c r="U280" s="22" t="s">
        <v>39</v>
      </c>
      <c r="V280" s="22" t="s">
        <v>40</v>
      </c>
      <c r="W280" s="22" t="s">
        <v>3140</v>
      </c>
      <c r="X280" s="22" t="s">
        <v>3141</v>
      </c>
      <c r="Y280" s="22" t="s">
        <v>3142</v>
      </c>
      <c r="Z280" s="24">
        <f t="shared" si="14"/>
        <v>1254.98</v>
      </c>
      <c r="AA280" s="25"/>
    </row>
    <row r="281" s="3" customFormat="1" ht="42.75" customHeight="1" spans="1:27">
      <c r="A281" s="13">
        <v>278</v>
      </c>
      <c r="B281" s="13" t="s">
        <v>616</v>
      </c>
      <c r="C281" s="14" t="s">
        <v>3143</v>
      </c>
      <c r="D281" s="14" t="s">
        <v>3144</v>
      </c>
      <c r="E281" s="14"/>
      <c r="F281" s="14"/>
      <c r="G281" s="14"/>
      <c r="H281" s="30" t="s">
        <v>3054</v>
      </c>
      <c r="I281" s="28" t="s">
        <v>3055</v>
      </c>
      <c r="J281" s="28" t="s">
        <v>3145</v>
      </c>
      <c r="K281" s="28" t="s">
        <v>3146</v>
      </c>
      <c r="L281" s="17">
        <v>45430</v>
      </c>
      <c r="M281" s="28" t="s">
        <v>3147</v>
      </c>
      <c r="N281" s="17">
        <v>45455</v>
      </c>
      <c r="O281" s="28">
        <v>2326.38</v>
      </c>
      <c r="P281" s="28" t="s">
        <v>3148</v>
      </c>
      <c r="Q281" s="15" t="s">
        <v>36</v>
      </c>
      <c r="R281" s="15" t="s">
        <v>616</v>
      </c>
      <c r="S281" s="28" t="s">
        <v>3149</v>
      </c>
      <c r="T281" s="15" t="s">
        <v>3150</v>
      </c>
      <c r="U281" s="22" t="s">
        <v>39</v>
      </c>
      <c r="V281" s="22" t="s">
        <v>40</v>
      </c>
      <c r="W281" s="22" t="s">
        <v>3151</v>
      </c>
      <c r="X281" s="22" t="s">
        <v>3061</v>
      </c>
      <c r="Y281" s="22" t="s">
        <v>3152</v>
      </c>
      <c r="Z281" s="24">
        <f t="shared" si="14"/>
        <v>1163.19</v>
      </c>
      <c r="AA281" s="25"/>
    </row>
    <row r="282" s="3" customFormat="1" ht="42.75" customHeight="1" spans="1:27">
      <c r="A282" s="13">
        <v>279</v>
      </c>
      <c r="B282" s="13" t="s">
        <v>3153</v>
      </c>
      <c r="C282" s="14" t="s">
        <v>2303</v>
      </c>
      <c r="D282" s="14" t="s">
        <v>3154</v>
      </c>
      <c r="E282" s="14" t="s">
        <v>2278</v>
      </c>
      <c r="F282" s="14" t="s">
        <v>379</v>
      </c>
      <c r="G282" s="14" t="s">
        <v>3155</v>
      </c>
      <c r="H282" s="30" t="s">
        <v>3054</v>
      </c>
      <c r="I282" s="28" t="s">
        <v>3055</v>
      </c>
      <c r="J282" s="28" t="s">
        <v>2127</v>
      </c>
      <c r="K282" s="28" t="s">
        <v>3156</v>
      </c>
      <c r="L282" s="17">
        <v>45459</v>
      </c>
      <c r="M282" s="28" t="s">
        <v>3157</v>
      </c>
      <c r="N282" s="17">
        <v>45484</v>
      </c>
      <c r="O282" s="28">
        <v>8040.06</v>
      </c>
      <c r="P282" s="28" t="s">
        <v>50</v>
      </c>
      <c r="Q282" s="15" t="s">
        <v>36</v>
      </c>
      <c r="R282" s="15" t="s">
        <v>3153</v>
      </c>
      <c r="S282" s="28" t="s">
        <v>3080</v>
      </c>
      <c r="T282" s="15" t="s">
        <v>1127</v>
      </c>
      <c r="U282" s="22" t="s">
        <v>39</v>
      </c>
      <c r="V282" s="22" t="s">
        <v>40</v>
      </c>
      <c r="W282" s="22" t="s">
        <v>3158</v>
      </c>
      <c r="X282" s="22" t="s">
        <v>3159</v>
      </c>
      <c r="Y282" s="22" t="s">
        <v>3160</v>
      </c>
      <c r="Z282" s="24">
        <f t="shared" si="14"/>
        <v>4020.03</v>
      </c>
      <c r="AA282" s="25"/>
    </row>
    <row r="283" s="3" customFormat="1" ht="42.75" customHeight="1" spans="1:27">
      <c r="A283" s="13">
        <v>280</v>
      </c>
      <c r="B283" s="13" t="s">
        <v>3161</v>
      </c>
      <c r="C283" s="14" t="s">
        <v>3162</v>
      </c>
      <c r="D283" s="14" t="s">
        <v>3163</v>
      </c>
      <c r="E283" s="14"/>
      <c r="F283" s="14"/>
      <c r="G283" s="14"/>
      <c r="H283" s="30" t="s">
        <v>3054</v>
      </c>
      <c r="I283" s="28" t="s">
        <v>3055</v>
      </c>
      <c r="J283" s="28" t="s">
        <v>3164</v>
      </c>
      <c r="K283" s="28" t="s">
        <v>3165</v>
      </c>
      <c r="L283" s="17">
        <v>45433</v>
      </c>
      <c r="M283" s="28" t="s">
        <v>3166</v>
      </c>
      <c r="N283" s="17">
        <v>45481</v>
      </c>
      <c r="O283" s="28">
        <v>3394.5</v>
      </c>
      <c r="P283" s="28" t="s">
        <v>50</v>
      </c>
      <c r="Q283" s="15" t="s">
        <v>36</v>
      </c>
      <c r="R283" s="15" t="s">
        <v>3161</v>
      </c>
      <c r="S283" s="28" t="s">
        <v>372</v>
      </c>
      <c r="T283" s="15" t="s">
        <v>3167</v>
      </c>
      <c r="U283" s="22" t="s">
        <v>39</v>
      </c>
      <c r="V283" s="22" t="s">
        <v>40</v>
      </c>
      <c r="W283" s="22" t="s">
        <v>3168</v>
      </c>
      <c r="X283" s="22" t="s">
        <v>1366</v>
      </c>
      <c r="Y283" s="22" t="s">
        <v>3169</v>
      </c>
      <c r="Z283" s="24">
        <f t="shared" si="14"/>
        <v>1697.25</v>
      </c>
      <c r="AA283" s="25"/>
    </row>
    <row r="284" s="3" customFormat="1" ht="42.75" customHeight="1" spans="1:27">
      <c r="A284" s="13">
        <v>281</v>
      </c>
      <c r="B284" s="13" t="s">
        <v>3170</v>
      </c>
      <c r="C284" s="14" t="s">
        <v>3171</v>
      </c>
      <c r="D284" s="14" t="s">
        <v>3172</v>
      </c>
      <c r="E284" s="14"/>
      <c r="F284" s="14"/>
      <c r="G284" s="14"/>
      <c r="H284" s="30" t="s">
        <v>3054</v>
      </c>
      <c r="I284" s="28" t="s">
        <v>3055</v>
      </c>
      <c r="J284" s="28" t="s">
        <v>1813</v>
      </c>
      <c r="K284" s="28" t="s">
        <v>3173</v>
      </c>
      <c r="L284" s="17">
        <v>45471</v>
      </c>
      <c r="M284" s="28" t="s">
        <v>3174</v>
      </c>
      <c r="N284" s="17">
        <v>45476</v>
      </c>
      <c r="O284" s="28">
        <v>11048.55</v>
      </c>
      <c r="P284" s="28" t="s">
        <v>3175</v>
      </c>
      <c r="Q284" s="15" t="s">
        <v>36</v>
      </c>
      <c r="R284" s="15" t="s">
        <v>3170</v>
      </c>
      <c r="S284" s="28" t="s">
        <v>3176</v>
      </c>
      <c r="T284" s="15" t="s">
        <v>3177</v>
      </c>
      <c r="U284" s="22" t="s">
        <v>39</v>
      </c>
      <c r="V284" s="22" t="s">
        <v>40</v>
      </c>
      <c r="W284" s="22" t="s">
        <v>3178</v>
      </c>
      <c r="X284" s="22" t="s">
        <v>3015</v>
      </c>
      <c r="Y284" s="22" t="s">
        <v>3179</v>
      </c>
      <c r="Z284" s="24">
        <f t="shared" si="14"/>
        <v>5524.28</v>
      </c>
      <c r="AA284" s="25"/>
    </row>
    <row r="285" s="3" customFormat="1" ht="42.75" customHeight="1" spans="1:27">
      <c r="A285" s="13">
        <v>282</v>
      </c>
      <c r="B285" s="13" t="s">
        <v>3180</v>
      </c>
      <c r="C285" s="14" t="s">
        <v>2788</v>
      </c>
      <c r="D285" s="14" t="s">
        <v>3181</v>
      </c>
      <c r="E285" s="14"/>
      <c r="F285" s="14"/>
      <c r="G285" s="14"/>
      <c r="H285" s="30" t="s">
        <v>3054</v>
      </c>
      <c r="I285" s="28" t="s">
        <v>3055</v>
      </c>
      <c r="J285" s="28" t="s">
        <v>3182</v>
      </c>
      <c r="K285" s="28" t="s">
        <v>3183</v>
      </c>
      <c r="L285" s="17">
        <v>45458</v>
      </c>
      <c r="M285" s="28" t="s">
        <v>3184</v>
      </c>
      <c r="N285" s="17">
        <v>45475</v>
      </c>
      <c r="O285" s="28">
        <v>7274.84</v>
      </c>
      <c r="P285" s="28" t="s">
        <v>3185</v>
      </c>
      <c r="Q285" s="15" t="s">
        <v>36</v>
      </c>
      <c r="R285" s="15" t="s">
        <v>3180</v>
      </c>
      <c r="S285" s="28" t="s">
        <v>3186</v>
      </c>
      <c r="T285" s="15" t="s">
        <v>3187</v>
      </c>
      <c r="U285" s="22" t="s">
        <v>39</v>
      </c>
      <c r="V285" s="22" t="s">
        <v>40</v>
      </c>
      <c r="W285" s="22" t="s">
        <v>3188</v>
      </c>
      <c r="X285" s="22" t="s">
        <v>3189</v>
      </c>
      <c r="Y285" s="22" t="s">
        <v>3190</v>
      </c>
      <c r="Z285" s="24">
        <f t="shared" si="14"/>
        <v>3637.42</v>
      </c>
      <c r="AA285" s="25"/>
    </row>
    <row r="286" s="3" customFormat="1" ht="42.75" customHeight="1" spans="1:27">
      <c r="A286" s="13">
        <v>283</v>
      </c>
      <c r="B286" s="13" t="s">
        <v>3191</v>
      </c>
      <c r="C286" s="14" t="s">
        <v>640</v>
      </c>
      <c r="D286" s="14" t="s">
        <v>3192</v>
      </c>
      <c r="E286" s="14" t="s">
        <v>3193</v>
      </c>
      <c r="F286" s="14" t="s">
        <v>3074</v>
      </c>
      <c r="G286" s="14" t="s">
        <v>3194</v>
      </c>
      <c r="H286" s="30" t="s">
        <v>3054</v>
      </c>
      <c r="I286" s="28" t="s">
        <v>3055</v>
      </c>
      <c r="J286" s="28" t="s">
        <v>3195</v>
      </c>
      <c r="K286" s="28" t="s">
        <v>3196</v>
      </c>
      <c r="L286" s="17">
        <v>45438</v>
      </c>
      <c r="M286" s="28" t="s">
        <v>3197</v>
      </c>
      <c r="N286" s="17">
        <v>45477</v>
      </c>
      <c r="O286" s="28">
        <v>7896.96</v>
      </c>
      <c r="P286" s="28" t="s">
        <v>50</v>
      </c>
      <c r="Q286" s="15" t="s">
        <v>36</v>
      </c>
      <c r="R286" s="15" t="s">
        <v>3193</v>
      </c>
      <c r="S286" s="28" t="s">
        <v>51</v>
      </c>
      <c r="T286" s="15" t="s">
        <v>3198</v>
      </c>
      <c r="U286" s="22" t="s">
        <v>39</v>
      </c>
      <c r="V286" s="22" t="s">
        <v>40</v>
      </c>
      <c r="W286" s="22" t="s">
        <v>3199</v>
      </c>
      <c r="X286" s="22" t="s">
        <v>3200</v>
      </c>
      <c r="Y286" s="22" t="s">
        <v>3201</v>
      </c>
      <c r="Z286" s="24">
        <f t="shared" si="14"/>
        <v>3948.48</v>
      </c>
      <c r="AA286" s="25"/>
    </row>
    <row r="287" s="3" customFormat="1" ht="42.75" customHeight="1" spans="1:27">
      <c r="A287" s="13">
        <v>284</v>
      </c>
      <c r="B287" s="13" t="s">
        <v>3202</v>
      </c>
      <c r="C287" s="14" t="s">
        <v>3203</v>
      </c>
      <c r="D287" s="14" t="s">
        <v>3204</v>
      </c>
      <c r="E287" s="14"/>
      <c r="F287" s="14"/>
      <c r="G287" s="14"/>
      <c r="H287" s="30" t="s">
        <v>3054</v>
      </c>
      <c r="I287" s="28" t="s">
        <v>3055</v>
      </c>
      <c r="J287" s="28" t="s">
        <v>3205</v>
      </c>
      <c r="K287" s="28" t="s">
        <v>3206</v>
      </c>
      <c r="L287" s="17">
        <v>45435</v>
      </c>
      <c r="M287" s="28" t="s">
        <v>3207</v>
      </c>
      <c r="N287" s="17">
        <v>45476</v>
      </c>
      <c r="O287" s="28">
        <v>3357.79</v>
      </c>
      <c r="P287" s="28" t="s">
        <v>50</v>
      </c>
      <c r="Q287" s="15" t="s">
        <v>36</v>
      </c>
      <c r="R287" s="15" t="s">
        <v>3202</v>
      </c>
      <c r="S287" s="28" t="s">
        <v>2605</v>
      </c>
      <c r="T287" s="15" t="s">
        <v>3208</v>
      </c>
      <c r="U287" s="22" t="s">
        <v>39</v>
      </c>
      <c r="V287" s="22" t="s">
        <v>40</v>
      </c>
      <c r="W287" s="22" t="s">
        <v>3209</v>
      </c>
      <c r="X287" s="22" t="s">
        <v>1472</v>
      </c>
      <c r="Y287" s="22" t="s">
        <v>3210</v>
      </c>
      <c r="Z287" s="24">
        <f t="shared" si="14"/>
        <v>1678.9</v>
      </c>
      <c r="AA287" s="25"/>
    </row>
    <row r="288" s="3" customFormat="1" ht="42.75" customHeight="1" spans="1:27">
      <c r="A288" s="13">
        <v>285</v>
      </c>
      <c r="B288" s="13" t="s">
        <v>3211</v>
      </c>
      <c r="C288" s="14" t="s">
        <v>3212</v>
      </c>
      <c r="D288" s="14" t="s">
        <v>3213</v>
      </c>
      <c r="E288" s="14"/>
      <c r="F288" s="14"/>
      <c r="G288" s="14"/>
      <c r="H288" s="30" t="s">
        <v>3054</v>
      </c>
      <c r="I288" s="28" t="s">
        <v>3055</v>
      </c>
      <c r="J288" s="28" t="s">
        <v>1798</v>
      </c>
      <c r="K288" s="28" t="s">
        <v>3214</v>
      </c>
      <c r="L288" s="17">
        <v>45471</v>
      </c>
      <c r="M288" s="28" t="s">
        <v>3215</v>
      </c>
      <c r="N288" s="17">
        <v>45476</v>
      </c>
      <c r="O288" s="28">
        <v>11171.29</v>
      </c>
      <c r="P288" s="28" t="s">
        <v>3175</v>
      </c>
      <c r="Q288" s="15" t="s">
        <v>36</v>
      </c>
      <c r="R288" s="15" t="s">
        <v>3211</v>
      </c>
      <c r="S288" s="28" t="s">
        <v>3216</v>
      </c>
      <c r="T288" s="15" t="s">
        <v>3217</v>
      </c>
      <c r="U288" s="22" t="s">
        <v>39</v>
      </c>
      <c r="V288" s="22" t="s">
        <v>40</v>
      </c>
      <c r="W288" s="22" t="s">
        <v>3218</v>
      </c>
      <c r="X288" s="22" t="s">
        <v>3015</v>
      </c>
      <c r="Y288" s="22" t="s">
        <v>3219</v>
      </c>
      <c r="Z288" s="24">
        <f t="shared" si="14"/>
        <v>5585.65</v>
      </c>
      <c r="AA288" s="25"/>
    </row>
    <row r="289" s="3" customFormat="1" ht="42.75" customHeight="1" spans="1:27">
      <c r="A289" s="13">
        <v>286</v>
      </c>
      <c r="B289" s="13" t="s">
        <v>2704</v>
      </c>
      <c r="C289" s="14" t="s">
        <v>3220</v>
      </c>
      <c r="D289" s="14" t="s">
        <v>3221</v>
      </c>
      <c r="E289" s="14" t="s">
        <v>3222</v>
      </c>
      <c r="F289" s="14" t="s">
        <v>3223</v>
      </c>
      <c r="G289" s="14" t="s">
        <v>3224</v>
      </c>
      <c r="H289" s="30" t="s">
        <v>3054</v>
      </c>
      <c r="I289" s="28" t="s">
        <v>3055</v>
      </c>
      <c r="J289" s="28" t="s">
        <v>3225</v>
      </c>
      <c r="K289" s="28" t="s">
        <v>3226</v>
      </c>
      <c r="L289" s="17">
        <v>45467</v>
      </c>
      <c r="M289" s="28" t="s">
        <v>3227</v>
      </c>
      <c r="N289" s="17">
        <v>45475</v>
      </c>
      <c r="O289" s="28">
        <v>7164.96</v>
      </c>
      <c r="P289" s="28" t="s">
        <v>50</v>
      </c>
      <c r="Q289" s="15" t="s">
        <v>36</v>
      </c>
      <c r="R289" s="15" t="s">
        <v>2704</v>
      </c>
      <c r="S289" s="28" t="s">
        <v>3228</v>
      </c>
      <c r="T289" s="15" t="s">
        <v>3229</v>
      </c>
      <c r="U289" s="22" t="s">
        <v>39</v>
      </c>
      <c r="V289" s="22" t="s">
        <v>40</v>
      </c>
      <c r="W289" s="22" t="s">
        <v>3230</v>
      </c>
      <c r="X289" s="22" t="s">
        <v>2431</v>
      </c>
      <c r="Y289" s="22" t="s">
        <v>3231</v>
      </c>
      <c r="Z289" s="24">
        <f t="shared" si="14"/>
        <v>3582.48</v>
      </c>
      <c r="AA289" s="25"/>
    </row>
    <row r="290" s="3" customFormat="1" ht="42.75" customHeight="1" spans="1:27">
      <c r="A290" s="13">
        <v>287</v>
      </c>
      <c r="B290" s="13" t="s">
        <v>3232</v>
      </c>
      <c r="C290" s="14" t="s">
        <v>1929</v>
      </c>
      <c r="D290" s="14" t="s">
        <v>3233</v>
      </c>
      <c r="E290" s="14" t="s">
        <v>3234</v>
      </c>
      <c r="F290" s="14" t="s">
        <v>810</v>
      </c>
      <c r="G290" s="14" t="s">
        <v>3235</v>
      </c>
      <c r="H290" s="30" t="s">
        <v>3054</v>
      </c>
      <c r="I290" s="28" t="s">
        <v>3055</v>
      </c>
      <c r="J290" s="28" t="s">
        <v>3236</v>
      </c>
      <c r="K290" s="28" t="s">
        <v>3237</v>
      </c>
      <c r="L290" s="17">
        <v>45463</v>
      </c>
      <c r="M290" s="28" t="s">
        <v>3238</v>
      </c>
      <c r="N290" s="17">
        <v>45474</v>
      </c>
      <c r="O290" s="28">
        <v>3425.36</v>
      </c>
      <c r="P290" s="28" t="s">
        <v>50</v>
      </c>
      <c r="Q290" s="15" t="s">
        <v>36</v>
      </c>
      <c r="R290" s="15" t="s">
        <v>3234</v>
      </c>
      <c r="S290" s="28" t="s">
        <v>51</v>
      </c>
      <c r="T290" s="15" t="s">
        <v>3239</v>
      </c>
      <c r="U290" s="22" t="s">
        <v>39</v>
      </c>
      <c r="V290" s="22" t="s">
        <v>40</v>
      </c>
      <c r="W290" s="22" t="s">
        <v>3240</v>
      </c>
      <c r="X290" s="22" t="s">
        <v>3241</v>
      </c>
      <c r="Y290" s="22" t="s">
        <v>3242</v>
      </c>
      <c r="Z290" s="24">
        <f t="shared" si="14"/>
        <v>1712.68</v>
      </c>
      <c r="AA290" s="25"/>
    </row>
    <row r="291" s="3" customFormat="1" ht="42.75" customHeight="1" spans="1:27">
      <c r="A291" s="13">
        <v>288</v>
      </c>
      <c r="B291" s="13" t="s">
        <v>3243</v>
      </c>
      <c r="C291" s="14" t="s">
        <v>3244</v>
      </c>
      <c r="D291" s="14" t="s">
        <v>3245</v>
      </c>
      <c r="E291" s="14"/>
      <c r="F291" s="14"/>
      <c r="G291" s="14"/>
      <c r="H291" s="30" t="s">
        <v>3054</v>
      </c>
      <c r="I291" s="28" t="s">
        <v>3055</v>
      </c>
      <c r="J291" s="28" t="s">
        <v>3246</v>
      </c>
      <c r="K291" s="28" t="s">
        <v>3247</v>
      </c>
      <c r="L291" s="17">
        <v>45439</v>
      </c>
      <c r="M291" s="28" t="s">
        <v>3248</v>
      </c>
      <c r="N291" s="17">
        <v>45474</v>
      </c>
      <c r="O291" s="28">
        <v>3349.21</v>
      </c>
      <c r="P291" s="28" t="s">
        <v>3249</v>
      </c>
      <c r="Q291" s="15" t="s">
        <v>36</v>
      </c>
      <c r="R291" s="15" t="s">
        <v>3243</v>
      </c>
      <c r="S291" s="28" t="s">
        <v>3250</v>
      </c>
      <c r="T291" s="15" t="s">
        <v>3251</v>
      </c>
      <c r="U291" s="22" t="s">
        <v>39</v>
      </c>
      <c r="V291" s="22" t="s">
        <v>40</v>
      </c>
      <c r="W291" s="22" t="s">
        <v>3252</v>
      </c>
      <c r="X291" s="22" t="s">
        <v>884</v>
      </c>
      <c r="Y291" s="22" t="s">
        <v>3253</v>
      </c>
      <c r="Z291" s="24">
        <f t="shared" si="14"/>
        <v>1674.61</v>
      </c>
      <c r="AA291" s="25"/>
    </row>
    <row r="292" s="3" customFormat="1" ht="42.75" customHeight="1" spans="1:27">
      <c r="A292" s="13">
        <v>289</v>
      </c>
      <c r="B292" s="13" t="s">
        <v>3254</v>
      </c>
      <c r="C292" s="14" t="s">
        <v>251</v>
      </c>
      <c r="D292" s="14" t="s">
        <v>3255</v>
      </c>
      <c r="E292" s="14"/>
      <c r="F292" s="14"/>
      <c r="G292" s="14"/>
      <c r="H292" s="30" t="s">
        <v>3054</v>
      </c>
      <c r="I292" s="28" t="s">
        <v>3055</v>
      </c>
      <c r="J292" s="28" t="s">
        <v>3256</v>
      </c>
      <c r="K292" s="28" t="s">
        <v>3257</v>
      </c>
      <c r="L292" s="17">
        <v>45467</v>
      </c>
      <c r="M292" s="28" t="s">
        <v>3258</v>
      </c>
      <c r="N292" s="17">
        <v>45475</v>
      </c>
      <c r="O292" s="28">
        <v>7770.64</v>
      </c>
      <c r="P292" s="28" t="s">
        <v>50</v>
      </c>
      <c r="Q292" s="15" t="s">
        <v>36</v>
      </c>
      <c r="R292" s="15" t="s">
        <v>3254</v>
      </c>
      <c r="S292" s="28" t="s">
        <v>2605</v>
      </c>
      <c r="T292" s="15" t="s">
        <v>3259</v>
      </c>
      <c r="U292" s="22" t="s">
        <v>39</v>
      </c>
      <c r="V292" s="22" t="s">
        <v>40</v>
      </c>
      <c r="W292" s="22" t="s">
        <v>3260</v>
      </c>
      <c r="X292" s="22" t="s">
        <v>2431</v>
      </c>
      <c r="Y292" s="22" t="s">
        <v>3261</v>
      </c>
      <c r="Z292" s="24">
        <f t="shared" si="14"/>
        <v>3885.32</v>
      </c>
      <c r="AA292" s="25"/>
    </row>
    <row r="293" s="3" customFormat="1" ht="42.75" customHeight="1" spans="1:27">
      <c r="A293" s="13">
        <v>290</v>
      </c>
      <c r="B293" s="13" t="s">
        <v>27</v>
      </c>
      <c r="C293" s="14" t="s">
        <v>1334</v>
      </c>
      <c r="D293" s="14" t="s">
        <v>3262</v>
      </c>
      <c r="E293" s="14"/>
      <c r="F293" s="14"/>
      <c r="G293" s="14"/>
      <c r="H293" s="30" t="s">
        <v>3054</v>
      </c>
      <c r="I293" s="28" t="s">
        <v>3055</v>
      </c>
      <c r="J293" s="28" t="s">
        <v>3263</v>
      </c>
      <c r="K293" s="28" t="s">
        <v>3264</v>
      </c>
      <c r="L293" s="17">
        <v>45467</v>
      </c>
      <c r="M293" s="28" t="s">
        <v>3265</v>
      </c>
      <c r="N293" s="17">
        <v>45477</v>
      </c>
      <c r="O293" s="28">
        <v>7924.94</v>
      </c>
      <c r="P293" s="28" t="s">
        <v>50</v>
      </c>
      <c r="Q293" s="15" t="s">
        <v>36</v>
      </c>
      <c r="R293" s="15" t="s">
        <v>27</v>
      </c>
      <c r="S293" s="28" t="s">
        <v>3266</v>
      </c>
      <c r="T293" s="15" t="s">
        <v>3267</v>
      </c>
      <c r="U293" s="22" t="s">
        <v>39</v>
      </c>
      <c r="V293" s="22" t="s">
        <v>40</v>
      </c>
      <c r="W293" s="22" t="s">
        <v>3268</v>
      </c>
      <c r="X293" s="22" t="s">
        <v>2431</v>
      </c>
      <c r="Y293" s="22" t="s">
        <v>3269</v>
      </c>
      <c r="Z293" s="24">
        <f t="shared" si="14"/>
        <v>3962.47</v>
      </c>
      <c r="AA293" s="25"/>
    </row>
    <row r="294" s="3" customFormat="1" ht="42.75" customHeight="1" spans="1:27">
      <c r="A294" s="13">
        <v>291</v>
      </c>
      <c r="B294" s="13" t="s">
        <v>3270</v>
      </c>
      <c r="C294" s="14" t="s">
        <v>3271</v>
      </c>
      <c r="D294" s="14" t="s">
        <v>3272</v>
      </c>
      <c r="E294" s="14"/>
      <c r="F294" s="14"/>
      <c r="G294" s="14"/>
      <c r="H294" s="30" t="s">
        <v>3054</v>
      </c>
      <c r="I294" s="28" t="s">
        <v>3055</v>
      </c>
      <c r="J294" s="28" t="s">
        <v>3273</v>
      </c>
      <c r="K294" s="28" t="s">
        <v>3274</v>
      </c>
      <c r="L294" s="17">
        <v>45458</v>
      </c>
      <c r="M294" s="28" t="s">
        <v>3275</v>
      </c>
      <c r="N294" s="17">
        <v>45475</v>
      </c>
      <c r="O294" s="28">
        <v>8041.59</v>
      </c>
      <c r="P294" s="28" t="s">
        <v>50</v>
      </c>
      <c r="Q294" s="15" t="s">
        <v>36</v>
      </c>
      <c r="R294" s="15" t="s">
        <v>3270</v>
      </c>
      <c r="S294" s="28" t="s">
        <v>372</v>
      </c>
      <c r="T294" s="15" t="s">
        <v>965</v>
      </c>
      <c r="U294" s="22" t="s">
        <v>39</v>
      </c>
      <c r="V294" s="22" t="s">
        <v>40</v>
      </c>
      <c r="W294" s="22" t="s">
        <v>3276</v>
      </c>
      <c r="X294" s="22" t="s">
        <v>3189</v>
      </c>
      <c r="Y294" s="22" t="s">
        <v>3277</v>
      </c>
      <c r="Z294" s="24">
        <f t="shared" si="14"/>
        <v>4020.8</v>
      </c>
      <c r="AA294" s="25"/>
    </row>
    <row r="295" s="3" customFormat="1" ht="42.75" customHeight="1" spans="1:27">
      <c r="A295" s="13">
        <v>292</v>
      </c>
      <c r="B295" s="13" t="s">
        <v>3278</v>
      </c>
      <c r="C295" s="14" t="s">
        <v>3279</v>
      </c>
      <c r="D295" s="14" t="s">
        <v>3280</v>
      </c>
      <c r="E295" s="14"/>
      <c r="F295" s="14"/>
      <c r="G295" s="14"/>
      <c r="H295" s="30" t="s">
        <v>3054</v>
      </c>
      <c r="I295" s="28" t="s">
        <v>3055</v>
      </c>
      <c r="J295" s="28" t="s">
        <v>289</v>
      </c>
      <c r="K295" s="28" t="s">
        <v>3281</v>
      </c>
      <c r="L295" s="17">
        <v>45455</v>
      </c>
      <c r="M295" s="28" t="s">
        <v>3282</v>
      </c>
      <c r="N295" s="17">
        <v>45467</v>
      </c>
      <c r="O295" s="28">
        <v>7902.44</v>
      </c>
      <c r="P295" s="28" t="s">
        <v>2266</v>
      </c>
      <c r="Q295" s="15" t="s">
        <v>36</v>
      </c>
      <c r="R295" s="15" t="s">
        <v>3278</v>
      </c>
      <c r="S295" s="28" t="s">
        <v>2605</v>
      </c>
      <c r="T295" s="15" t="s">
        <v>3283</v>
      </c>
      <c r="U295" s="22" t="s">
        <v>39</v>
      </c>
      <c r="V295" s="22" t="s">
        <v>40</v>
      </c>
      <c r="W295" s="22" t="s">
        <v>3284</v>
      </c>
      <c r="X295" s="22" t="s">
        <v>931</v>
      </c>
      <c r="Y295" s="22" t="s">
        <v>3285</v>
      </c>
      <c r="Z295" s="24">
        <f t="shared" si="14"/>
        <v>3951.22</v>
      </c>
      <c r="AA295" s="25"/>
    </row>
    <row r="296" s="3" customFormat="1" ht="42.75" customHeight="1" spans="1:27">
      <c r="A296" s="13">
        <v>293</v>
      </c>
      <c r="B296" s="13" t="s">
        <v>320</v>
      </c>
      <c r="C296" s="14" t="s">
        <v>3286</v>
      </c>
      <c r="D296" s="14" t="s">
        <v>3287</v>
      </c>
      <c r="E296" s="14"/>
      <c r="F296" s="14"/>
      <c r="G296" s="14"/>
      <c r="H296" s="30" t="s">
        <v>3054</v>
      </c>
      <c r="I296" s="28" t="s">
        <v>3055</v>
      </c>
      <c r="J296" s="28" t="s">
        <v>3288</v>
      </c>
      <c r="K296" s="28" t="s">
        <v>3289</v>
      </c>
      <c r="L296" s="17">
        <v>45462</v>
      </c>
      <c r="M296" s="28" t="s">
        <v>3290</v>
      </c>
      <c r="N296" s="17">
        <v>45469</v>
      </c>
      <c r="O296" s="28">
        <v>2527.11</v>
      </c>
      <c r="P296" s="28" t="s">
        <v>3291</v>
      </c>
      <c r="Q296" s="15" t="s">
        <v>36</v>
      </c>
      <c r="R296" s="15" t="s">
        <v>320</v>
      </c>
      <c r="S296" s="28" t="s">
        <v>3292</v>
      </c>
      <c r="T296" s="15" t="s">
        <v>3293</v>
      </c>
      <c r="U296" s="22" t="s">
        <v>39</v>
      </c>
      <c r="V296" s="22" t="s">
        <v>40</v>
      </c>
      <c r="W296" s="22" t="s">
        <v>3294</v>
      </c>
      <c r="X296" s="22" t="s">
        <v>3295</v>
      </c>
      <c r="Y296" s="22" t="s">
        <v>3296</v>
      </c>
      <c r="Z296" s="24">
        <f t="shared" si="14"/>
        <v>1263.56</v>
      </c>
      <c r="AA296" s="25"/>
    </row>
    <row r="297" s="3" customFormat="1" ht="42.75" customHeight="1" spans="1:27">
      <c r="A297" s="13">
        <v>294</v>
      </c>
      <c r="B297" s="13" t="s">
        <v>3297</v>
      </c>
      <c r="C297" s="14" t="s">
        <v>284</v>
      </c>
      <c r="D297" s="14" t="s">
        <v>3298</v>
      </c>
      <c r="E297" s="14"/>
      <c r="F297" s="14"/>
      <c r="G297" s="14"/>
      <c r="H297" s="30" t="s">
        <v>3054</v>
      </c>
      <c r="I297" s="28" t="s">
        <v>3055</v>
      </c>
      <c r="J297" s="28" t="s">
        <v>3299</v>
      </c>
      <c r="K297" s="28" t="s">
        <v>3300</v>
      </c>
      <c r="L297" s="17">
        <v>45430</v>
      </c>
      <c r="M297" s="28" t="s">
        <v>3301</v>
      </c>
      <c r="N297" s="17">
        <v>45464</v>
      </c>
      <c r="O297" s="28">
        <v>2448.72</v>
      </c>
      <c r="P297" s="28" t="s">
        <v>50</v>
      </c>
      <c r="Q297" s="15" t="s">
        <v>36</v>
      </c>
      <c r="R297" s="15" t="s">
        <v>3297</v>
      </c>
      <c r="S297" s="28" t="s">
        <v>372</v>
      </c>
      <c r="T297" s="15" t="s">
        <v>3026</v>
      </c>
      <c r="U297" s="22" t="s">
        <v>39</v>
      </c>
      <c r="V297" s="22" t="s">
        <v>40</v>
      </c>
      <c r="W297" s="22" t="s">
        <v>3302</v>
      </c>
      <c r="X297" s="22" t="s">
        <v>3061</v>
      </c>
      <c r="Y297" s="22" t="s">
        <v>3303</v>
      </c>
      <c r="Z297" s="24">
        <f t="shared" si="14"/>
        <v>1224.36</v>
      </c>
      <c r="AA297" s="25"/>
    </row>
    <row r="298" s="3" customFormat="1" ht="42.75" customHeight="1" spans="1:27">
      <c r="A298" s="13">
        <v>295</v>
      </c>
      <c r="B298" s="13" t="s">
        <v>3304</v>
      </c>
      <c r="C298" s="14" t="s">
        <v>3305</v>
      </c>
      <c r="D298" s="14" t="s">
        <v>3306</v>
      </c>
      <c r="E298" s="14" t="s">
        <v>3307</v>
      </c>
      <c r="F298" s="14" t="s">
        <v>3308</v>
      </c>
      <c r="G298" s="14" t="s">
        <v>3309</v>
      </c>
      <c r="H298" s="30" t="s">
        <v>3054</v>
      </c>
      <c r="I298" s="28" t="s">
        <v>3055</v>
      </c>
      <c r="J298" s="28" t="s">
        <v>3310</v>
      </c>
      <c r="K298" s="28" t="s">
        <v>3311</v>
      </c>
      <c r="L298" s="17">
        <v>45452</v>
      </c>
      <c r="M298" s="28" t="s">
        <v>3312</v>
      </c>
      <c r="N298" s="17">
        <v>45469</v>
      </c>
      <c r="O298" s="28">
        <v>2509.94</v>
      </c>
      <c r="P298" s="28" t="s">
        <v>3175</v>
      </c>
      <c r="Q298" s="15" t="s">
        <v>36</v>
      </c>
      <c r="R298" s="15" t="s">
        <v>3307</v>
      </c>
      <c r="S298" s="28" t="s">
        <v>3313</v>
      </c>
      <c r="T298" s="15" t="s">
        <v>3314</v>
      </c>
      <c r="U298" s="22" t="s">
        <v>39</v>
      </c>
      <c r="V298" s="22" t="s">
        <v>40</v>
      </c>
      <c r="W298" s="22" t="s">
        <v>3315</v>
      </c>
      <c r="X298" s="22" t="s">
        <v>3316</v>
      </c>
      <c r="Y298" s="22" t="s">
        <v>3317</v>
      </c>
      <c r="Z298" s="24">
        <f t="shared" si="14"/>
        <v>1254.97</v>
      </c>
      <c r="AA298" s="25"/>
    </row>
    <row r="299" s="3" customFormat="1" ht="42.75" customHeight="1" spans="1:27">
      <c r="A299" s="13">
        <v>296</v>
      </c>
      <c r="B299" s="13" t="s">
        <v>3318</v>
      </c>
      <c r="C299" s="14" t="s">
        <v>3319</v>
      </c>
      <c r="D299" s="14" t="s">
        <v>3320</v>
      </c>
      <c r="E299" s="14" t="s">
        <v>354</v>
      </c>
      <c r="F299" s="14" t="s">
        <v>3321</v>
      </c>
      <c r="G299" s="14" t="s">
        <v>3322</v>
      </c>
      <c r="H299" s="30" t="s">
        <v>3054</v>
      </c>
      <c r="I299" s="28" t="s">
        <v>3055</v>
      </c>
      <c r="J299" s="28" t="s">
        <v>3323</v>
      </c>
      <c r="K299" s="28" t="s">
        <v>3324</v>
      </c>
      <c r="L299" s="17">
        <v>45435</v>
      </c>
      <c r="M299" s="28" t="s">
        <v>3325</v>
      </c>
      <c r="N299" s="17">
        <v>45468</v>
      </c>
      <c r="O299" s="28">
        <v>8058.3</v>
      </c>
      <c r="P299" s="28" t="s">
        <v>50</v>
      </c>
      <c r="Q299" s="15" t="s">
        <v>36</v>
      </c>
      <c r="R299" s="15" t="s">
        <v>354</v>
      </c>
      <c r="S299" s="28" t="s">
        <v>372</v>
      </c>
      <c r="T299" s="15" t="s">
        <v>3326</v>
      </c>
      <c r="U299" s="22" t="s">
        <v>39</v>
      </c>
      <c r="V299" s="22" t="s">
        <v>40</v>
      </c>
      <c r="W299" s="22" t="s">
        <v>3327</v>
      </c>
      <c r="X299" s="22" t="s">
        <v>1472</v>
      </c>
      <c r="Y299" s="22" t="s">
        <v>3328</v>
      </c>
      <c r="Z299" s="24">
        <f t="shared" si="14"/>
        <v>4029.15</v>
      </c>
      <c r="AA299" s="25"/>
    </row>
    <row r="300" s="3" customFormat="1" ht="42.75" customHeight="1" spans="1:27">
      <c r="A300" s="13">
        <v>297</v>
      </c>
      <c r="B300" s="13" t="s">
        <v>3329</v>
      </c>
      <c r="C300" s="14" t="s">
        <v>1573</v>
      </c>
      <c r="D300" s="14" t="s">
        <v>3330</v>
      </c>
      <c r="E300" s="14"/>
      <c r="F300" s="14"/>
      <c r="G300" s="14"/>
      <c r="H300" s="30" t="s">
        <v>3054</v>
      </c>
      <c r="I300" s="28" t="s">
        <v>3055</v>
      </c>
      <c r="J300" s="28" t="s">
        <v>3331</v>
      </c>
      <c r="K300" s="28" t="s">
        <v>3332</v>
      </c>
      <c r="L300" s="17">
        <v>45440</v>
      </c>
      <c r="M300" s="28" t="s">
        <v>3333</v>
      </c>
      <c r="N300" s="17">
        <v>45468</v>
      </c>
      <c r="O300" s="28" t="s">
        <v>3334</v>
      </c>
      <c r="P300" s="28" t="s">
        <v>50</v>
      </c>
      <c r="Q300" s="15" t="s">
        <v>36</v>
      </c>
      <c r="R300" s="15" t="s">
        <v>3329</v>
      </c>
      <c r="S300" s="28" t="s">
        <v>550</v>
      </c>
      <c r="T300" s="15" t="s">
        <v>3335</v>
      </c>
      <c r="U300" s="22" t="s">
        <v>39</v>
      </c>
      <c r="V300" s="22" t="s">
        <v>40</v>
      </c>
      <c r="W300" s="22" t="s">
        <v>3336</v>
      </c>
      <c r="X300" s="22" t="s">
        <v>1261</v>
      </c>
      <c r="Y300" s="22" t="s">
        <v>3337</v>
      </c>
      <c r="Z300" s="24">
        <f t="shared" si="14"/>
        <v>1681.68</v>
      </c>
      <c r="AA300" s="25"/>
    </row>
    <row r="301" s="3" customFormat="1" ht="42.75" customHeight="1" spans="1:27">
      <c r="A301" s="13">
        <v>298</v>
      </c>
      <c r="B301" s="13" t="s">
        <v>3338</v>
      </c>
      <c r="C301" s="14" t="s">
        <v>262</v>
      </c>
      <c r="D301" s="14" t="s">
        <v>3339</v>
      </c>
      <c r="E301" s="14" t="s">
        <v>3340</v>
      </c>
      <c r="F301" s="14" t="s">
        <v>3341</v>
      </c>
      <c r="G301" s="14" t="s">
        <v>3342</v>
      </c>
      <c r="H301" s="30" t="s">
        <v>3054</v>
      </c>
      <c r="I301" s="28" t="s">
        <v>3055</v>
      </c>
      <c r="J301" s="28" t="s">
        <v>3343</v>
      </c>
      <c r="K301" s="28" t="s">
        <v>3344</v>
      </c>
      <c r="L301" s="17">
        <v>45448</v>
      </c>
      <c r="M301" s="28" t="s">
        <v>3345</v>
      </c>
      <c r="N301" s="17">
        <v>45468</v>
      </c>
      <c r="O301" s="28">
        <v>3481.8</v>
      </c>
      <c r="P301" s="28" t="s">
        <v>50</v>
      </c>
      <c r="Q301" s="15" t="s">
        <v>36</v>
      </c>
      <c r="R301" s="15" t="s">
        <v>3340</v>
      </c>
      <c r="S301" s="28" t="s">
        <v>51</v>
      </c>
      <c r="T301" s="15" t="s">
        <v>3081</v>
      </c>
      <c r="U301" s="22" t="s">
        <v>39</v>
      </c>
      <c r="V301" s="22" t="s">
        <v>40</v>
      </c>
      <c r="W301" s="22" t="s">
        <v>3346</v>
      </c>
      <c r="X301" s="22" t="s">
        <v>2027</v>
      </c>
      <c r="Y301" s="22" t="s">
        <v>3347</v>
      </c>
      <c r="Z301" s="24">
        <f t="shared" si="14"/>
        <v>1740.9</v>
      </c>
      <c r="AA301" s="25"/>
    </row>
    <row r="302" s="3" customFormat="1" ht="42.75" customHeight="1" spans="1:27">
      <c r="A302" s="13">
        <v>299</v>
      </c>
      <c r="B302" s="13" t="s">
        <v>3348</v>
      </c>
      <c r="C302" s="14" t="s">
        <v>3349</v>
      </c>
      <c r="D302" s="14" t="s">
        <v>3350</v>
      </c>
      <c r="E302" s="14"/>
      <c r="F302" s="14"/>
      <c r="G302" s="14"/>
      <c r="H302" s="30" t="s">
        <v>3054</v>
      </c>
      <c r="I302" s="28" t="s">
        <v>3055</v>
      </c>
      <c r="J302" s="28" t="s">
        <v>3351</v>
      </c>
      <c r="K302" s="28" t="s">
        <v>3352</v>
      </c>
      <c r="L302" s="17">
        <v>45448</v>
      </c>
      <c r="M302" s="28" t="s">
        <v>3353</v>
      </c>
      <c r="N302" s="17">
        <v>45468</v>
      </c>
      <c r="O302" s="28">
        <v>3400.11</v>
      </c>
      <c r="P302" s="28" t="s">
        <v>50</v>
      </c>
      <c r="Q302" s="15" t="s">
        <v>36</v>
      </c>
      <c r="R302" s="15" t="s">
        <v>3348</v>
      </c>
      <c r="S302" s="28" t="s">
        <v>372</v>
      </c>
      <c r="T302" s="15" t="s">
        <v>1510</v>
      </c>
      <c r="U302" s="22" t="s">
        <v>39</v>
      </c>
      <c r="V302" s="22" t="s">
        <v>40</v>
      </c>
      <c r="W302" s="22" t="s">
        <v>3354</v>
      </c>
      <c r="X302" s="22" t="s">
        <v>2027</v>
      </c>
      <c r="Y302" s="22" t="s">
        <v>3355</v>
      </c>
      <c r="Z302" s="24">
        <f t="shared" si="14"/>
        <v>1700.06</v>
      </c>
      <c r="AA302" s="25"/>
    </row>
    <row r="303" s="3" customFormat="1" ht="42.75" customHeight="1" spans="1:27">
      <c r="A303" s="13">
        <v>300</v>
      </c>
      <c r="B303" s="13" t="s">
        <v>3356</v>
      </c>
      <c r="C303" s="14" t="s">
        <v>1833</v>
      </c>
      <c r="D303" s="14" t="s">
        <v>3357</v>
      </c>
      <c r="E303" s="14"/>
      <c r="F303" s="14"/>
      <c r="G303" s="14"/>
      <c r="H303" s="30" t="s">
        <v>3054</v>
      </c>
      <c r="I303" s="28" t="s">
        <v>3055</v>
      </c>
      <c r="J303" s="28" t="s">
        <v>3358</v>
      </c>
      <c r="K303" s="28" t="s">
        <v>3359</v>
      </c>
      <c r="L303" s="17">
        <v>45436</v>
      </c>
      <c r="M303" s="28" t="s">
        <v>3360</v>
      </c>
      <c r="N303" s="17">
        <v>45474</v>
      </c>
      <c r="O303" s="28">
        <v>3386.39</v>
      </c>
      <c r="P303" s="28" t="s">
        <v>50</v>
      </c>
      <c r="Q303" s="15" t="s">
        <v>36</v>
      </c>
      <c r="R303" s="15" t="s">
        <v>3356</v>
      </c>
      <c r="S303" s="28" t="s">
        <v>372</v>
      </c>
      <c r="T303" s="15" t="s">
        <v>3361</v>
      </c>
      <c r="U303" s="22" t="s">
        <v>39</v>
      </c>
      <c r="V303" s="22" t="s">
        <v>40</v>
      </c>
      <c r="W303" s="22" t="s">
        <v>3362</v>
      </c>
      <c r="X303" s="22" t="s">
        <v>3363</v>
      </c>
      <c r="Y303" s="22" t="s">
        <v>3364</v>
      </c>
      <c r="Z303" s="24">
        <f t="shared" si="14"/>
        <v>1693.2</v>
      </c>
      <c r="AA303" s="25"/>
    </row>
    <row r="304" s="3" customFormat="1" ht="42.75" customHeight="1" spans="1:27">
      <c r="A304" s="13">
        <v>301</v>
      </c>
      <c r="B304" s="13" t="s">
        <v>630</v>
      </c>
      <c r="C304" s="14" t="s">
        <v>45</v>
      </c>
      <c r="D304" s="14" t="s">
        <v>3365</v>
      </c>
      <c r="E304" s="14" t="s">
        <v>1572</v>
      </c>
      <c r="F304" s="14" t="s">
        <v>3366</v>
      </c>
      <c r="G304" s="14" t="s">
        <v>3367</v>
      </c>
      <c r="H304" s="30" t="s">
        <v>3054</v>
      </c>
      <c r="I304" s="28" t="s">
        <v>3055</v>
      </c>
      <c r="J304" s="28" t="s">
        <v>3368</v>
      </c>
      <c r="K304" s="28" t="s">
        <v>3369</v>
      </c>
      <c r="L304" s="17">
        <v>45477</v>
      </c>
      <c r="M304" s="28" t="s">
        <v>3370</v>
      </c>
      <c r="N304" s="17">
        <v>45482</v>
      </c>
      <c r="O304" s="28">
        <v>3277.58</v>
      </c>
      <c r="P304" s="28" t="s">
        <v>50</v>
      </c>
      <c r="Q304" s="15" t="s">
        <v>36</v>
      </c>
      <c r="R304" s="15" t="s">
        <v>1572</v>
      </c>
      <c r="S304" s="28" t="s">
        <v>372</v>
      </c>
      <c r="T304" s="15" t="s">
        <v>3371</v>
      </c>
      <c r="U304" s="22" t="s">
        <v>39</v>
      </c>
      <c r="V304" s="22" t="s">
        <v>40</v>
      </c>
      <c r="W304" s="22" t="s">
        <v>3372</v>
      </c>
      <c r="X304" s="22" t="s">
        <v>3373</v>
      </c>
      <c r="Y304" s="22" t="s">
        <v>3374</v>
      </c>
      <c r="Z304" s="24">
        <f t="shared" si="14"/>
        <v>1638.79</v>
      </c>
      <c r="AA304" s="25"/>
    </row>
    <row r="305" s="3" customFormat="1" ht="42.75" customHeight="1" spans="1:27">
      <c r="A305" s="13">
        <v>302</v>
      </c>
      <c r="B305" s="13" t="s">
        <v>320</v>
      </c>
      <c r="C305" s="14" t="s">
        <v>2365</v>
      </c>
      <c r="D305" s="14" t="s">
        <v>3375</v>
      </c>
      <c r="E305" s="14"/>
      <c r="F305" s="14"/>
      <c r="G305" s="14"/>
      <c r="H305" s="30" t="s">
        <v>3054</v>
      </c>
      <c r="I305" s="28" t="s">
        <v>3055</v>
      </c>
      <c r="J305" s="28" t="s">
        <v>3376</v>
      </c>
      <c r="K305" s="28" t="s">
        <v>3377</v>
      </c>
      <c r="L305" s="17">
        <v>45471</v>
      </c>
      <c r="M305" s="28" t="s">
        <v>3378</v>
      </c>
      <c r="N305" s="17">
        <v>45482</v>
      </c>
      <c r="O305" s="28">
        <v>3404.19</v>
      </c>
      <c r="P305" s="28" t="s">
        <v>50</v>
      </c>
      <c r="Q305" s="15" t="s">
        <v>36</v>
      </c>
      <c r="R305" s="15" t="s">
        <v>320</v>
      </c>
      <c r="S305" s="28" t="s">
        <v>3228</v>
      </c>
      <c r="T305" s="15" t="s">
        <v>1114</v>
      </c>
      <c r="U305" s="22" t="s">
        <v>39</v>
      </c>
      <c r="V305" s="22" t="s">
        <v>40</v>
      </c>
      <c r="W305" s="22" t="s">
        <v>3379</v>
      </c>
      <c r="X305" s="22" t="s">
        <v>3015</v>
      </c>
      <c r="Y305" s="22" t="s">
        <v>3380</v>
      </c>
      <c r="Z305" s="24">
        <f t="shared" si="14"/>
        <v>1702.1</v>
      </c>
      <c r="AA305" s="25"/>
    </row>
    <row r="306" s="3" customFormat="1" ht="42.75" customHeight="1" spans="1:27">
      <c r="A306" s="13">
        <v>303</v>
      </c>
      <c r="B306" s="13" t="s">
        <v>3381</v>
      </c>
      <c r="C306" s="14" t="s">
        <v>2113</v>
      </c>
      <c r="D306" s="14" t="s">
        <v>3382</v>
      </c>
      <c r="E306" s="14"/>
      <c r="F306" s="14"/>
      <c r="G306" s="14"/>
      <c r="H306" s="30" t="s">
        <v>3054</v>
      </c>
      <c r="I306" s="28" t="s">
        <v>3055</v>
      </c>
      <c r="J306" s="28" t="s">
        <v>3383</v>
      </c>
      <c r="K306" s="28" t="s">
        <v>3384</v>
      </c>
      <c r="L306" s="17">
        <v>45477</v>
      </c>
      <c r="M306" s="28" t="s">
        <v>3385</v>
      </c>
      <c r="N306" s="17">
        <v>45482</v>
      </c>
      <c r="O306" s="28">
        <v>3353.29</v>
      </c>
      <c r="P306" s="28" t="s">
        <v>50</v>
      </c>
      <c r="Q306" s="15" t="s">
        <v>36</v>
      </c>
      <c r="R306" s="15" t="s">
        <v>3381</v>
      </c>
      <c r="S306" s="28" t="s">
        <v>51</v>
      </c>
      <c r="T306" s="15" t="s">
        <v>3026</v>
      </c>
      <c r="U306" s="22" t="s">
        <v>39</v>
      </c>
      <c r="V306" s="22" t="s">
        <v>40</v>
      </c>
      <c r="W306" s="22" t="s">
        <v>3386</v>
      </c>
      <c r="X306" s="22" t="s">
        <v>3373</v>
      </c>
      <c r="Y306" s="22" t="s">
        <v>3069</v>
      </c>
      <c r="Z306" s="24">
        <f t="shared" si="14"/>
        <v>1676.65</v>
      </c>
      <c r="AA306" s="25"/>
    </row>
    <row r="307" s="3" customFormat="1" ht="42.75" customHeight="1" spans="1:27">
      <c r="A307" s="13">
        <v>304</v>
      </c>
      <c r="B307" s="13" t="s">
        <v>343</v>
      </c>
      <c r="C307" s="14" t="s">
        <v>3387</v>
      </c>
      <c r="D307" s="14" t="s">
        <v>3388</v>
      </c>
      <c r="E307" s="14"/>
      <c r="F307" s="14"/>
      <c r="G307" s="14"/>
      <c r="H307" s="30" t="s">
        <v>3054</v>
      </c>
      <c r="I307" s="28" t="s">
        <v>3055</v>
      </c>
      <c r="J307" s="28" t="s">
        <v>3389</v>
      </c>
      <c r="K307" s="28" t="s">
        <v>3390</v>
      </c>
      <c r="L307" s="17">
        <v>45440</v>
      </c>
      <c r="M307" s="28" t="s">
        <v>3391</v>
      </c>
      <c r="N307" s="17">
        <v>45464</v>
      </c>
      <c r="O307" s="28">
        <v>3267.52</v>
      </c>
      <c r="P307" s="28" t="s">
        <v>50</v>
      </c>
      <c r="Q307" s="15" t="s">
        <v>36</v>
      </c>
      <c r="R307" s="15" t="s">
        <v>343</v>
      </c>
      <c r="S307" s="28" t="s">
        <v>372</v>
      </c>
      <c r="T307" s="15" t="s">
        <v>3392</v>
      </c>
      <c r="U307" s="22" t="s">
        <v>39</v>
      </c>
      <c r="V307" s="22" t="s">
        <v>40</v>
      </c>
      <c r="W307" s="22" t="s">
        <v>3393</v>
      </c>
      <c r="X307" s="22" t="s">
        <v>1261</v>
      </c>
      <c r="Y307" s="22" t="s">
        <v>3394</v>
      </c>
      <c r="Z307" s="24">
        <f t="shared" si="14"/>
        <v>1633.76</v>
      </c>
      <c r="AA307" s="25"/>
    </row>
    <row r="308" s="3" customFormat="1" ht="42.75" customHeight="1" spans="1:27">
      <c r="A308" s="13">
        <v>305</v>
      </c>
      <c r="B308" s="13" t="s">
        <v>3395</v>
      </c>
      <c r="C308" s="14" t="s">
        <v>3396</v>
      </c>
      <c r="D308" s="14" t="s">
        <v>557</v>
      </c>
      <c r="E308" s="14" t="s">
        <v>3397</v>
      </c>
      <c r="F308" s="14" t="s">
        <v>3398</v>
      </c>
      <c r="G308" s="14" t="s">
        <v>3399</v>
      </c>
      <c r="H308" s="30" t="s">
        <v>3054</v>
      </c>
      <c r="I308" s="28" t="s">
        <v>3055</v>
      </c>
      <c r="J308" s="28" t="s">
        <v>3400</v>
      </c>
      <c r="K308" s="28" t="s">
        <v>3401</v>
      </c>
      <c r="L308" s="17">
        <v>45430</v>
      </c>
      <c r="M308" s="28" t="s">
        <v>3402</v>
      </c>
      <c r="N308" s="17">
        <v>45468</v>
      </c>
      <c r="O308" s="29">
        <v>3240.8</v>
      </c>
      <c r="P308" s="28" t="s">
        <v>50</v>
      </c>
      <c r="Q308" s="15" t="s">
        <v>36</v>
      </c>
      <c r="R308" s="15" t="s">
        <v>3397</v>
      </c>
      <c r="S308" s="28" t="s">
        <v>372</v>
      </c>
      <c r="T308" s="15" t="s">
        <v>1529</v>
      </c>
      <c r="U308" s="22" t="s">
        <v>39</v>
      </c>
      <c r="V308" s="22" t="s">
        <v>40</v>
      </c>
      <c r="W308" s="22" t="s">
        <v>3403</v>
      </c>
      <c r="X308" s="22" t="s">
        <v>3061</v>
      </c>
      <c r="Y308" s="22" t="s">
        <v>3404</v>
      </c>
      <c r="Z308" s="24">
        <f t="shared" si="14"/>
        <v>1620.4</v>
      </c>
      <c r="AA308" s="25"/>
    </row>
    <row r="309" s="3" customFormat="1" ht="42.75" customHeight="1" spans="1:27">
      <c r="A309" s="13">
        <v>306</v>
      </c>
      <c r="B309" s="13" t="s">
        <v>3405</v>
      </c>
      <c r="C309" s="14" t="s">
        <v>477</v>
      </c>
      <c r="D309" s="14" t="s">
        <v>3406</v>
      </c>
      <c r="E309" s="14" t="s">
        <v>3407</v>
      </c>
      <c r="F309" s="14" t="s">
        <v>568</v>
      </c>
      <c r="G309" s="14" t="s">
        <v>3408</v>
      </c>
      <c r="H309" s="30" t="s">
        <v>3054</v>
      </c>
      <c r="I309" s="28" t="s">
        <v>3055</v>
      </c>
      <c r="J309" s="28" t="s">
        <v>2375</v>
      </c>
      <c r="K309" s="28" t="s">
        <v>3409</v>
      </c>
      <c r="L309" s="17">
        <v>45435</v>
      </c>
      <c r="M309" s="28" t="s">
        <v>3410</v>
      </c>
      <c r="N309" s="17">
        <v>45467</v>
      </c>
      <c r="O309" s="28">
        <v>8256.14</v>
      </c>
      <c r="P309" s="28" t="s">
        <v>50</v>
      </c>
      <c r="Q309" s="15" t="s">
        <v>36</v>
      </c>
      <c r="R309" s="15" t="s">
        <v>3407</v>
      </c>
      <c r="S309" s="28" t="s">
        <v>372</v>
      </c>
      <c r="T309" s="15" t="s">
        <v>1447</v>
      </c>
      <c r="U309" s="22" t="s">
        <v>39</v>
      </c>
      <c r="V309" s="22" t="s">
        <v>40</v>
      </c>
      <c r="W309" s="22" t="s">
        <v>3411</v>
      </c>
      <c r="X309" s="22" t="s">
        <v>1472</v>
      </c>
      <c r="Y309" s="22" t="s">
        <v>3412</v>
      </c>
      <c r="Z309" s="24">
        <f t="shared" si="14"/>
        <v>4128.07</v>
      </c>
      <c r="AA309" s="25"/>
    </row>
    <row r="310" s="3" customFormat="1" ht="42.75" customHeight="1" spans="1:27">
      <c r="A310" s="13">
        <v>307</v>
      </c>
      <c r="B310" s="13" t="s">
        <v>1287</v>
      </c>
      <c r="C310" s="14" t="s">
        <v>3413</v>
      </c>
      <c r="D310" s="14" t="s">
        <v>3414</v>
      </c>
      <c r="E310" s="14" t="s">
        <v>3415</v>
      </c>
      <c r="F310" s="14" t="s">
        <v>3416</v>
      </c>
      <c r="G310" s="14" t="s">
        <v>3417</v>
      </c>
      <c r="H310" s="30" t="s">
        <v>3054</v>
      </c>
      <c r="I310" s="28" t="s">
        <v>3055</v>
      </c>
      <c r="J310" s="28" t="s">
        <v>1899</v>
      </c>
      <c r="K310" s="28" t="s">
        <v>3418</v>
      </c>
      <c r="L310" s="17">
        <v>45465</v>
      </c>
      <c r="M310" s="28" t="s">
        <v>3419</v>
      </c>
      <c r="N310" s="17">
        <v>45470</v>
      </c>
      <c r="O310" s="31">
        <v>8014.06</v>
      </c>
      <c r="P310" s="28" t="s">
        <v>3420</v>
      </c>
      <c r="Q310" s="15" t="s">
        <v>36</v>
      </c>
      <c r="R310" s="15" t="s">
        <v>1287</v>
      </c>
      <c r="S310" s="28" t="s">
        <v>3421</v>
      </c>
      <c r="T310" s="15" t="s">
        <v>3422</v>
      </c>
      <c r="U310" s="22" t="s">
        <v>39</v>
      </c>
      <c r="V310" s="22" t="s">
        <v>40</v>
      </c>
      <c r="W310" s="22" t="s">
        <v>3423</v>
      </c>
      <c r="X310" s="22" t="s">
        <v>3424</v>
      </c>
      <c r="Y310" s="22" t="s">
        <v>3425</v>
      </c>
      <c r="Z310" s="24">
        <f t="shared" si="14"/>
        <v>4007.03</v>
      </c>
      <c r="AA310" s="25"/>
    </row>
    <row r="311" s="3" customFormat="1" ht="42.75" customHeight="1" spans="1:27">
      <c r="A311" s="13">
        <v>308</v>
      </c>
      <c r="B311" s="13" t="s">
        <v>3426</v>
      </c>
      <c r="C311" s="14" t="s">
        <v>729</v>
      </c>
      <c r="D311" s="14" t="s">
        <v>3382</v>
      </c>
      <c r="E311" s="14"/>
      <c r="F311" s="14"/>
      <c r="G311" s="14"/>
      <c r="H311" s="30" t="s">
        <v>3054</v>
      </c>
      <c r="I311" s="28" t="s">
        <v>3055</v>
      </c>
      <c r="J311" s="28" t="s">
        <v>3427</v>
      </c>
      <c r="K311" s="28" t="s">
        <v>3428</v>
      </c>
      <c r="L311" s="17">
        <v>45438</v>
      </c>
      <c r="M311" s="28" t="s">
        <v>3429</v>
      </c>
      <c r="N311" s="17">
        <v>45467</v>
      </c>
      <c r="O311" s="28">
        <v>3199.97</v>
      </c>
      <c r="P311" s="28" t="s">
        <v>3430</v>
      </c>
      <c r="Q311" s="15" t="s">
        <v>36</v>
      </c>
      <c r="R311" s="15" t="s">
        <v>3426</v>
      </c>
      <c r="S311" s="28" t="s">
        <v>2605</v>
      </c>
      <c r="T311" s="15" t="s">
        <v>3431</v>
      </c>
      <c r="U311" s="22" t="s">
        <v>39</v>
      </c>
      <c r="V311" s="22" t="s">
        <v>40</v>
      </c>
      <c r="W311" s="22" t="s">
        <v>3432</v>
      </c>
      <c r="X311" s="22" t="s">
        <v>3200</v>
      </c>
      <c r="Y311" s="22" t="s">
        <v>3433</v>
      </c>
      <c r="Z311" s="24">
        <f t="shared" si="14"/>
        <v>1599.99</v>
      </c>
      <c r="AA311" s="25"/>
    </row>
    <row r="312" s="3" customFormat="1" ht="42.75" customHeight="1" spans="1:27">
      <c r="A312" s="13">
        <v>309</v>
      </c>
      <c r="B312" s="13" t="s">
        <v>2043</v>
      </c>
      <c r="C312" s="14" t="s">
        <v>3434</v>
      </c>
      <c r="D312" s="14" t="s">
        <v>3435</v>
      </c>
      <c r="E312" s="14" t="s">
        <v>3436</v>
      </c>
      <c r="F312" s="14" t="s">
        <v>2778</v>
      </c>
      <c r="G312" s="14" t="s">
        <v>2767</v>
      </c>
      <c r="H312" s="30" t="s">
        <v>3054</v>
      </c>
      <c r="I312" s="28" t="s">
        <v>3055</v>
      </c>
      <c r="J312" s="28" t="s">
        <v>3437</v>
      </c>
      <c r="K312" s="28" t="s">
        <v>3438</v>
      </c>
      <c r="L312" s="17">
        <v>45467</v>
      </c>
      <c r="M312" s="28" t="s">
        <v>3439</v>
      </c>
      <c r="N312" s="17">
        <v>45474</v>
      </c>
      <c r="O312" s="28">
        <v>3400.12</v>
      </c>
      <c r="P312" s="28" t="s">
        <v>50</v>
      </c>
      <c r="Q312" s="15" t="s">
        <v>36</v>
      </c>
      <c r="R312" s="15" t="s">
        <v>2043</v>
      </c>
      <c r="S312" s="28" t="s">
        <v>2605</v>
      </c>
      <c r="T312" s="15" t="s">
        <v>3440</v>
      </c>
      <c r="U312" s="22" t="s">
        <v>39</v>
      </c>
      <c r="V312" s="22" t="s">
        <v>40</v>
      </c>
      <c r="W312" s="22" t="s">
        <v>3441</v>
      </c>
      <c r="X312" s="22" t="s">
        <v>2431</v>
      </c>
      <c r="Y312" s="22" t="s">
        <v>3355</v>
      </c>
      <c r="Z312" s="24">
        <f t="shared" si="14"/>
        <v>1700.06</v>
      </c>
      <c r="AA312" s="25"/>
    </row>
    <row r="313" s="3" customFormat="1" ht="42.75" customHeight="1" spans="1:27">
      <c r="A313" s="13">
        <v>310</v>
      </c>
      <c r="B313" s="13" t="s">
        <v>3442</v>
      </c>
      <c r="C313" s="14" t="s">
        <v>1561</v>
      </c>
      <c r="D313" s="14" t="s">
        <v>3443</v>
      </c>
      <c r="E313" s="14"/>
      <c r="F313" s="14"/>
      <c r="G313" s="14"/>
      <c r="H313" s="30" t="s">
        <v>3054</v>
      </c>
      <c r="I313" s="28" t="s">
        <v>3055</v>
      </c>
      <c r="J313" s="28" t="s">
        <v>3444</v>
      </c>
      <c r="K313" s="28" t="s">
        <v>3445</v>
      </c>
      <c r="L313" s="17">
        <v>45438</v>
      </c>
      <c r="M313" s="28" t="s">
        <v>3446</v>
      </c>
      <c r="N313" s="17">
        <v>45483</v>
      </c>
      <c r="O313" s="28">
        <v>3230.76</v>
      </c>
      <c r="P313" s="28" t="s">
        <v>50</v>
      </c>
      <c r="Q313" s="15" t="s">
        <v>36</v>
      </c>
      <c r="R313" s="15" t="s">
        <v>3442</v>
      </c>
      <c r="S313" s="28" t="s">
        <v>3447</v>
      </c>
      <c r="T313" s="15" t="s">
        <v>1436</v>
      </c>
      <c r="U313" s="22" t="s">
        <v>39</v>
      </c>
      <c r="V313" s="22" t="s">
        <v>40</v>
      </c>
      <c r="W313" s="22" t="s">
        <v>3448</v>
      </c>
      <c r="X313" s="22" t="s">
        <v>3200</v>
      </c>
      <c r="Y313" s="22" t="s">
        <v>3449</v>
      </c>
      <c r="Z313" s="24">
        <f t="shared" si="14"/>
        <v>1615.38</v>
      </c>
      <c r="AA313" s="25"/>
    </row>
    <row r="314" s="3" customFormat="1" ht="42.75" customHeight="1" spans="1:27">
      <c r="A314" s="13">
        <v>311</v>
      </c>
      <c r="B314" s="13" t="s">
        <v>3450</v>
      </c>
      <c r="C314" s="14" t="s">
        <v>2725</v>
      </c>
      <c r="D314" s="14" t="s">
        <v>3451</v>
      </c>
      <c r="E314" s="14"/>
      <c r="F314" s="14"/>
      <c r="G314" s="14"/>
      <c r="H314" s="30" t="s">
        <v>3054</v>
      </c>
      <c r="I314" s="28" t="s">
        <v>3055</v>
      </c>
      <c r="J314" s="28" t="s">
        <v>1860</v>
      </c>
      <c r="K314" s="28" t="s">
        <v>3452</v>
      </c>
      <c r="L314" s="17">
        <v>45460</v>
      </c>
      <c r="M314" s="28" t="s">
        <v>3453</v>
      </c>
      <c r="N314" s="17">
        <v>45478</v>
      </c>
      <c r="O314" s="28">
        <v>7195.74</v>
      </c>
      <c r="P314" s="28" t="s">
        <v>50</v>
      </c>
      <c r="Q314" s="15" t="s">
        <v>36</v>
      </c>
      <c r="R314" s="15" t="s">
        <v>3450</v>
      </c>
      <c r="S314" s="28" t="s">
        <v>372</v>
      </c>
      <c r="T314" s="15" t="s">
        <v>3454</v>
      </c>
      <c r="U314" s="22" t="s">
        <v>39</v>
      </c>
      <c r="V314" s="22" t="s">
        <v>40</v>
      </c>
      <c r="W314" s="22" t="s">
        <v>3455</v>
      </c>
      <c r="X314" s="22" t="s">
        <v>3456</v>
      </c>
      <c r="Y314" s="22" t="s">
        <v>3457</v>
      </c>
      <c r="Z314" s="24">
        <f t="shared" si="14"/>
        <v>3597.87</v>
      </c>
      <c r="AA314" s="25"/>
    </row>
    <row r="315" s="3" customFormat="1" ht="42.75" customHeight="1" spans="1:27">
      <c r="A315" s="13">
        <v>312</v>
      </c>
      <c r="B315" s="13" t="s">
        <v>3458</v>
      </c>
      <c r="C315" s="14" t="s">
        <v>3459</v>
      </c>
      <c r="D315" s="14" t="s">
        <v>3460</v>
      </c>
      <c r="E315" s="14" t="s">
        <v>3461</v>
      </c>
      <c r="F315" s="14" t="s">
        <v>3462</v>
      </c>
      <c r="G315" s="14" t="s">
        <v>3463</v>
      </c>
      <c r="H315" s="30" t="s">
        <v>3054</v>
      </c>
      <c r="I315" s="28" t="s">
        <v>3055</v>
      </c>
      <c r="J315" s="28" t="s">
        <v>3464</v>
      </c>
      <c r="K315" s="28" t="s">
        <v>3465</v>
      </c>
      <c r="L315" s="17">
        <v>45480</v>
      </c>
      <c r="M315" s="28" t="s">
        <v>3466</v>
      </c>
      <c r="N315" s="17">
        <v>45481</v>
      </c>
      <c r="O315" s="28" t="s">
        <v>3467</v>
      </c>
      <c r="P315" s="28" t="s">
        <v>3468</v>
      </c>
      <c r="Q315" s="15" t="s">
        <v>36</v>
      </c>
      <c r="R315" s="15" t="s">
        <v>3458</v>
      </c>
      <c r="S315" s="28" t="s">
        <v>51</v>
      </c>
      <c r="T315" s="15" t="s">
        <v>327</v>
      </c>
      <c r="U315" s="22" t="s">
        <v>39</v>
      </c>
      <c r="V315" s="22" t="s">
        <v>40</v>
      </c>
      <c r="W315" s="22" t="s">
        <v>3469</v>
      </c>
      <c r="X315" s="22" t="s">
        <v>3470</v>
      </c>
      <c r="Y315" s="22" t="s">
        <v>3471</v>
      </c>
      <c r="Z315" s="24">
        <f t="shared" si="14"/>
        <v>5383.2</v>
      </c>
      <c r="AA315" s="25"/>
    </row>
    <row r="316" s="3" customFormat="1" ht="42.75" customHeight="1" spans="1:27">
      <c r="A316" s="13">
        <v>313</v>
      </c>
      <c r="B316" s="13" t="s">
        <v>3472</v>
      </c>
      <c r="C316" s="14" t="s">
        <v>3473</v>
      </c>
      <c r="D316" s="14" t="s">
        <v>3474</v>
      </c>
      <c r="E316" s="14"/>
      <c r="F316" s="14"/>
      <c r="G316" s="14"/>
      <c r="H316" s="30" t="s">
        <v>3054</v>
      </c>
      <c r="I316" s="28" t="s">
        <v>3055</v>
      </c>
      <c r="J316" s="28" t="s">
        <v>2007</v>
      </c>
      <c r="K316" s="28" t="s">
        <v>3475</v>
      </c>
      <c r="L316" s="17">
        <v>45471</v>
      </c>
      <c r="M316" s="28" t="s">
        <v>3476</v>
      </c>
      <c r="N316" s="17">
        <v>45477</v>
      </c>
      <c r="O316" s="28">
        <v>9594.31</v>
      </c>
      <c r="P316" s="28" t="s">
        <v>50</v>
      </c>
      <c r="Q316" s="15" t="s">
        <v>36</v>
      </c>
      <c r="R316" s="15" t="s">
        <v>3472</v>
      </c>
      <c r="S316" s="28" t="s">
        <v>372</v>
      </c>
      <c r="T316" s="15" t="s">
        <v>3477</v>
      </c>
      <c r="U316" s="22" t="s">
        <v>39</v>
      </c>
      <c r="V316" s="22" t="s">
        <v>40</v>
      </c>
      <c r="W316" s="22" t="s">
        <v>3478</v>
      </c>
      <c r="X316" s="22" t="s">
        <v>3015</v>
      </c>
      <c r="Y316" s="22" t="s">
        <v>3479</v>
      </c>
      <c r="Z316" s="24">
        <f t="shared" si="14"/>
        <v>4797.16</v>
      </c>
      <c r="AA316" s="25"/>
    </row>
    <row r="317" s="3" customFormat="1" ht="42.75" customHeight="1" spans="1:27">
      <c r="A317" s="13">
        <v>314</v>
      </c>
      <c r="B317" s="13" t="s">
        <v>3480</v>
      </c>
      <c r="C317" s="14" t="s">
        <v>631</v>
      </c>
      <c r="D317" s="14" t="s">
        <v>3481</v>
      </c>
      <c r="E317" s="14" t="s">
        <v>3482</v>
      </c>
      <c r="F317" s="14" t="s">
        <v>3483</v>
      </c>
      <c r="G317" s="14" t="s">
        <v>3484</v>
      </c>
      <c r="H317" s="30" t="s">
        <v>3054</v>
      </c>
      <c r="I317" s="28" t="s">
        <v>3055</v>
      </c>
      <c r="J317" s="28" t="s">
        <v>3485</v>
      </c>
      <c r="K317" s="28" t="s">
        <v>3486</v>
      </c>
      <c r="L317" s="17">
        <v>45454</v>
      </c>
      <c r="M317" s="28" t="s">
        <v>3487</v>
      </c>
      <c r="N317" s="17">
        <v>45477</v>
      </c>
      <c r="O317" s="28" t="s">
        <v>3488</v>
      </c>
      <c r="P317" s="28" t="s">
        <v>50</v>
      </c>
      <c r="Q317" s="15" t="s">
        <v>36</v>
      </c>
      <c r="R317" s="15" t="s">
        <v>3480</v>
      </c>
      <c r="S317" s="28" t="s">
        <v>3489</v>
      </c>
      <c r="T317" s="15" t="s">
        <v>3490</v>
      </c>
      <c r="U317" s="22" t="s">
        <v>39</v>
      </c>
      <c r="V317" s="22" t="s">
        <v>40</v>
      </c>
      <c r="W317" s="22" t="s">
        <v>3491</v>
      </c>
      <c r="X317" s="22" t="s">
        <v>1767</v>
      </c>
      <c r="Y317" s="22" t="s">
        <v>3069</v>
      </c>
      <c r="Z317" s="24">
        <f t="shared" si="14"/>
        <v>1676.65</v>
      </c>
      <c r="AA317" s="25"/>
    </row>
    <row r="318" s="3" customFormat="1" ht="42.75" customHeight="1" spans="1:27">
      <c r="A318" s="13">
        <v>315</v>
      </c>
      <c r="B318" s="13" t="s">
        <v>3492</v>
      </c>
      <c r="C318" s="14" t="s">
        <v>640</v>
      </c>
      <c r="D318" s="14" t="s">
        <v>3493</v>
      </c>
      <c r="E318" s="14" t="s">
        <v>3134</v>
      </c>
      <c r="F318" s="14" t="s">
        <v>2984</v>
      </c>
      <c r="G318" s="14" t="s">
        <v>3494</v>
      </c>
      <c r="H318" s="30" t="s">
        <v>3054</v>
      </c>
      <c r="I318" s="28" t="s">
        <v>3055</v>
      </c>
      <c r="J318" s="28" t="s">
        <v>3495</v>
      </c>
      <c r="K318" s="28" t="s">
        <v>3496</v>
      </c>
      <c r="L318" s="17">
        <v>45430</v>
      </c>
      <c r="M318" s="28" t="s">
        <v>3497</v>
      </c>
      <c r="N318" s="17">
        <v>45468</v>
      </c>
      <c r="O318" s="28">
        <v>7141.16</v>
      </c>
      <c r="P318" s="28" t="s">
        <v>50</v>
      </c>
      <c r="Q318" s="15" t="s">
        <v>36</v>
      </c>
      <c r="R318" s="15" t="s">
        <v>3134</v>
      </c>
      <c r="S318" s="28" t="s">
        <v>51</v>
      </c>
      <c r="T318" s="15" t="s">
        <v>2141</v>
      </c>
      <c r="U318" s="22" t="s">
        <v>39</v>
      </c>
      <c r="V318" s="22" t="s">
        <v>40</v>
      </c>
      <c r="W318" s="22" t="s">
        <v>3498</v>
      </c>
      <c r="X318" s="22" t="s">
        <v>3061</v>
      </c>
      <c r="Y318" s="22" t="s">
        <v>3499</v>
      </c>
      <c r="Z318" s="24">
        <f t="shared" si="14"/>
        <v>3570.58</v>
      </c>
      <c r="AA318" s="25"/>
    </row>
    <row r="319" s="3" customFormat="1" ht="42.75" spans="1:27">
      <c r="A319" s="13">
        <v>316</v>
      </c>
      <c r="B319" s="13" t="s">
        <v>3500</v>
      </c>
      <c r="C319" s="14" t="s">
        <v>3501</v>
      </c>
      <c r="D319" s="14" t="s">
        <v>3502</v>
      </c>
      <c r="E319" s="14"/>
      <c r="F319" s="14"/>
      <c r="G319" s="14"/>
      <c r="H319" s="30" t="s">
        <v>3054</v>
      </c>
      <c r="I319" s="28" t="s">
        <v>3055</v>
      </c>
      <c r="J319" s="28" t="s">
        <v>3503</v>
      </c>
      <c r="K319" s="28" t="s">
        <v>3504</v>
      </c>
      <c r="L319" s="17">
        <v>45465</v>
      </c>
      <c r="M319" s="28" t="s">
        <v>3505</v>
      </c>
      <c r="N319" s="17">
        <v>45469</v>
      </c>
      <c r="O319" s="28">
        <v>10536.61</v>
      </c>
      <c r="P319" s="28" t="s">
        <v>3506</v>
      </c>
      <c r="Q319" s="28" t="s">
        <v>758</v>
      </c>
      <c r="R319" s="15" t="s">
        <v>3500</v>
      </c>
      <c r="S319" s="28" t="s">
        <v>2605</v>
      </c>
      <c r="T319" s="15" t="s">
        <v>3122</v>
      </c>
      <c r="U319" s="22" t="s">
        <v>761</v>
      </c>
      <c r="V319" s="22" t="s">
        <v>762</v>
      </c>
      <c r="W319" s="22" t="s">
        <v>3507</v>
      </c>
      <c r="X319" s="22" t="s">
        <v>3424</v>
      </c>
      <c r="Y319" s="22" t="s">
        <v>3508</v>
      </c>
      <c r="Z319" s="24">
        <f t="shared" ref="Z319:Z329" si="15">ROUND(O319*80%,2)</f>
        <v>8429.29</v>
      </c>
      <c r="AA319" s="25"/>
    </row>
    <row r="320" s="3" customFormat="1" ht="42.75" customHeight="1" spans="1:27">
      <c r="A320" s="13">
        <v>317</v>
      </c>
      <c r="B320" s="13" t="s">
        <v>1108</v>
      </c>
      <c r="C320" s="14" t="s">
        <v>3509</v>
      </c>
      <c r="D320" s="14" t="s">
        <v>3510</v>
      </c>
      <c r="E320" s="14" t="s">
        <v>2412</v>
      </c>
      <c r="F320" s="14" t="s">
        <v>2984</v>
      </c>
      <c r="G320" s="14" t="s">
        <v>3511</v>
      </c>
      <c r="H320" s="30" t="s">
        <v>3054</v>
      </c>
      <c r="I320" s="28" t="s">
        <v>3055</v>
      </c>
      <c r="J320" s="28" t="s">
        <v>455</v>
      </c>
      <c r="K320" s="28" t="s">
        <v>3512</v>
      </c>
      <c r="L320" s="17">
        <v>45434</v>
      </c>
      <c r="M320" s="28" t="s">
        <v>3513</v>
      </c>
      <c r="N320" s="17">
        <v>45477</v>
      </c>
      <c r="O320" s="28">
        <v>10776.06</v>
      </c>
      <c r="P320" s="28" t="s">
        <v>50</v>
      </c>
      <c r="Q320" s="28" t="s">
        <v>758</v>
      </c>
      <c r="R320" s="15" t="s">
        <v>1108</v>
      </c>
      <c r="S320" s="28" t="s">
        <v>372</v>
      </c>
      <c r="T320" s="15" t="s">
        <v>3514</v>
      </c>
      <c r="U320" s="22" t="s">
        <v>761</v>
      </c>
      <c r="V320" s="22" t="s">
        <v>762</v>
      </c>
      <c r="W320" s="22" t="s">
        <v>3515</v>
      </c>
      <c r="X320" s="22" t="s">
        <v>1106</v>
      </c>
      <c r="Y320" s="22" t="s">
        <v>3516</v>
      </c>
      <c r="Z320" s="24">
        <f t="shared" si="15"/>
        <v>8620.85</v>
      </c>
      <c r="AA320" s="25"/>
    </row>
    <row r="321" s="3" customFormat="1" ht="42.75" customHeight="1" spans="1:27">
      <c r="A321" s="13">
        <v>318</v>
      </c>
      <c r="B321" s="13" t="s">
        <v>3517</v>
      </c>
      <c r="C321" s="14" t="s">
        <v>1608</v>
      </c>
      <c r="D321" s="14" t="s">
        <v>3075</v>
      </c>
      <c r="E321" s="14"/>
      <c r="F321" s="14"/>
      <c r="G321" s="14"/>
      <c r="H321" s="30" t="s">
        <v>3054</v>
      </c>
      <c r="I321" s="28" t="s">
        <v>3055</v>
      </c>
      <c r="J321" s="28" t="s">
        <v>3518</v>
      </c>
      <c r="K321" s="28" t="s">
        <v>3519</v>
      </c>
      <c r="L321" s="17">
        <v>45455</v>
      </c>
      <c r="M321" s="28" t="s">
        <v>3520</v>
      </c>
      <c r="N321" s="17">
        <v>45469</v>
      </c>
      <c r="O321" s="28">
        <v>2464.07</v>
      </c>
      <c r="P321" s="28" t="s">
        <v>50</v>
      </c>
      <c r="Q321" s="28" t="s">
        <v>758</v>
      </c>
      <c r="R321" s="15" t="s">
        <v>3517</v>
      </c>
      <c r="S321" s="28" t="s">
        <v>2605</v>
      </c>
      <c r="T321" s="15" t="s">
        <v>268</v>
      </c>
      <c r="U321" s="22" t="s">
        <v>761</v>
      </c>
      <c r="V321" s="22" t="s">
        <v>762</v>
      </c>
      <c r="W321" s="22" t="s">
        <v>3521</v>
      </c>
      <c r="X321" s="22" t="s">
        <v>931</v>
      </c>
      <c r="Y321" s="22" t="s">
        <v>3522</v>
      </c>
      <c r="Z321" s="24">
        <f t="shared" si="15"/>
        <v>1971.26</v>
      </c>
      <c r="AA321" s="25"/>
    </row>
    <row r="322" s="3" customFormat="1" ht="42.75" customHeight="1" spans="1:27">
      <c r="A322" s="13">
        <v>319</v>
      </c>
      <c r="B322" s="13" t="s">
        <v>329</v>
      </c>
      <c r="C322" s="14" t="s">
        <v>3523</v>
      </c>
      <c r="D322" s="14" t="s">
        <v>3524</v>
      </c>
      <c r="E322" s="14" t="s">
        <v>3525</v>
      </c>
      <c r="F322" s="14" t="s">
        <v>3526</v>
      </c>
      <c r="G322" s="14" t="s">
        <v>3527</v>
      </c>
      <c r="H322" s="30" t="s">
        <v>3054</v>
      </c>
      <c r="I322" s="28" t="s">
        <v>3055</v>
      </c>
      <c r="J322" s="28" t="s">
        <v>3528</v>
      </c>
      <c r="K322" s="28" t="s">
        <v>3529</v>
      </c>
      <c r="L322" s="17">
        <v>45469</v>
      </c>
      <c r="M322" s="28" t="s">
        <v>3530</v>
      </c>
      <c r="N322" s="17">
        <v>45478</v>
      </c>
      <c r="O322" s="28">
        <v>8040.08</v>
      </c>
      <c r="P322" s="28" t="s">
        <v>50</v>
      </c>
      <c r="Q322" s="28" t="s">
        <v>758</v>
      </c>
      <c r="R322" s="15" t="s">
        <v>329</v>
      </c>
      <c r="S322" s="28" t="s">
        <v>372</v>
      </c>
      <c r="T322" s="15" t="s">
        <v>3531</v>
      </c>
      <c r="U322" s="22" t="s">
        <v>761</v>
      </c>
      <c r="V322" s="22" t="s">
        <v>762</v>
      </c>
      <c r="W322" s="22" t="s">
        <v>3532</v>
      </c>
      <c r="X322" s="22" t="s">
        <v>2808</v>
      </c>
      <c r="Y322" s="22" t="s">
        <v>3533</v>
      </c>
      <c r="Z322" s="24">
        <f t="shared" si="15"/>
        <v>6432.06</v>
      </c>
      <c r="AA322" s="25"/>
    </row>
    <row r="323" s="3" customFormat="1" ht="42.75" customHeight="1" spans="1:27">
      <c r="A323" s="13">
        <v>320</v>
      </c>
      <c r="B323" s="13" t="s">
        <v>3534</v>
      </c>
      <c r="C323" s="14" t="s">
        <v>2380</v>
      </c>
      <c r="D323" s="14" t="s">
        <v>3535</v>
      </c>
      <c r="E323" s="14" t="s">
        <v>3536</v>
      </c>
      <c r="F323" s="14" t="s">
        <v>663</v>
      </c>
      <c r="G323" s="14" t="s">
        <v>3537</v>
      </c>
      <c r="H323" s="30" t="s">
        <v>3054</v>
      </c>
      <c r="I323" s="28" t="s">
        <v>3055</v>
      </c>
      <c r="J323" s="28" t="s">
        <v>3538</v>
      </c>
      <c r="K323" s="28" t="s">
        <v>3539</v>
      </c>
      <c r="L323" s="17">
        <v>45447</v>
      </c>
      <c r="M323" s="28" t="s">
        <v>3540</v>
      </c>
      <c r="N323" s="17">
        <v>45474</v>
      </c>
      <c r="O323" s="28" t="s">
        <v>3541</v>
      </c>
      <c r="P323" s="28" t="s">
        <v>50</v>
      </c>
      <c r="Q323" s="28" t="s">
        <v>758</v>
      </c>
      <c r="R323" s="15" t="s">
        <v>3536</v>
      </c>
      <c r="S323" s="28" t="s">
        <v>372</v>
      </c>
      <c r="T323" s="15" t="s">
        <v>3542</v>
      </c>
      <c r="U323" s="22" t="s">
        <v>761</v>
      </c>
      <c r="V323" s="22" t="s">
        <v>762</v>
      </c>
      <c r="W323" s="22" t="s">
        <v>3543</v>
      </c>
      <c r="X323" s="22" t="s">
        <v>3141</v>
      </c>
      <c r="Y323" s="22" t="s">
        <v>3544</v>
      </c>
      <c r="Z323" s="24">
        <f t="shared" si="15"/>
        <v>2785.44</v>
      </c>
      <c r="AA323" s="25"/>
    </row>
    <row r="324" s="3" customFormat="1" ht="42.75" customHeight="1" spans="1:27">
      <c r="A324" s="13">
        <v>321</v>
      </c>
      <c r="B324" s="13" t="s">
        <v>3545</v>
      </c>
      <c r="C324" s="14" t="s">
        <v>1929</v>
      </c>
      <c r="D324" s="14" t="s">
        <v>3546</v>
      </c>
      <c r="E324" s="14" t="s">
        <v>2994</v>
      </c>
      <c r="F324" s="14" t="s">
        <v>810</v>
      </c>
      <c r="G324" s="14" t="s">
        <v>3547</v>
      </c>
      <c r="H324" s="30" t="s">
        <v>3054</v>
      </c>
      <c r="I324" s="28" t="s">
        <v>3055</v>
      </c>
      <c r="J324" s="28" t="s">
        <v>3548</v>
      </c>
      <c r="K324" s="28" t="s">
        <v>3549</v>
      </c>
      <c r="L324" s="17">
        <v>45475</v>
      </c>
      <c r="M324" s="28" t="s">
        <v>3550</v>
      </c>
      <c r="N324" s="17">
        <v>45483</v>
      </c>
      <c r="O324" s="28">
        <v>10959.56</v>
      </c>
      <c r="P324" s="28" t="s">
        <v>50</v>
      </c>
      <c r="Q324" s="28" t="s">
        <v>758</v>
      </c>
      <c r="R324" s="15" t="s">
        <v>3545</v>
      </c>
      <c r="S324" s="28" t="s">
        <v>2605</v>
      </c>
      <c r="T324" s="15" t="s">
        <v>3551</v>
      </c>
      <c r="U324" s="22" t="s">
        <v>761</v>
      </c>
      <c r="V324" s="22" t="s">
        <v>762</v>
      </c>
      <c r="W324" s="22" t="s">
        <v>3552</v>
      </c>
      <c r="X324" s="22" t="s">
        <v>2907</v>
      </c>
      <c r="Y324" s="22" t="s">
        <v>3553</v>
      </c>
      <c r="Z324" s="24">
        <f t="shared" si="15"/>
        <v>8767.65</v>
      </c>
      <c r="AA324" s="25"/>
    </row>
    <row r="325" s="3" customFormat="1" ht="42.75" customHeight="1" spans="1:27">
      <c r="A325" s="13">
        <v>322</v>
      </c>
      <c r="B325" s="13" t="s">
        <v>283</v>
      </c>
      <c r="C325" s="14" t="s">
        <v>2725</v>
      </c>
      <c r="D325" s="14" t="s">
        <v>3554</v>
      </c>
      <c r="E325" s="14"/>
      <c r="F325" s="14"/>
      <c r="G325" s="14"/>
      <c r="H325" s="30" t="s">
        <v>3054</v>
      </c>
      <c r="I325" s="28" t="s">
        <v>3055</v>
      </c>
      <c r="J325" s="28" t="s">
        <v>3555</v>
      </c>
      <c r="K325" s="28" t="s">
        <v>3556</v>
      </c>
      <c r="L325" s="17">
        <v>45450</v>
      </c>
      <c r="M325" s="28" t="s">
        <v>3557</v>
      </c>
      <c r="N325" s="17">
        <v>45462</v>
      </c>
      <c r="O325" s="28">
        <v>3440.95</v>
      </c>
      <c r="P325" s="28" t="s">
        <v>50</v>
      </c>
      <c r="Q325" s="28" t="s">
        <v>758</v>
      </c>
      <c r="R325" s="15" t="s">
        <v>283</v>
      </c>
      <c r="S325" s="28" t="s">
        <v>2605</v>
      </c>
      <c r="T325" s="15" t="s">
        <v>2089</v>
      </c>
      <c r="U325" s="22" t="s">
        <v>761</v>
      </c>
      <c r="V325" s="22" t="s">
        <v>762</v>
      </c>
      <c r="W325" s="22" t="s">
        <v>3558</v>
      </c>
      <c r="X325" s="22" t="s">
        <v>3115</v>
      </c>
      <c r="Y325" s="22" t="s">
        <v>3559</v>
      </c>
      <c r="Z325" s="24">
        <f t="shared" si="15"/>
        <v>2752.76</v>
      </c>
      <c r="AA325" s="25"/>
    </row>
    <row r="326" s="3" customFormat="1" ht="42.75" customHeight="1" spans="1:27">
      <c r="A326" s="13">
        <v>323</v>
      </c>
      <c r="B326" s="13" t="s">
        <v>3560</v>
      </c>
      <c r="C326" s="14" t="s">
        <v>3561</v>
      </c>
      <c r="D326" s="14" t="s">
        <v>3562</v>
      </c>
      <c r="E326" s="14" t="s">
        <v>3563</v>
      </c>
      <c r="F326" s="14" t="s">
        <v>3564</v>
      </c>
      <c r="G326" s="14" t="s">
        <v>3565</v>
      </c>
      <c r="H326" s="30" t="s">
        <v>3054</v>
      </c>
      <c r="I326" s="28" t="s">
        <v>3055</v>
      </c>
      <c r="J326" s="28" t="s">
        <v>3566</v>
      </c>
      <c r="K326" s="28" t="s">
        <v>3567</v>
      </c>
      <c r="L326" s="17">
        <v>45430</v>
      </c>
      <c r="M326" s="28" t="s">
        <v>3568</v>
      </c>
      <c r="N326" s="17">
        <v>45455</v>
      </c>
      <c r="O326" s="28">
        <v>3230.76</v>
      </c>
      <c r="P326" s="28" t="s">
        <v>50</v>
      </c>
      <c r="Q326" s="28" t="s">
        <v>758</v>
      </c>
      <c r="R326" s="15" t="s">
        <v>3560</v>
      </c>
      <c r="S326" s="28" t="s">
        <v>372</v>
      </c>
      <c r="T326" s="15" t="s">
        <v>3569</v>
      </c>
      <c r="U326" s="22" t="s">
        <v>761</v>
      </c>
      <c r="V326" s="22" t="s">
        <v>762</v>
      </c>
      <c r="W326" s="22" t="s">
        <v>3570</v>
      </c>
      <c r="X326" s="22" t="s">
        <v>3061</v>
      </c>
      <c r="Y326" s="22" t="s">
        <v>3571</v>
      </c>
      <c r="Z326" s="24">
        <f t="shared" si="15"/>
        <v>2584.61</v>
      </c>
      <c r="AA326" s="25"/>
    </row>
    <row r="327" s="3" customFormat="1" ht="42.75" customHeight="1" spans="1:27">
      <c r="A327" s="13">
        <v>324</v>
      </c>
      <c r="B327" s="13" t="s">
        <v>3572</v>
      </c>
      <c r="C327" s="14" t="s">
        <v>3509</v>
      </c>
      <c r="D327" s="14" t="s">
        <v>3573</v>
      </c>
      <c r="E327" s="14" t="s">
        <v>3574</v>
      </c>
      <c r="F327" s="14" t="s">
        <v>3575</v>
      </c>
      <c r="G327" s="14" t="s">
        <v>3576</v>
      </c>
      <c r="H327" s="28" t="s">
        <v>264</v>
      </c>
      <c r="I327" s="28" t="s">
        <v>31</v>
      </c>
      <c r="J327" s="28" t="s">
        <v>3577</v>
      </c>
      <c r="K327" s="28" t="s">
        <v>3578</v>
      </c>
      <c r="L327" s="17">
        <v>45154</v>
      </c>
      <c r="M327" s="28" t="s">
        <v>3579</v>
      </c>
      <c r="N327" s="17">
        <v>45436</v>
      </c>
      <c r="O327" s="28" t="s">
        <v>3580</v>
      </c>
      <c r="P327" s="28" t="s">
        <v>50</v>
      </c>
      <c r="Q327" s="28" t="s">
        <v>758</v>
      </c>
      <c r="R327" s="15" t="s">
        <v>3572</v>
      </c>
      <c r="S327" s="28" t="s">
        <v>372</v>
      </c>
      <c r="T327" s="15" t="s">
        <v>3542</v>
      </c>
      <c r="U327" s="22" t="s">
        <v>761</v>
      </c>
      <c r="V327" s="22" t="s">
        <v>762</v>
      </c>
      <c r="W327" s="22" t="s">
        <v>3581</v>
      </c>
      <c r="X327" s="22" t="s">
        <v>586</v>
      </c>
      <c r="Y327" s="22" t="s">
        <v>3582</v>
      </c>
      <c r="Z327" s="24">
        <f t="shared" si="15"/>
        <v>6834.8</v>
      </c>
      <c r="AA327" s="25"/>
    </row>
    <row r="328" s="3" customFormat="1" ht="42.75" customHeight="1" spans="1:27">
      <c r="A328" s="13">
        <v>325</v>
      </c>
      <c r="B328" s="13" t="s">
        <v>3583</v>
      </c>
      <c r="C328" s="14" t="s">
        <v>750</v>
      </c>
      <c r="D328" s="14" t="s">
        <v>3584</v>
      </c>
      <c r="E328" s="14" t="s">
        <v>3585</v>
      </c>
      <c r="F328" s="14" t="s">
        <v>2899</v>
      </c>
      <c r="G328" s="14" t="s">
        <v>3586</v>
      </c>
      <c r="H328" s="28" t="s">
        <v>2083</v>
      </c>
      <c r="I328" s="28" t="s">
        <v>31</v>
      </c>
      <c r="J328" s="28" t="s">
        <v>3587</v>
      </c>
      <c r="K328" s="28" t="s">
        <v>3588</v>
      </c>
      <c r="L328" s="17">
        <v>45365</v>
      </c>
      <c r="M328" s="28" t="s">
        <v>3589</v>
      </c>
      <c r="N328" s="17">
        <v>45484</v>
      </c>
      <c r="O328" s="28">
        <v>15375.34</v>
      </c>
      <c r="P328" s="28" t="s">
        <v>50</v>
      </c>
      <c r="Q328" s="28" t="s">
        <v>758</v>
      </c>
      <c r="R328" s="15" t="s">
        <v>3583</v>
      </c>
      <c r="S328" s="28" t="s">
        <v>372</v>
      </c>
      <c r="T328" s="15" t="s">
        <v>3590</v>
      </c>
      <c r="U328" s="22" t="s">
        <v>761</v>
      </c>
      <c r="V328" s="22" t="s">
        <v>762</v>
      </c>
      <c r="W328" s="22" t="s">
        <v>3591</v>
      </c>
      <c r="X328" s="22" t="s">
        <v>1628</v>
      </c>
      <c r="Y328" s="22" t="s">
        <v>3592</v>
      </c>
      <c r="Z328" s="24">
        <f t="shared" si="15"/>
        <v>12300.27</v>
      </c>
      <c r="AA328" s="25"/>
    </row>
    <row r="329" s="3" customFormat="1" ht="42.75" customHeight="1" spans="1:27">
      <c r="A329" s="13">
        <v>326</v>
      </c>
      <c r="B329" s="13" t="s">
        <v>3593</v>
      </c>
      <c r="C329" s="14" t="s">
        <v>3594</v>
      </c>
      <c r="D329" s="14" t="s">
        <v>3595</v>
      </c>
      <c r="E329" s="14" t="s">
        <v>509</v>
      </c>
      <c r="F329" s="14" t="s">
        <v>3596</v>
      </c>
      <c r="G329" s="14" t="s">
        <v>546</v>
      </c>
      <c r="H329" s="28" t="s">
        <v>264</v>
      </c>
      <c r="I329" s="28" t="s">
        <v>31</v>
      </c>
      <c r="J329" s="28" t="s">
        <v>3597</v>
      </c>
      <c r="K329" s="28" t="s">
        <v>3598</v>
      </c>
      <c r="L329" s="17">
        <v>45218</v>
      </c>
      <c r="M329" s="28" t="s">
        <v>3599</v>
      </c>
      <c r="N329" s="17">
        <v>45418</v>
      </c>
      <c r="O329" s="28">
        <v>7845.56</v>
      </c>
      <c r="P329" s="28" t="s">
        <v>50</v>
      </c>
      <c r="Q329" s="28" t="s">
        <v>758</v>
      </c>
      <c r="R329" s="15" t="s">
        <v>509</v>
      </c>
      <c r="S329" s="28" t="s">
        <v>51</v>
      </c>
      <c r="T329" s="15" t="s">
        <v>3600</v>
      </c>
      <c r="U329" s="22" t="s">
        <v>761</v>
      </c>
      <c r="V329" s="22" t="s">
        <v>762</v>
      </c>
      <c r="W329" s="22" t="s">
        <v>3601</v>
      </c>
      <c r="X329" s="22" t="s">
        <v>3602</v>
      </c>
      <c r="Y329" s="22" t="s">
        <v>3603</v>
      </c>
      <c r="Z329" s="24">
        <f t="shared" si="15"/>
        <v>6276.45</v>
      </c>
      <c r="AA329" s="25"/>
    </row>
    <row r="330" s="3" customFormat="1" ht="42.75" customHeight="1" spans="1:27">
      <c r="A330" s="13">
        <v>327</v>
      </c>
      <c r="B330" s="13" t="s">
        <v>3604</v>
      </c>
      <c r="C330" s="14" t="s">
        <v>3605</v>
      </c>
      <c r="D330" s="14" t="s">
        <v>3606</v>
      </c>
      <c r="E330" s="14" t="s">
        <v>3607</v>
      </c>
      <c r="F330" s="14" t="s">
        <v>2292</v>
      </c>
      <c r="G330" s="14" t="s">
        <v>985</v>
      </c>
      <c r="H330" s="28" t="s">
        <v>264</v>
      </c>
      <c r="I330" s="28" t="s">
        <v>31</v>
      </c>
      <c r="J330" s="28" t="s">
        <v>3608</v>
      </c>
      <c r="K330" s="28" t="s">
        <v>3609</v>
      </c>
      <c r="L330" s="17">
        <v>45468</v>
      </c>
      <c r="M330" s="28" t="s">
        <v>3610</v>
      </c>
      <c r="N330" s="17">
        <v>45484</v>
      </c>
      <c r="O330" s="28">
        <v>23559.64</v>
      </c>
      <c r="P330" s="28" t="s">
        <v>50</v>
      </c>
      <c r="Q330" s="28" t="s">
        <v>758</v>
      </c>
      <c r="R330" s="15" t="s">
        <v>3604</v>
      </c>
      <c r="S330" s="28" t="s">
        <v>51</v>
      </c>
      <c r="T330" s="15" t="s">
        <v>3611</v>
      </c>
      <c r="U330" s="22" t="s">
        <v>761</v>
      </c>
      <c r="V330" s="22" t="s">
        <v>762</v>
      </c>
      <c r="W330" s="22" t="s">
        <v>3612</v>
      </c>
      <c r="X330" s="22" t="s">
        <v>1531</v>
      </c>
      <c r="Y330" s="22" t="s">
        <v>3613</v>
      </c>
      <c r="Z330" s="24">
        <f t="shared" ref="Z330:Z340" si="16">ROUND(O330*80%,2)</f>
        <v>18847.71</v>
      </c>
      <c r="AA330" s="25"/>
    </row>
    <row r="331" s="3" customFormat="1" ht="42.75" customHeight="1" spans="1:27">
      <c r="A331" s="13">
        <v>328</v>
      </c>
      <c r="B331" s="13" t="s">
        <v>3614</v>
      </c>
      <c r="C331" s="14" t="s">
        <v>698</v>
      </c>
      <c r="D331" s="14" t="s">
        <v>780</v>
      </c>
      <c r="E331" s="14"/>
      <c r="F331" s="14"/>
      <c r="G331" s="14"/>
      <c r="H331" s="28" t="s">
        <v>30</v>
      </c>
      <c r="I331" s="28" t="s">
        <v>31</v>
      </c>
      <c r="J331" s="28" t="s">
        <v>3615</v>
      </c>
      <c r="K331" s="28" t="s">
        <v>3616</v>
      </c>
      <c r="L331" s="17">
        <v>45447</v>
      </c>
      <c r="M331" s="28" t="s">
        <v>3617</v>
      </c>
      <c r="N331" s="17">
        <v>45457</v>
      </c>
      <c r="O331" s="28">
        <v>24475.16</v>
      </c>
      <c r="P331" s="28" t="s">
        <v>50</v>
      </c>
      <c r="Q331" s="28" t="s">
        <v>758</v>
      </c>
      <c r="R331" s="15" t="s">
        <v>3614</v>
      </c>
      <c r="S331" s="28" t="s">
        <v>3618</v>
      </c>
      <c r="T331" s="15" t="s">
        <v>3619</v>
      </c>
      <c r="U331" s="22" t="s">
        <v>761</v>
      </c>
      <c r="V331" s="22" t="s">
        <v>762</v>
      </c>
      <c r="W331" s="22" t="s">
        <v>3620</v>
      </c>
      <c r="X331" s="22" t="s">
        <v>3141</v>
      </c>
      <c r="Y331" s="22" t="s">
        <v>3621</v>
      </c>
      <c r="Z331" s="24">
        <f t="shared" si="16"/>
        <v>19580.13</v>
      </c>
      <c r="AA331" s="25"/>
    </row>
    <row r="332" s="3" customFormat="1" ht="42.75" customHeight="1" spans="1:27">
      <c r="A332" s="13">
        <v>329</v>
      </c>
      <c r="B332" s="13" t="s">
        <v>3622</v>
      </c>
      <c r="C332" s="14" t="s">
        <v>2113</v>
      </c>
      <c r="D332" s="14" t="s">
        <v>3623</v>
      </c>
      <c r="E332" s="14" t="s">
        <v>118</v>
      </c>
      <c r="F332" s="14" t="s">
        <v>709</v>
      </c>
      <c r="G332" s="14" t="s">
        <v>3624</v>
      </c>
      <c r="H332" s="28" t="s">
        <v>2083</v>
      </c>
      <c r="I332" s="28" t="s">
        <v>31</v>
      </c>
      <c r="J332" s="28" t="s">
        <v>3625</v>
      </c>
      <c r="K332" s="28" t="s">
        <v>3626</v>
      </c>
      <c r="L332" s="17">
        <v>45362</v>
      </c>
      <c r="M332" s="28" t="s">
        <v>3627</v>
      </c>
      <c r="N332" s="17">
        <v>45419</v>
      </c>
      <c r="O332" s="28">
        <v>12110.08</v>
      </c>
      <c r="P332" s="28" t="s">
        <v>50</v>
      </c>
      <c r="Q332" s="28" t="s">
        <v>758</v>
      </c>
      <c r="R332" s="15" t="s">
        <v>3622</v>
      </c>
      <c r="S332" s="28" t="s">
        <v>3618</v>
      </c>
      <c r="T332" s="15" t="s">
        <v>1765</v>
      </c>
      <c r="U332" s="22" t="s">
        <v>761</v>
      </c>
      <c r="V332" s="22" t="s">
        <v>762</v>
      </c>
      <c r="W332" s="22" t="s">
        <v>2090</v>
      </c>
      <c r="X332" s="22" t="s">
        <v>1462</v>
      </c>
      <c r="Y332" s="22" t="s">
        <v>3628</v>
      </c>
      <c r="Z332" s="24">
        <f t="shared" si="16"/>
        <v>9688.06</v>
      </c>
      <c r="AA332" s="25"/>
    </row>
    <row r="333" s="3" customFormat="1" ht="42.75" customHeight="1" spans="1:27">
      <c r="A333" s="13">
        <v>330</v>
      </c>
      <c r="B333" s="13" t="s">
        <v>118</v>
      </c>
      <c r="C333" s="14" t="s">
        <v>698</v>
      </c>
      <c r="D333" s="14" t="s">
        <v>3629</v>
      </c>
      <c r="E333" s="14" t="s">
        <v>3630</v>
      </c>
      <c r="F333" s="14" t="s">
        <v>1858</v>
      </c>
      <c r="G333" s="14" t="s">
        <v>3631</v>
      </c>
      <c r="H333" s="28" t="s">
        <v>264</v>
      </c>
      <c r="I333" s="28" t="s">
        <v>31</v>
      </c>
      <c r="J333" s="28" t="s">
        <v>3632</v>
      </c>
      <c r="K333" s="28" t="s">
        <v>3633</v>
      </c>
      <c r="L333" s="17">
        <v>45286</v>
      </c>
      <c r="M333" s="28" t="s">
        <v>3634</v>
      </c>
      <c r="N333" s="17">
        <v>45420</v>
      </c>
      <c r="O333" s="28">
        <v>7238.52</v>
      </c>
      <c r="P333" s="28" t="s">
        <v>50</v>
      </c>
      <c r="Q333" s="28" t="s">
        <v>758</v>
      </c>
      <c r="R333" s="15" t="s">
        <v>118</v>
      </c>
      <c r="S333" s="28" t="s">
        <v>372</v>
      </c>
      <c r="T333" s="15" t="s">
        <v>67</v>
      </c>
      <c r="U333" s="22" t="s">
        <v>761</v>
      </c>
      <c r="V333" s="22" t="s">
        <v>762</v>
      </c>
      <c r="W333" s="22" t="s">
        <v>3635</v>
      </c>
      <c r="X333" s="22" t="s">
        <v>3636</v>
      </c>
      <c r="Y333" s="22" t="s">
        <v>3637</v>
      </c>
      <c r="Z333" s="24">
        <f t="shared" si="16"/>
        <v>5790.82</v>
      </c>
      <c r="AA333" s="25"/>
    </row>
    <row r="334" s="3" customFormat="1" ht="42.75" customHeight="1" spans="1:27">
      <c r="A334" s="13">
        <v>331</v>
      </c>
      <c r="B334" s="13" t="s">
        <v>2531</v>
      </c>
      <c r="C334" s="14" t="s">
        <v>631</v>
      </c>
      <c r="D334" s="14" t="s">
        <v>3638</v>
      </c>
      <c r="E334" s="14" t="s">
        <v>3639</v>
      </c>
      <c r="F334" s="14" t="s">
        <v>3640</v>
      </c>
      <c r="G334" s="14" t="s">
        <v>3641</v>
      </c>
      <c r="H334" s="28" t="s">
        <v>264</v>
      </c>
      <c r="I334" s="28" t="s">
        <v>31</v>
      </c>
      <c r="J334" s="28" t="s">
        <v>3642</v>
      </c>
      <c r="K334" s="28" t="s">
        <v>3643</v>
      </c>
      <c r="L334" s="17">
        <v>45161</v>
      </c>
      <c r="M334" s="28" t="s">
        <v>3644</v>
      </c>
      <c r="N334" s="17">
        <v>45418</v>
      </c>
      <c r="O334" s="28">
        <v>11660.84</v>
      </c>
      <c r="P334" s="28" t="s">
        <v>50</v>
      </c>
      <c r="Q334" s="28" t="s">
        <v>3645</v>
      </c>
      <c r="R334" s="15" t="s">
        <v>2531</v>
      </c>
      <c r="S334" s="28" t="s">
        <v>51</v>
      </c>
      <c r="T334" s="15" t="s">
        <v>636</v>
      </c>
      <c r="U334" s="22" t="s">
        <v>761</v>
      </c>
      <c r="V334" s="22" t="s">
        <v>3646</v>
      </c>
      <c r="W334" s="22" t="s">
        <v>3647</v>
      </c>
      <c r="X334" s="22" t="s">
        <v>726</v>
      </c>
      <c r="Y334" s="22" t="s">
        <v>3648</v>
      </c>
      <c r="Z334" s="24">
        <f>ROUND(O334*100%,2)</f>
        <v>11660.84</v>
      </c>
      <c r="AA334" s="25"/>
    </row>
    <row r="335" s="3" customFormat="1" ht="42.75" customHeight="1" spans="1:27">
      <c r="A335" s="13">
        <v>332</v>
      </c>
      <c r="B335" s="13" t="s">
        <v>27</v>
      </c>
      <c r="C335" s="14" t="s">
        <v>1548</v>
      </c>
      <c r="D335" s="14" t="s">
        <v>3649</v>
      </c>
      <c r="E335" s="14" t="s">
        <v>3650</v>
      </c>
      <c r="F335" s="14" t="s">
        <v>3651</v>
      </c>
      <c r="G335" s="14" t="s">
        <v>3652</v>
      </c>
      <c r="H335" s="28" t="s">
        <v>264</v>
      </c>
      <c r="I335" s="28" t="s">
        <v>31</v>
      </c>
      <c r="J335" s="28" t="s">
        <v>3653</v>
      </c>
      <c r="K335" s="28" t="s">
        <v>3654</v>
      </c>
      <c r="L335" s="17">
        <v>45156</v>
      </c>
      <c r="M335" s="28" t="s">
        <v>3655</v>
      </c>
      <c r="N335" s="17">
        <v>45468</v>
      </c>
      <c r="O335" s="28">
        <v>8482.1</v>
      </c>
      <c r="P335" s="28" t="s">
        <v>50</v>
      </c>
      <c r="Q335" s="28" t="s">
        <v>758</v>
      </c>
      <c r="R335" s="15" t="s">
        <v>27</v>
      </c>
      <c r="S335" s="28" t="s">
        <v>3656</v>
      </c>
      <c r="T335" s="15" t="s">
        <v>3657</v>
      </c>
      <c r="U335" s="22" t="s">
        <v>761</v>
      </c>
      <c r="V335" s="22" t="s">
        <v>762</v>
      </c>
      <c r="W335" s="22" t="s">
        <v>3658</v>
      </c>
      <c r="X335" s="22" t="s">
        <v>575</v>
      </c>
      <c r="Y335" s="22" t="s">
        <v>3659</v>
      </c>
      <c r="Z335" s="24">
        <f t="shared" si="16"/>
        <v>6785.68</v>
      </c>
      <c r="AA335" s="25"/>
    </row>
    <row r="336" s="3" customFormat="1" ht="42.75" customHeight="1" spans="1:27">
      <c r="A336" s="13">
        <v>333</v>
      </c>
      <c r="B336" s="13" t="s">
        <v>3660</v>
      </c>
      <c r="C336" s="14" t="s">
        <v>2468</v>
      </c>
      <c r="D336" s="14" t="s">
        <v>1455</v>
      </c>
      <c r="E336" s="14" t="s">
        <v>3661</v>
      </c>
      <c r="F336" s="14" t="s">
        <v>3662</v>
      </c>
      <c r="G336" s="14" t="s">
        <v>3663</v>
      </c>
      <c r="H336" s="28" t="s">
        <v>264</v>
      </c>
      <c r="I336" s="28" t="s">
        <v>31</v>
      </c>
      <c r="J336" s="28" t="s">
        <v>3664</v>
      </c>
      <c r="K336" s="28" t="s">
        <v>3665</v>
      </c>
      <c r="L336" s="17">
        <v>45257</v>
      </c>
      <c r="M336" s="28" t="s">
        <v>3666</v>
      </c>
      <c r="N336" s="17">
        <v>45422</v>
      </c>
      <c r="O336" s="28">
        <v>11302.74</v>
      </c>
      <c r="P336" s="28" t="s">
        <v>50</v>
      </c>
      <c r="Q336" s="28" t="s">
        <v>758</v>
      </c>
      <c r="R336" s="15" t="s">
        <v>3661</v>
      </c>
      <c r="S336" s="28" t="s">
        <v>3667</v>
      </c>
      <c r="T336" s="15" t="s">
        <v>3668</v>
      </c>
      <c r="U336" s="22" t="s">
        <v>761</v>
      </c>
      <c r="V336" s="22" t="s">
        <v>762</v>
      </c>
      <c r="W336" s="22" t="s">
        <v>3669</v>
      </c>
      <c r="X336" s="22" t="s">
        <v>1438</v>
      </c>
      <c r="Y336" s="22" t="s">
        <v>3670</v>
      </c>
      <c r="Z336" s="24">
        <f t="shared" si="16"/>
        <v>9042.19</v>
      </c>
      <c r="AA336" s="25"/>
    </row>
    <row r="337" s="3" customFormat="1" ht="42.75" customHeight="1" spans="1:27">
      <c r="A337" s="13">
        <v>334</v>
      </c>
      <c r="B337" s="13" t="s">
        <v>3671</v>
      </c>
      <c r="C337" s="14" t="s">
        <v>3672</v>
      </c>
      <c r="D337" s="14" t="s">
        <v>3673</v>
      </c>
      <c r="E337" s="14" t="s">
        <v>59</v>
      </c>
      <c r="F337" s="14" t="s">
        <v>3674</v>
      </c>
      <c r="G337" s="14" t="s">
        <v>3675</v>
      </c>
      <c r="H337" s="28" t="s">
        <v>264</v>
      </c>
      <c r="I337" s="28" t="s">
        <v>31</v>
      </c>
      <c r="J337" s="28" t="s">
        <v>3676</v>
      </c>
      <c r="K337" s="28" t="s">
        <v>3677</v>
      </c>
      <c r="L337" s="17">
        <v>45154</v>
      </c>
      <c r="M337" s="28" t="s">
        <v>3678</v>
      </c>
      <c r="N337" s="17">
        <v>45418</v>
      </c>
      <c r="O337" s="28">
        <v>19816.52</v>
      </c>
      <c r="P337" s="28" t="s">
        <v>50</v>
      </c>
      <c r="Q337" s="28" t="s">
        <v>758</v>
      </c>
      <c r="R337" s="15" t="s">
        <v>3671</v>
      </c>
      <c r="S337" s="28" t="s">
        <v>51</v>
      </c>
      <c r="T337" s="15" t="s">
        <v>1648</v>
      </c>
      <c r="U337" s="22" t="s">
        <v>761</v>
      </c>
      <c r="V337" s="22" t="s">
        <v>762</v>
      </c>
      <c r="W337" s="22" t="s">
        <v>3679</v>
      </c>
      <c r="X337" s="22" t="s">
        <v>586</v>
      </c>
      <c r="Y337" s="22" t="s">
        <v>3680</v>
      </c>
      <c r="Z337" s="24">
        <f t="shared" si="16"/>
        <v>15853.22</v>
      </c>
      <c r="AA337" s="25"/>
    </row>
    <row r="338" s="3" customFormat="1" ht="42.75" customHeight="1" spans="1:27">
      <c r="A338" s="13">
        <v>335</v>
      </c>
      <c r="B338" s="13" t="s">
        <v>118</v>
      </c>
      <c r="C338" s="14" t="s">
        <v>3509</v>
      </c>
      <c r="D338" s="14" t="s">
        <v>1452</v>
      </c>
      <c r="E338" s="14" t="s">
        <v>3681</v>
      </c>
      <c r="F338" s="14" t="s">
        <v>3682</v>
      </c>
      <c r="G338" s="14" t="s">
        <v>590</v>
      </c>
      <c r="H338" s="28" t="s">
        <v>264</v>
      </c>
      <c r="I338" s="28" t="s">
        <v>31</v>
      </c>
      <c r="J338" s="28" t="s">
        <v>3683</v>
      </c>
      <c r="K338" s="28" t="s">
        <v>3684</v>
      </c>
      <c r="L338" s="17">
        <v>45190</v>
      </c>
      <c r="M338" s="28" t="s">
        <v>3685</v>
      </c>
      <c r="N338" s="17">
        <v>45418</v>
      </c>
      <c r="O338" s="28">
        <v>8091.74</v>
      </c>
      <c r="P338" s="28" t="s">
        <v>50</v>
      </c>
      <c r="Q338" s="28" t="s">
        <v>758</v>
      </c>
      <c r="R338" s="15" t="s">
        <v>3681</v>
      </c>
      <c r="S338" s="28" t="s">
        <v>2605</v>
      </c>
      <c r="T338" s="15" t="s">
        <v>3686</v>
      </c>
      <c r="U338" s="22" t="s">
        <v>761</v>
      </c>
      <c r="V338" s="22" t="s">
        <v>762</v>
      </c>
      <c r="W338" s="22" t="s">
        <v>3687</v>
      </c>
      <c r="X338" s="22" t="s">
        <v>3688</v>
      </c>
      <c r="Y338" s="22" t="s">
        <v>3689</v>
      </c>
      <c r="Z338" s="24">
        <f t="shared" si="16"/>
        <v>6473.39</v>
      </c>
      <c r="AA338" s="25"/>
    </row>
    <row r="339" s="3" customFormat="1" ht="42.75" customHeight="1" spans="1:27">
      <c r="A339" s="13">
        <v>336</v>
      </c>
      <c r="B339" s="13" t="s">
        <v>3134</v>
      </c>
      <c r="C339" s="14" t="s">
        <v>3690</v>
      </c>
      <c r="D339" s="14" t="s">
        <v>73</v>
      </c>
      <c r="E339" s="14"/>
      <c r="F339" s="14"/>
      <c r="G339" s="14"/>
      <c r="H339" s="28" t="s">
        <v>264</v>
      </c>
      <c r="I339" s="28" t="s">
        <v>31</v>
      </c>
      <c r="J339" s="28" t="s">
        <v>3691</v>
      </c>
      <c r="K339" s="28" t="s">
        <v>3692</v>
      </c>
      <c r="L339" s="17">
        <v>45210</v>
      </c>
      <c r="M339" s="28" t="s">
        <v>3693</v>
      </c>
      <c r="N339" s="17">
        <v>45418</v>
      </c>
      <c r="O339" s="28">
        <v>8167.57</v>
      </c>
      <c r="P339" s="28" t="s">
        <v>50</v>
      </c>
      <c r="Q339" s="28" t="s">
        <v>758</v>
      </c>
      <c r="R339" s="15" t="s">
        <v>3134</v>
      </c>
      <c r="S339" s="28" t="s">
        <v>372</v>
      </c>
      <c r="T339" s="15" t="s">
        <v>3694</v>
      </c>
      <c r="U339" s="22" t="s">
        <v>761</v>
      </c>
      <c r="V339" s="22" t="s">
        <v>762</v>
      </c>
      <c r="W339" s="22" t="s">
        <v>3695</v>
      </c>
      <c r="X339" s="22" t="s">
        <v>518</v>
      </c>
      <c r="Y339" s="22" t="s">
        <v>3696</v>
      </c>
      <c r="Z339" s="24">
        <f t="shared" si="16"/>
        <v>6534.06</v>
      </c>
      <c r="AA339" s="25"/>
    </row>
    <row r="340" s="3" customFormat="1" ht="42.75" customHeight="1" spans="1:27">
      <c r="A340" s="13">
        <v>337</v>
      </c>
      <c r="B340" s="13" t="s">
        <v>3697</v>
      </c>
      <c r="C340" s="14" t="s">
        <v>750</v>
      </c>
      <c r="D340" s="14" t="s">
        <v>3698</v>
      </c>
      <c r="E340" s="14"/>
      <c r="F340" s="14"/>
      <c r="G340" s="14"/>
      <c r="H340" s="28" t="s">
        <v>264</v>
      </c>
      <c r="I340" s="28" t="s">
        <v>31</v>
      </c>
      <c r="J340" s="28" t="s">
        <v>3699</v>
      </c>
      <c r="K340" s="28" t="s">
        <v>3700</v>
      </c>
      <c r="L340" s="17">
        <v>45223</v>
      </c>
      <c r="M340" s="28" t="s">
        <v>3701</v>
      </c>
      <c r="N340" s="17">
        <v>45408</v>
      </c>
      <c r="O340" s="28">
        <v>3197.33</v>
      </c>
      <c r="P340" s="28" t="s">
        <v>50</v>
      </c>
      <c r="Q340" s="28" t="s">
        <v>758</v>
      </c>
      <c r="R340" s="15" t="s">
        <v>3697</v>
      </c>
      <c r="S340" s="28" t="s">
        <v>51</v>
      </c>
      <c r="T340" s="15" t="s">
        <v>3326</v>
      </c>
      <c r="U340" s="22" t="s">
        <v>761</v>
      </c>
      <c r="V340" s="22" t="s">
        <v>762</v>
      </c>
      <c r="W340" s="22" t="s">
        <v>3702</v>
      </c>
      <c r="X340" s="22" t="s">
        <v>3703</v>
      </c>
      <c r="Y340" s="22" t="s">
        <v>3704</v>
      </c>
      <c r="Z340" s="24">
        <f t="shared" si="16"/>
        <v>2557.86</v>
      </c>
      <c r="AA340" s="25"/>
    </row>
    <row r="341" s="3" customFormat="1" ht="42.75" customHeight="1" spans="1:27">
      <c r="A341" s="13">
        <v>338</v>
      </c>
      <c r="B341" s="13" t="s">
        <v>3705</v>
      </c>
      <c r="C341" s="14" t="s">
        <v>1608</v>
      </c>
      <c r="D341" s="14" t="s">
        <v>3706</v>
      </c>
      <c r="E341" s="14"/>
      <c r="F341" s="14"/>
      <c r="G341" s="14"/>
      <c r="H341" s="28" t="s">
        <v>264</v>
      </c>
      <c r="I341" s="28" t="s">
        <v>31</v>
      </c>
      <c r="J341" s="28" t="s">
        <v>3707</v>
      </c>
      <c r="K341" s="28" t="s">
        <v>3708</v>
      </c>
      <c r="L341" s="17">
        <v>45153</v>
      </c>
      <c r="M341" s="28" t="s">
        <v>3709</v>
      </c>
      <c r="N341" s="17">
        <v>45475</v>
      </c>
      <c r="O341" s="28">
        <v>8718.93</v>
      </c>
      <c r="P341" s="28" t="s">
        <v>50</v>
      </c>
      <c r="Q341" s="15" t="s">
        <v>36</v>
      </c>
      <c r="R341" s="15" t="s">
        <v>3705</v>
      </c>
      <c r="S341" s="28" t="s">
        <v>51</v>
      </c>
      <c r="T341" s="15" t="s">
        <v>52</v>
      </c>
      <c r="U341" s="22" t="s">
        <v>39</v>
      </c>
      <c r="V341" s="22" t="s">
        <v>40</v>
      </c>
      <c r="W341" s="22" t="s">
        <v>3710</v>
      </c>
      <c r="X341" s="22" t="s">
        <v>352</v>
      </c>
      <c r="Y341" s="22" t="s">
        <v>3711</v>
      </c>
      <c r="Z341" s="24">
        <f t="shared" ref="Z341:Z356" si="17">ROUND(O341*50%,2)</f>
        <v>4359.47</v>
      </c>
      <c r="AA341" s="25"/>
    </row>
    <row r="342" s="3" customFormat="1" ht="42.75" customHeight="1" spans="1:27">
      <c r="A342" s="13">
        <v>339</v>
      </c>
      <c r="B342" s="13" t="s">
        <v>2015</v>
      </c>
      <c r="C342" s="14" t="s">
        <v>2016</v>
      </c>
      <c r="D342" s="14" t="s">
        <v>2017</v>
      </c>
      <c r="E342" s="14" t="s">
        <v>2018</v>
      </c>
      <c r="F342" s="14" t="s">
        <v>2019</v>
      </c>
      <c r="G342" s="14" t="s">
        <v>2017</v>
      </c>
      <c r="H342" s="28" t="s">
        <v>30</v>
      </c>
      <c r="I342" s="28" t="s">
        <v>31</v>
      </c>
      <c r="J342" s="28" t="s">
        <v>3712</v>
      </c>
      <c r="K342" s="28" t="s">
        <v>2022</v>
      </c>
      <c r="L342" s="17">
        <v>45448</v>
      </c>
      <c r="M342" s="28" t="s">
        <v>2023</v>
      </c>
      <c r="N342" s="17">
        <v>45449</v>
      </c>
      <c r="O342" s="28">
        <v>13199.05</v>
      </c>
      <c r="P342" s="28" t="s">
        <v>1914</v>
      </c>
      <c r="Q342" s="15" t="s">
        <v>36</v>
      </c>
      <c r="R342" s="15" t="s">
        <v>2015</v>
      </c>
      <c r="S342" s="28" t="s">
        <v>3713</v>
      </c>
      <c r="T342" s="15" t="s">
        <v>693</v>
      </c>
      <c r="U342" s="22" t="s">
        <v>39</v>
      </c>
      <c r="V342" s="22" t="s">
        <v>40</v>
      </c>
      <c r="W342" s="22" t="s">
        <v>2026</v>
      </c>
      <c r="X342" s="22" t="s">
        <v>2027</v>
      </c>
      <c r="Y342" s="22" t="s">
        <v>2028</v>
      </c>
      <c r="Z342" s="24">
        <f t="shared" si="17"/>
        <v>6599.53</v>
      </c>
      <c r="AA342" s="25"/>
    </row>
    <row r="343" s="3" customFormat="1" ht="42.75" customHeight="1" spans="1:27">
      <c r="A343" s="13">
        <v>340</v>
      </c>
      <c r="B343" s="13" t="s">
        <v>3714</v>
      </c>
      <c r="C343" s="14" t="s">
        <v>3715</v>
      </c>
      <c r="D343" s="14" t="s">
        <v>3716</v>
      </c>
      <c r="E343" s="14"/>
      <c r="F343" s="14"/>
      <c r="G343" s="14"/>
      <c r="H343" s="28" t="s">
        <v>264</v>
      </c>
      <c r="I343" s="28" t="s">
        <v>31</v>
      </c>
      <c r="J343" s="28" t="s">
        <v>3717</v>
      </c>
      <c r="K343" s="28" t="s">
        <v>3718</v>
      </c>
      <c r="L343" s="17">
        <v>45421</v>
      </c>
      <c r="M343" s="28" t="s">
        <v>3719</v>
      </c>
      <c r="N343" s="17">
        <v>45470</v>
      </c>
      <c r="O343" s="28">
        <v>7211.01</v>
      </c>
      <c r="P343" s="28" t="s">
        <v>3720</v>
      </c>
      <c r="Q343" s="15" t="s">
        <v>36</v>
      </c>
      <c r="R343" s="15" t="s">
        <v>3714</v>
      </c>
      <c r="S343" s="28" t="s">
        <v>51</v>
      </c>
      <c r="T343" s="15" t="s">
        <v>257</v>
      </c>
      <c r="U343" s="22" t="s">
        <v>39</v>
      </c>
      <c r="V343" s="22" t="s">
        <v>40</v>
      </c>
      <c r="W343" s="22" t="s">
        <v>3721</v>
      </c>
      <c r="X343" s="22" t="s">
        <v>3722</v>
      </c>
      <c r="Y343" s="22" t="s">
        <v>3723</v>
      </c>
      <c r="Z343" s="24">
        <f t="shared" si="17"/>
        <v>3605.51</v>
      </c>
      <c r="AA343" s="25"/>
    </row>
    <row r="344" s="3" customFormat="1" ht="42.75" customHeight="1" spans="1:27">
      <c r="A344" s="13">
        <v>341</v>
      </c>
      <c r="B344" s="13" t="s">
        <v>3724</v>
      </c>
      <c r="C344" s="14" t="s">
        <v>3725</v>
      </c>
      <c r="D344" s="14" t="s">
        <v>3726</v>
      </c>
      <c r="E344" s="14"/>
      <c r="F344" s="14"/>
      <c r="G344" s="14"/>
      <c r="H344" s="28" t="s">
        <v>2083</v>
      </c>
      <c r="I344" s="28" t="s">
        <v>31</v>
      </c>
      <c r="J344" s="28" t="s">
        <v>3727</v>
      </c>
      <c r="K344" s="28" t="s">
        <v>3728</v>
      </c>
      <c r="L344" s="17">
        <v>45476</v>
      </c>
      <c r="M344" s="28" t="s">
        <v>3729</v>
      </c>
      <c r="N344" s="17">
        <v>45481</v>
      </c>
      <c r="O344" s="28">
        <v>15192.66</v>
      </c>
      <c r="P344" s="28" t="s">
        <v>2074</v>
      </c>
      <c r="Q344" s="15" t="s">
        <v>36</v>
      </c>
      <c r="R344" s="15" t="s">
        <v>3724</v>
      </c>
      <c r="S344" s="28" t="s">
        <v>51</v>
      </c>
      <c r="T344" s="15" t="s">
        <v>3730</v>
      </c>
      <c r="U344" s="22" t="s">
        <v>39</v>
      </c>
      <c r="V344" s="22" t="s">
        <v>40</v>
      </c>
      <c r="W344" s="22" t="s">
        <v>3731</v>
      </c>
      <c r="X344" s="22" t="s">
        <v>3732</v>
      </c>
      <c r="Y344" s="22" t="s">
        <v>3733</v>
      </c>
      <c r="Z344" s="24">
        <f t="shared" si="17"/>
        <v>7596.33</v>
      </c>
      <c r="AA344" s="25"/>
    </row>
    <row r="345" s="3" customFormat="1" ht="42.75" customHeight="1" spans="1:27">
      <c r="A345" s="13">
        <v>342</v>
      </c>
      <c r="B345" s="13" t="s">
        <v>229</v>
      </c>
      <c r="C345" s="14" t="s">
        <v>2539</v>
      </c>
      <c r="D345" s="14" t="s">
        <v>3734</v>
      </c>
      <c r="E345" s="14"/>
      <c r="F345" s="14"/>
      <c r="G345" s="14"/>
      <c r="H345" s="28" t="s">
        <v>264</v>
      </c>
      <c r="I345" s="28" t="s">
        <v>31</v>
      </c>
      <c r="J345" s="28" t="s">
        <v>3195</v>
      </c>
      <c r="K345" s="28" t="s">
        <v>3735</v>
      </c>
      <c r="L345" s="17">
        <v>45218</v>
      </c>
      <c r="M345" s="28" t="s">
        <v>3736</v>
      </c>
      <c r="N345" s="17">
        <v>45474</v>
      </c>
      <c r="O345" s="28">
        <v>7947.26</v>
      </c>
      <c r="P345" s="28" t="s">
        <v>50</v>
      </c>
      <c r="Q345" s="15" t="s">
        <v>36</v>
      </c>
      <c r="R345" s="15" t="s">
        <v>229</v>
      </c>
      <c r="S345" s="28" t="s">
        <v>3737</v>
      </c>
      <c r="T345" s="15" t="s">
        <v>3738</v>
      </c>
      <c r="U345" s="22" t="s">
        <v>39</v>
      </c>
      <c r="V345" s="22" t="s">
        <v>40</v>
      </c>
      <c r="W345" s="22" t="s">
        <v>3739</v>
      </c>
      <c r="X345" s="22" t="s">
        <v>3602</v>
      </c>
      <c r="Y345" s="22" t="s">
        <v>3740</v>
      </c>
      <c r="Z345" s="24">
        <f t="shared" si="17"/>
        <v>3973.63</v>
      </c>
      <c r="AA345" s="25"/>
    </row>
    <row r="346" s="3" customFormat="1" ht="42.75" customHeight="1" spans="1:27">
      <c r="A346" s="13">
        <v>343</v>
      </c>
      <c r="B346" s="13" t="s">
        <v>3741</v>
      </c>
      <c r="C346" s="14" t="s">
        <v>3742</v>
      </c>
      <c r="D346" s="14" t="s">
        <v>3743</v>
      </c>
      <c r="E346" s="14" t="s">
        <v>3744</v>
      </c>
      <c r="F346" s="14" t="s">
        <v>3745</v>
      </c>
      <c r="G346" s="14" t="s">
        <v>3746</v>
      </c>
      <c r="H346" s="28" t="s">
        <v>30</v>
      </c>
      <c r="I346" s="28" t="s">
        <v>31</v>
      </c>
      <c r="J346" s="28" t="s">
        <v>3747</v>
      </c>
      <c r="K346" s="28" t="s">
        <v>3748</v>
      </c>
      <c r="L346" s="17">
        <v>45400</v>
      </c>
      <c r="M346" s="28" t="s">
        <v>3749</v>
      </c>
      <c r="N346" s="17">
        <v>45407</v>
      </c>
      <c r="O346" s="28">
        <v>12110.08</v>
      </c>
      <c r="P346" s="28" t="s">
        <v>3750</v>
      </c>
      <c r="Q346" s="15" t="s">
        <v>36</v>
      </c>
      <c r="R346" s="15" t="s">
        <v>3741</v>
      </c>
      <c r="S346" s="28" t="s">
        <v>3751</v>
      </c>
      <c r="T346" s="15" t="s">
        <v>3752</v>
      </c>
      <c r="U346" s="22" t="s">
        <v>39</v>
      </c>
      <c r="V346" s="22" t="s">
        <v>40</v>
      </c>
      <c r="W346" s="22" t="s">
        <v>3753</v>
      </c>
      <c r="X346" s="22" t="s">
        <v>1424</v>
      </c>
      <c r="Y346" s="22" t="s">
        <v>2092</v>
      </c>
      <c r="Z346" s="24">
        <f t="shared" si="17"/>
        <v>6055.04</v>
      </c>
      <c r="AA346" s="25"/>
    </row>
    <row r="347" s="3" customFormat="1" ht="42.75" customHeight="1" spans="1:27">
      <c r="A347" s="13">
        <v>344</v>
      </c>
      <c r="B347" s="13" t="s">
        <v>3754</v>
      </c>
      <c r="C347" s="14" t="s">
        <v>240</v>
      </c>
      <c r="D347" s="14" t="s">
        <v>3755</v>
      </c>
      <c r="E347" s="14"/>
      <c r="F347" s="14"/>
      <c r="G347" s="14"/>
      <c r="H347" s="28" t="s">
        <v>264</v>
      </c>
      <c r="I347" s="28" t="s">
        <v>31</v>
      </c>
      <c r="J347" s="28" t="s">
        <v>3756</v>
      </c>
      <c r="K347" s="28" t="s">
        <v>3757</v>
      </c>
      <c r="L347" s="17">
        <v>45286</v>
      </c>
      <c r="M347" s="28" t="s">
        <v>3758</v>
      </c>
      <c r="N347" s="17">
        <v>45463</v>
      </c>
      <c r="O347" s="28">
        <v>7238.53</v>
      </c>
      <c r="P347" s="28" t="s">
        <v>50</v>
      </c>
      <c r="Q347" s="15" t="s">
        <v>36</v>
      </c>
      <c r="R347" s="15" t="s">
        <v>3754</v>
      </c>
      <c r="S347" s="28" t="s">
        <v>51</v>
      </c>
      <c r="T347" s="15" t="s">
        <v>3759</v>
      </c>
      <c r="U347" s="22" t="s">
        <v>39</v>
      </c>
      <c r="V347" s="22" t="s">
        <v>40</v>
      </c>
      <c r="W347" s="22" t="s">
        <v>3760</v>
      </c>
      <c r="X347" s="22" t="s">
        <v>3636</v>
      </c>
      <c r="Y347" s="22" t="s">
        <v>1959</v>
      </c>
      <c r="Z347" s="24">
        <f t="shared" si="17"/>
        <v>3619.27</v>
      </c>
      <c r="AA347" s="25"/>
    </row>
    <row r="348" s="3" customFormat="1" ht="42.75" customHeight="1" spans="1:27">
      <c r="A348" s="13">
        <v>345</v>
      </c>
      <c r="B348" s="13" t="s">
        <v>3761</v>
      </c>
      <c r="C348" s="14" t="s">
        <v>1833</v>
      </c>
      <c r="D348" s="14" t="s">
        <v>3762</v>
      </c>
      <c r="E348" s="14" t="s">
        <v>3763</v>
      </c>
      <c r="F348" s="14" t="s">
        <v>3651</v>
      </c>
      <c r="G348" s="14" t="s">
        <v>3764</v>
      </c>
      <c r="H348" s="28" t="s">
        <v>264</v>
      </c>
      <c r="I348" s="28" t="s">
        <v>31</v>
      </c>
      <c r="J348" s="28" t="s">
        <v>3765</v>
      </c>
      <c r="K348" s="28" t="s">
        <v>3766</v>
      </c>
      <c r="L348" s="17">
        <v>45238</v>
      </c>
      <c r="M348" s="28" t="s">
        <v>3767</v>
      </c>
      <c r="N348" s="17">
        <v>45420</v>
      </c>
      <c r="O348" s="28">
        <v>8739.22</v>
      </c>
      <c r="P348" s="28" t="s">
        <v>50</v>
      </c>
      <c r="Q348" s="15" t="s">
        <v>36</v>
      </c>
      <c r="R348" s="15" t="s">
        <v>3761</v>
      </c>
      <c r="S348" s="28" t="s">
        <v>550</v>
      </c>
      <c r="T348" s="15" t="s">
        <v>3768</v>
      </c>
      <c r="U348" s="22" t="s">
        <v>39</v>
      </c>
      <c r="V348" s="22" t="s">
        <v>40</v>
      </c>
      <c r="W348" s="22" t="s">
        <v>3769</v>
      </c>
      <c r="X348" s="22" t="s">
        <v>553</v>
      </c>
      <c r="Y348" s="22" t="s">
        <v>3770</v>
      </c>
      <c r="Z348" s="24">
        <f t="shared" si="17"/>
        <v>4369.61</v>
      </c>
      <c r="AA348" s="25"/>
    </row>
    <row r="349" s="3" customFormat="1" ht="42.75" customHeight="1" spans="1:27">
      <c r="A349" s="13">
        <v>346</v>
      </c>
      <c r="B349" s="13" t="s">
        <v>118</v>
      </c>
      <c r="C349" s="14" t="s">
        <v>3771</v>
      </c>
      <c r="D349" s="14" t="s">
        <v>3772</v>
      </c>
      <c r="E349" s="14"/>
      <c r="F349" s="14"/>
      <c r="G349" s="14"/>
      <c r="H349" s="28" t="s">
        <v>264</v>
      </c>
      <c r="I349" s="28" t="s">
        <v>31</v>
      </c>
      <c r="J349" s="28" t="s">
        <v>3773</v>
      </c>
      <c r="K349" s="28" t="s">
        <v>3774</v>
      </c>
      <c r="L349" s="17">
        <v>45289</v>
      </c>
      <c r="M349" s="28" t="s">
        <v>3775</v>
      </c>
      <c r="N349" s="17">
        <v>45418</v>
      </c>
      <c r="O349" s="28">
        <v>7376.14</v>
      </c>
      <c r="P349" s="28" t="s">
        <v>3776</v>
      </c>
      <c r="Q349" s="15" t="s">
        <v>36</v>
      </c>
      <c r="R349" s="15" t="s">
        <v>118</v>
      </c>
      <c r="S349" s="28" t="s">
        <v>372</v>
      </c>
      <c r="T349" s="15" t="s">
        <v>2536</v>
      </c>
      <c r="U349" s="22" t="s">
        <v>39</v>
      </c>
      <c r="V349" s="22" t="s">
        <v>40</v>
      </c>
      <c r="W349" s="22" t="s">
        <v>412</v>
      </c>
      <c r="X349" s="22" t="s">
        <v>42</v>
      </c>
      <c r="Y349" s="22" t="s">
        <v>413</v>
      </c>
      <c r="Z349" s="24">
        <f t="shared" si="17"/>
        <v>3688.07</v>
      </c>
      <c r="AA349" s="25"/>
    </row>
    <row r="350" s="3" customFormat="1" ht="42.75" customHeight="1" spans="1:27">
      <c r="A350" s="13">
        <v>347</v>
      </c>
      <c r="B350" s="13" t="s">
        <v>3777</v>
      </c>
      <c r="C350" s="14" t="s">
        <v>3778</v>
      </c>
      <c r="D350" s="14" t="s">
        <v>3779</v>
      </c>
      <c r="E350" s="14"/>
      <c r="F350" s="14"/>
      <c r="G350" s="14"/>
      <c r="H350" s="28" t="s">
        <v>30</v>
      </c>
      <c r="I350" s="28" t="s">
        <v>31</v>
      </c>
      <c r="J350" s="28" t="s">
        <v>3780</v>
      </c>
      <c r="K350" s="28" t="s">
        <v>3781</v>
      </c>
      <c r="L350" s="17">
        <v>45139</v>
      </c>
      <c r="M350" s="28" t="s">
        <v>3782</v>
      </c>
      <c r="N350" s="17">
        <v>45225</v>
      </c>
      <c r="O350" s="28">
        <v>2467.89</v>
      </c>
      <c r="P350" s="28" t="s">
        <v>3783</v>
      </c>
      <c r="Q350" s="15" t="s">
        <v>36</v>
      </c>
      <c r="R350" s="15" t="s">
        <v>3777</v>
      </c>
      <c r="S350" s="28" t="s">
        <v>3784</v>
      </c>
      <c r="T350" s="15" t="s">
        <v>3785</v>
      </c>
      <c r="U350" s="22" t="s">
        <v>39</v>
      </c>
      <c r="V350" s="22" t="s">
        <v>40</v>
      </c>
      <c r="W350" s="22" t="s">
        <v>3786</v>
      </c>
      <c r="X350" s="22" t="s">
        <v>1927</v>
      </c>
      <c r="Y350" s="22" t="s">
        <v>81</v>
      </c>
      <c r="Z350" s="24">
        <f t="shared" si="17"/>
        <v>1233.95</v>
      </c>
      <c r="AA350" s="25"/>
    </row>
    <row r="351" s="3" customFormat="1" ht="42.75" customHeight="1" spans="1:27">
      <c r="A351" s="13">
        <v>348</v>
      </c>
      <c r="B351" s="13" t="s">
        <v>3787</v>
      </c>
      <c r="C351" s="14" t="s">
        <v>2303</v>
      </c>
      <c r="D351" s="14" t="s">
        <v>3788</v>
      </c>
      <c r="E351" s="14"/>
      <c r="F351" s="14"/>
      <c r="G351" s="14"/>
      <c r="H351" s="28" t="s">
        <v>30</v>
      </c>
      <c r="I351" s="28" t="s">
        <v>31</v>
      </c>
      <c r="J351" s="28" t="s">
        <v>3789</v>
      </c>
      <c r="K351" s="28" t="s">
        <v>3790</v>
      </c>
      <c r="L351" s="17">
        <v>45165</v>
      </c>
      <c r="M351" s="28" t="s">
        <v>3791</v>
      </c>
      <c r="N351" s="17">
        <v>45327</v>
      </c>
      <c r="O351" s="28">
        <v>2522.94</v>
      </c>
      <c r="P351" s="28" t="s">
        <v>3792</v>
      </c>
      <c r="Q351" s="15" t="s">
        <v>36</v>
      </c>
      <c r="R351" s="15" t="s">
        <v>3787</v>
      </c>
      <c r="S351" s="28" t="s">
        <v>3793</v>
      </c>
      <c r="T351" s="15" t="s">
        <v>3794</v>
      </c>
      <c r="U351" s="22" t="s">
        <v>39</v>
      </c>
      <c r="V351" s="22" t="s">
        <v>40</v>
      </c>
      <c r="W351" s="22" t="s">
        <v>3795</v>
      </c>
      <c r="X351" s="22" t="s">
        <v>539</v>
      </c>
      <c r="Y351" s="22" t="s">
        <v>3796</v>
      </c>
      <c r="Z351" s="24">
        <f t="shared" si="17"/>
        <v>1261.47</v>
      </c>
      <c r="AA351" s="26"/>
    </row>
    <row r="352" s="3" customFormat="1" ht="42.75" customHeight="1" spans="1:27">
      <c r="A352" s="13">
        <v>349</v>
      </c>
      <c r="B352" s="13" t="s">
        <v>3797</v>
      </c>
      <c r="C352" s="14" t="s">
        <v>3798</v>
      </c>
      <c r="D352" s="14" t="s">
        <v>3799</v>
      </c>
      <c r="E352" s="14"/>
      <c r="F352" s="14"/>
      <c r="G352" s="14"/>
      <c r="H352" s="30" t="s">
        <v>3054</v>
      </c>
      <c r="I352" s="28" t="s">
        <v>3055</v>
      </c>
      <c r="J352" s="28" t="s">
        <v>3800</v>
      </c>
      <c r="K352" s="28" t="s">
        <v>3801</v>
      </c>
      <c r="L352" s="17">
        <v>45464</v>
      </c>
      <c r="M352" s="28" t="s">
        <v>3802</v>
      </c>
      <c r="N352" s="17">
        <v>45469</v>
      </c>
      <c r="O352" s="28">
        <v>2448.72</v>
      </c>
      <c r="P352" s="28" t="s">
        <v>3803</v>
      </c>
      <c r="Q352" s="15" t="s">
        <v>36</v>
      </c>
      <c r="R352" s="15" t="s">
        <v>3797</v>
      </c>
      <c r="S352" s="28" t="s">
        <v>2605</v>
      </c>
      <c r="T352" s="15" t="s">
        <v>3804</v>
      </c>
      <c r="U352" s="22" t="s">
        <v>39</v>
      </c>
      <c r="V352" s="22" t="s">
        <v>40</v>
      </c>
      <c r="W352" s="22" t="s">
        <v>3805</v>
      </c>
      <c r="X352" s="22" t="s">
        <v>2498</v>
      </c>
      <c r="Y352" s="22" t="s">
        <v>3303</v>
      </c>
      <c r="Z352" s="24">
        <f t="shared" si="17"/>
        <v>1224.36</v>
      </c>
      <c r="AA352" s="25"/>
    </row>
    <row r="353" s="3" customFormat="1" ht="42.75" customHeight="1" spans="1:27">
      <c r="A353" s="13">
        <v>350</v>
      </c>
      <c r="B353" s="13" t="s">
        <v>3806</v>
      </c>
      <c r="C353" s="14" t="s">
        <v>3807</v>
      </c>
      <c r="D353" s="14" t="s">
        <v>3808</v>
      </c>
      <c r="E353" s="14"/>
      <c r="F353" s="14"/>
      <c r="G353" s="14"/>
      <c r="H353" s="30" t="s">
        <v>3054</v>
      </c>
      <c r="I353" s="28" t="s">
        <v>3055</v>
      </c>
      <c r="J353" s="28" t="s">
        <v>3809</v>
      </c>
      <c r="K353" s="28" t="s">
        <v>3810</v>
      </c>
      <c r="L353" s="17">
        <v>45488</v>
      </c>
      <c r="M353" s="28" t="s">
        <v>3811</v>
      </c>
      <c r="N353" s="17">
        <v>45488</v>
      </c>
      <c r="O353" s="28">
        <v>3193.11</v>
      </c>
      <c r="P353" s="28" t="s">
        <v>3812</v>
      </c>
      <c r="Q353" s="15" t="s">
        <v>36</v>
      </c>
      <c r="R353" s="15" t="s">
        <v>3813</v>
      </c>
      <c r="S353" s="28" t="s">
        <v>3814</v>
      </c>
      <c r="T353" s="15" t="s">
        <v>760</v>
      </c>
      <c r="U353" s="22" t="s">
        <v>39</v>
      </c>
      <c r="V353" s="22" t="s">
        <v>40</v>
      </c>
      <c r="W353" s="22" t="s">
        <v>3815</v>
      </c>
      <c r="X353" s="22" t="s">
        <v>2700</v>
      </c>
      <c r="Y353" s="22" t="s">
        <v>3816</v>
      </c>
      <c r="Z353" s="24">
        <f t="shared" si="17"/>
        <v>1596.56</v>
      </c>
      <c r="AA353" s="25"/>
    </row>
    <row r="354" s="3" customFormat="1" ht="42.75" customHeight="1" spans="1:27">
      <c r="A354" s="13">
        <v>351</v>
      </c>
      <c r="B354" s="13" t="s">
        <v>3817</v>
      </c>
      <c r="C354" s="14" t="s">
        <v>3818</v>
      </c>
      <c r="D354" s="14" t="s">
        <v>3819</v>
      </c>
      <c r="E354" s="14"/>
      <c r="F354" s="14"/>
      <c r="G354" s="14"/>
      <c r="H354" s="30" t="s">
        <v>3054</v>
      </c>
      <c r="I354" s="28" t="s">
        <v>3055</v>
      </c>
      <c r="J354" s="28" t="s">
        <v>2350</v>
      </c>
      <c r="K354" s="28" t="s">
        <v>3820</v>
      </c>
      <c r="L354" s="17">
        <v>45471</v>
      </c>
      <c r="M354" s="28" t="s">
        <v>3821</v>
      </c>
      <c r="N354" s="17">
        <v>45476</v>
      </c>
      <c r="O354" s="28">
        <v>11048.55</v>
      </c>
      <c r="P354" s="28" t="s">
        <v>3175</v>
      </c>
      <c r="Q354" s="15" t="s">
        <v>36</v>
      </c>
      <c r="R354" s="15" t="s">
        <v>3817</v>
      </c>
      <c r="S354" s="28" t="s">
        <v>3822</v>
      </c>
      <c r="T354" s="15" t="s">
        <v>3823</v>
      </c>
      <c r="U354" s="22" t="s">
        <v>39</v>
      </c>
      <c r="V354" s="22" t="s">
        <v>40</v>
      </c>
      <c r="W354" s="22" t="s">
        <v>3178</v>
      </c>
      <c r="X354" s="22" t="s">
        <v>3015</v>
      </c>
      <c r="Y354" s="22" t="s">
        <v>3179</v>
      </c>
      <c r="Z354" s="24">
        <f t="shared" si="17"/>
        <v>5524.28</v>
      </c>
      <c r="AA354" s="25"/>
    </row>
    <row r="355" s="3" customFormat="1" ht="42.75" customHeight="1" spans="1:27">
      <c r="A355" s="13">
        <v>352</v>
      </c>
      <c r="B355" s="13" t="s">
        <v>3824</v>
      </c>
      <c r="C355" s="14" t="s">
        <v>1746</v>
      </c>
      <c r="D355" s="14" t="s">
        <v>3825</v>
      </c>
      <c r="E355" s="14"/>
      <c r="F355" s="14"/>
      <c r="G355" s="14"/>
      <c r="H355" s="28" t="s">
        <v>264</v>
      </c>
      <c r="I355" s="28" t="s">
        <v>31</v>
      </c>
      <c r="J355" s="28" t="s">
        <v>3826</v>
      </c>
      <c r="K355" s="28" t="s">
        <v>3827</v>
      </c>
      <c r="L355" s="17">
        <v>45212</v>
      </c>
      <c r="M355" s="28" t="s">
        <v>3828</v>
      </c>
      <c r="N355" s="17">
        <v>45468</v>
      </c>
      <c r="O355" s="28">
        <v>8170.74</v>
      </c>
      <c r="P355" s="28" t="s">
        <v>50</v>
      </c>
      <c r="Q355" s="15" t="s">
        <v>36</v>
      </c>
      <c r="R355" s="15" t="s">
        <v>3824</v>
      </c>
      <c r="S355" s="28" t="s">
        <v>2605</v>
      </c>
      <c r="T355" s="15" t="s">
        <v>892</v>
      </c>
      <c r="U355" s="22" t="s">
        <v>39</v>
      </c>
      <c r="V355" s="22" t="s">
        <v>40</v>
      </c>
      <c r="W355" s="22" t="s">
        <v>3829</v>
      </c>
      <c r="X355" s="22" t="s">
        <v>683</v>
      </c>
      <c r="Y355" s="22" t="s">
        <v>3830</v>
      </c>
      <c r="Z355" s="24">
        <f t="shared" si="17"/>
        <v>4085.37</v>
      </c>
      <c r="AA355" s="25"/>
    </row>
    <row r="356" s="3" customFormat="1" ht="42.75" customHeight="1" spans="1:27">
      <c r="A356" s="13">
        <v>353</v>
      </c>
      <c r="B356" s="13" t="s">
        <v>3831</v>
      </c>
      <c r="C356" s="14" t="s">
        <v>3832</v>
      </c>
      <c r="D356" s="14" t="s">
        <v>3833</v>
      </c>
      <c r="E356" s="14"/>
      <c r="F356" s="14"/>
      <c r="G356" s="14"/>
      <c r="H356" s="28" t="s">
        <v>30</v>
      </c>
      <c r="I356" s="28" t="s">
        <v>31</v>
      </c>
      <c r="J356" s="28" t="s">
        <v>3834</v>
      </c>
      <c r="K356" s="28" t="s">
        <v>3835</v>
      </c>
      <c r="L356" s="17">
        <v>45485</v>
      </c>
      <c r="M356" s="28" t="s">
        <v>3836</v>
      </c>
      <c r="N356" s="17">
        <v>45490</v>
      </c>
      <c r="O356" s="28">
        <v>12843.09</v>
      </c>
      <c r="P356" s="28" t="s">
        <v>3837</v>
      </c>
      <c r="Q356" s="15" t="s">
        <v>36</v>
      </c>
      <c r="R356" s="15" t="s">
        <v>3831</v>
      </c>
      <c r="S356" s="28" t="s">
        <v>3838</v>
      </c>
      <c r="T356" s="15" t="s">
        <v>3839</v>
      </c>
      <c r="U356" s="22" t="s">
        <v>39</v>
      </c>
      <c r="V356" s="22" t="s">
        <v>40</v>
      </c>
      <c r="W356" s="22" t="s">
        <v>3840</v>
      </c>
      <c r="X356" s="22" t="s">
        <v>2711</v>
      </c>
      <c r="Y356" s="22" t="s">
        <v>3841</v>
      </c>
      <c r="Z356" s="24">
        <f t="shared" si="17"/>
        <v>6421.55</v>
      </c>
      <c r="AA356" s="25"/>
    </row>
    <row r="357" s="3" customFormat="1" ht="42.75" customHeight="1" spans="1:27">
      <c r="A357" s="13">
        <v>354</v>
      </c>
      <c r="B357" s="13" t="s">
        <v>3660</v>
      </c>
      <c r="C357" s="14" t="s">
        <v>3842</v>
      </c>
      <c r="D357" s="14" t="s">
        <v>3843</v>
      </c>
      <c r="E357" s="14"/>
      <c r="F357" s="14"/>
      <c r="G357" s="14"/>
      <c r="H357" s="28" t="s">
        <v>2083</v>
      </c>
      <c r="I357" s="28" t="s">
        <v>31</v>
      </c>
      <c r="J357" s="28" t="s">
        <v>3844</v>
      </c>
      <c r="K357" s="28" t="s">
        <v>3845</v>
      </c>
      <c r="L357" s="17">
        <v>45485</v>
      </c>
      <c r="M357" s="28" t="s">
        <v>3846</v>
      </c>
      <c r="N357" s="17">
        <v>45490</v>
      </c>
      <c r="O357" s="28">
        <v>11724.16</v>
      </c>
      <c r="P357" s="28" t="s">
        <v>50</v>
      </c>
      <c r="Q357" s="28" t="s">
        <v>758</v>
      </c>
      <c r="R357" s="15" t="s">
        <v>3660</v>
      </c>
      <c r="S357" s="28" t="s">
        <v>3838</v>
      </c>
      <c r="T357" s="15" t="s">
        <v>3804</v>
      </c>
      <c r="U357" s="22" t="s">
        <v>761</v>
      </c>
      <c r="V357" s="22" t="s">
        <v>762</v>
      </c>
      <c r="W357" s="22" t="s">
        <v>3847</v>
      </c>
      <c r="X357" s="22" t="s">
        <v>2711</v>
      </c>
      <c r="Y357" s="22" t="s">
        <v>3848</v>
      </c>
      <c r="Z357" s="24">
        <f t="shared" ref="Z357:Z361" si="18">ROUND(O357*80%,2)</f>
        <v>9379.33</v>
      </c>
      <c r="AA357" s="25"/>
    </row>
    <row r="358" s="3" customFormat="1" ht="42.75" customHeight="1" spans="1:27">
      <c r="A358" s="13">
        <v>355</v>
      </c>
      <c r="B358" s="13" t="s">
        <v>630</v>
      </c>
      <c r="C358" s="14" t="s">
        <v>2380</v>
      </c>
      <c r="D358" s="14" t="s">
        <v>3849</v>
      </c>
      <c r="E358" s="14" t="s">
        <v>3850</v>
      </c>
      <c r="F358" s="14" t="s">
        <v>3851</v>
      </c>
      <c r="G358" s="14" t="s">
        <v>3852</v>
      </c>
      <c r="H358" s="28" t="s">
        <v>2083</v>
      </c>
      <c r="I358" s="28" t="s">
        <v>31</v>
      </c>
      <c r="J358" s="28" t="s">
        <v>3853</v>
      </c>
      <c r="K358" s="28" t="s">
        <v>3854</v>
      </c>
      <c r="L358" s="17">
        <v>45466</v>
      </c>
      <c r="M358" s="28" t="s">
        <v>3855</v>
      </c>
      <c r="N358" s="17">
        <v>45475</v>
      </c>
      <c r="O358" s="28">
        <v>23311.92</v>
      </c>
      <c r="P358" s="28" t="s">
        <v>50</v>
      </c>
      <c r="Q358" s="28" t="s">
        <v>758</v>
      </c>
      <c r="R358" s="15" t="s">
        <v>630</v>
      </c>
      <c r="S358" s="28" t="s">
        <v>3856</v>
      </c>
      <c r="T358" s="15" t="s">
        <v>3857</v>
      </c>
      <c r="U358" s="22" t="s">
        <v>761</v>
      </c>
      <c r="V358" s="22" t="s">
        <v>762</v>
      </c>
      <c r="W358" s="22" t="s">
        <v>3858</v>
      </c>
      <c r="X358" s="22" t="s">
        <v>2443</v>
      </c>
      <c r="Y358" s="22" t="s">
        <v>3859</v>
      </c>
      <c r="Z358" s="24">
        <f t="shared" si="18"/>
        <v>18649.54</v>
      </c>
      <c r="AA358" s="25"/>
    </row>
    <row r="359" s="3" customFormat="1" ht="42.75" customHeight="1" spans="1:27">
      <c r="A359" s="13">
        <v>356</v>
      </c>
      <c r="B359" s="13" t="s">
        <v>3860</v>
      </c>
      <c r="C359" s="14" t="s">
        <v>3861</v>
      </c>
      <c r="D359" s="14" t="s">
        <v>3862</v>
      </c>
      <c r="E359" s="14"/>
      <c r="F359" s="14"/>
      <c r="G359" s="14"/>
      <c r="H359" s="28" t="s">
        <v>3863</v>
      </c>
      <c r="I359" s="28" t="s">
        <v>2542</v>
      </c>
      <c r="J359" s="28" t="s">
        <v>1553</v>
      </c>
      <c r="K359" s="28" t="s">
        <v>3864</v>
      </c>
      <c r="L359" s="17">
        <v>45125</v>
      </c>
      <c r="M359" s="41" t="s">
        <v>3865</v>
      </c>
      <c r="N359" s="17">
        <v>45483</v>
      </c>
      <c r="O359" s="28">
        <v>52623.85</v>
      </c>
      <c r="P359" s="28" t="s">
        <v>3866</v>
      </c>
      <c r="Q359" s="28" t="s">
        <v>758</v>
      </c>
      <c r="R359" s="15" t="s">
        <v>3860</v>
      </c>
      <c r="S359" s="28" t="s">
        <v>245</v>
      </c>
      <c r="T359" s="15" t="s">
        <v>1315</v>
      </c>
      <c r="U359" s="22" t="s">
        <v>761</v>
      </c>
      <c r="V359" s="22" t="s">
        <v>762</v>
      </c>
      <c r="W359" s="22" t="s">
        <v>3867</v>
      </c>
      <c r="X359" s="22" t="s">
        <v>2722</v>
      </c>
      <c r="Y359" s="22" t="s">
        <v>3868</v>
      </c>
      <c r="Z359" s="24">
        <v>30000</v>
      </c>
      <c r="AA359" s="27" t="s">
        <v>968</v>
      </c>
    </row>
    <row r="360" s="3" customFormat="1" ht="42.75" customHeight="1" spans="1:27">
      <c r="A360" s="13">
        <v>357</v>
      </c>
      <c r="B360" s="13" t="s">
        <v>3869</v>
      </c>
      <c r="C360" s="14" t="s">
        <v>2413</v>
      </c>
      <c r="D360" s="14" t="s">
        <v>3870</v>
      </c>
      <c r="E360" s="14" t="s">
        <v>3871</v>
      </c>
      <c r="F360" s="14" t="s">
        <v>3872</v>
      </c>
      <c r="G360" s="14" t="s">
        <v>3873</v>
      </c>
      <c r="H360" s="28" t="s">
        <v>3863</v>
      </c>
      <c r="I360" s="28" t="s">
        <v>2542</v>
      </c>
      <c r="J360" s="28" t="s">
        <v>3874</v>
      </c>
      <c r="K360" s="28" t="s">
        <v>3875</v>
      </c>
      <c r="L360" s="17">
        <v>45307</v>
      </c>
      <c r="M360" s="41" t="s">
        <v>3876</v>
      </c>
      <c r="N360" s="17">
        <v>45476</v>
      </c>
      <c r="O360" s="28">
        <v>6944.04</v>
      </c>
      <c r="P360" s="28" t="s">
        <v>3877</v>
      </c>
      <c r="Q360" s="15" t="s">
        <v>36</v>
      </c>
      <c r="R360" s="15" t="s">
        <v>3869</v>
      </c>
      <c r="S360" s="28" t="s">
        <v>245</v>
      </c>
      <c r="T360" s="15" t="s">
        <v>3878</v>
      </c>
      <c r="U360" s="22" t="s">
        <v>39</v>
      </c>
      <c r="V360" s="22" t="s">
        <v>40</v>
      </c>
      <c r="W360" s="22" t="s">
        <v>3879</v>
      </c>
      <c r="X360" s="22" t="s">
        <v>894</v>
      </c>
      <c r="Y360" s="22" t="s">
        <v>3880</v>
      </c>
      <c r="Z360" s="24">
        <f t="shared" ref="Z360:Z365" si="19">ROUND(O360*50%,2)</f>
        <v>3472.02</v>
      </c>
      <c r="AA360" s="25"/>
    </row>
    <row r="361" s="3" customFormat="1" ht="42.75" customHeight="1" spans="1:27">
      <c r="A361" s="13">
        <v>358</v>
      </c>
      <c r="B361" s="13" t="s">
        <v>3881</v>
      </c>
      <c r="C361" s="14" t="s">
        <v>28</v>
      </c>
      <c r="D361" s="14" t="s">
        <v>3882</v>
      </c>
      <c r="E361" s="14" t="s">
        <v>3883</v>
      </c>
      <c r="F361" s="14" t="s">
        <v>3884</v>
      </c>
      <c r="G361" s="14" t="s">
        <v>3885</v>
      </c>
      <c r="H361" s="28" t="s">
        <v>3863</v>
      </c>
      <c r="I361" s="28" t="s">
        <v>2542</v>
      </c>
      <c r="J361" s="28" t="s">
        <v>3886</v>
      </c>
      <c r="K361" s="28" t="s">
        <v>3887</v>
      </c>
      <c r="L361" s="17">
        <v>45286</v>
      </c>
      <c r="M361" s="41" t="s">
        <v>3888</v>
      </c>
      <c r="N361" s="17">
        <v>45394</v>
      </c>
      <c r="O361" s="28">
        <v>35505.08</v>
      </c>
      <c r="P361" s="28" t="s">
        <v>3889</v>
      </c>
      <c r="Q361" s="28" t="s">
        <v>758</v>
      </c>
      <c r="R361" s="15" t="s">
        <v>3881</v>
      </c>
      <c r="S361" s="28" t="s">
        <v>245</v>
      </c>
      <c r="T361" s="15" t="s">
        <v>166</v>
      </c>
      <c r="U361" s="22" t="s">
        <v>761</v>
      </c>
      <c r="V361" s="22" t="s">
        <v>762</v>
      </c>
      <c r="W361" s="22" t="s">
        <v>3890</v>
      </c>
      <c r="X361" s="22" t="s">
        <v>3636</v>
      </c>
      <c r="Y361" s="22" t="s">
        <v>3891</v>
      </c>
      <c r="Z361" s="24">
        <f t="shared" si="18"/>
        <v>28404.06</v>
      </c>
      <c r="AA361" s="25"/>
    </row>
    <row r="362" s="3" customFormat="1" ht="42.75" customHeight="1" spans="1:27">
      <c r="A362" s="13">
        <v>359</v>
      </c>
      <c r="B362" s="13" t="s">
        <v>3892</v>
      </c>
      <c r="C362" s="14" t="s">
        <v>3893</v>
      </c>
      <c r="D362" s="14" t="s">
        <v>3894</v>
      </c>
      <c r="E362" s="14" t="s">
        <v>3824</v>
      </c>
      <c r="F362" s="14" t="s">
        <v>429</v>
      </c>
      <c r="G362" s="14" t="s">
        <v>3895</v>
      </c>
      <c r="H362" s="28" t="s">
        <v>3863</v>
      </c>
      <c r="I362" s="28" t="s">
        <v>2542</v>
      </c>
      <c r="J362" s="28" t="s">
        <v>3896</v>
      </c>
      <c r="K362" s="28" t="s">
        <v>3897</v>
      </c>
      <c r="L362" s="17">
        <v>45406</v>
      </c>
      <c r="M362" s="41" t="s">
        <v>3898</v>
      </c>
      <c r="N362" s="17">
        <v>45447</v>
      </c>
      <c r="O362" s="28">
        <v>23400.45</v>
      </c>
      <c r="P362" s="28" t="s">
        <v>3899</v>
      </c>
      <c r="Q362" s="15" t="s">
        <v>36</v>
      </c>
      <c r="R362" s="15" t="s">
        <v>3824</v>
      </c>
      <c r="S362" s="28" t="s">
        <v>245</v>
      </c>
      <c r="T362" s="15" t="s">
        <v>3900</v>
      </c>
      <c r="U362" s="22" t="s">
        <v>39</v>
      </c>
      <c r="V362" s="22" t="s">
        <v>40</v>
      </c>
      <c r="W362" s="22" t="s">
        <v>3901</v>
      </c>
      <c r="X362" s="22" t="s">
        <v>3902</v>
      </c>
      <c r="Y362" s="22" t="s">
        <v>3903</v>
      </c>
      <c r="Z362" s="24">
        <f t="shared" si="19"/>
        <v>11700.23</v>
      </c>
      <c r="AA362" s="25"/>
    </row>
    <row r="363" s="3" customFormat="1" ht="42.75" customHeight="1" spans="1:27">
      <c r="A363" s="13">
        <v>360</v>
      </c>
      <c r="B363" s="13" t="s">
        <v>3904</v>
      </c>
      <c r="C363" s="14" t="s">
        <v>3905</v>
      </c>
      <c r="D363" s="14" t="s">
        <v>3906</v>
      </c>
      <c r="E363" s="14" t="s">
        <v>3907</v>
      </c>
      <c r="F363" s="14" t="s">
        <v>3596</v>
      </c>
      <c r="G363" s="14" t="s">
        <v>3908</v>
      </c>
      <c r="H363" s="28" t="s">
        <v>3863</v>
      </c>
      <c r="I363" s="28" t="s">
        <v>2542</v>
      </c>
      <c r="J363" s="28" t="s">
        <v>3909</v>
      </c>
      <c r="K363" s="28" t="s">
        <v>3910</v>
      </c>
      <c r="L363" s="17">
        <v>45433</v>
      </c>
      <c r="M363" s="41" t="s">
        <v>3911</v>
      </c>
      <c r="N363" s="17">
        <v>45463</v>
      </c>
      <c r="O363" s="28">
        <v>8844.04</v>
      </c>
      <c r="P363" s="28" t="s">
        <v>3899</v>
      </c>
      <c r="Q363" s="28" t="s">
        <v>758</v>
      </c>
      <c r="R363" s="15" t="s">
        <v>3904</v>
      </c>
      <c r="S363" s="28" t="s">
        <v>245</v>
      </c>
      <c r="T363" s="15" t="s">
        <v>3912</v>
      </c>
      <c r="U363" s="22" t="s">
        <v>761</v>
      </c>
      <c r="V363" s="22" t="s">
        <v>762</v>
      </c>
      <c r="W363" s="22" t="s">
        <v>3913</v>
      </c>
      <c r="X363" s="22" t="s">
        <v>1366</v>
      </c>
      <c r="Y363" s="22" t="s">
        <v>3914</v>
      </c>
      <c r="Z363" s="24">
        <f>ROUND(O363*80%,2)</f>
        <v>7075.23</v>
      </c>
      <c r="AA363" s="25"/>
    </row>
    <row r="364" s="3" customFormat="1" ht="42.75" customHeight="1" spans="1:27">
      <c r="A364" s="13">
        <v>361</v>
      </c>
      <c r="B364" s="13" t="s">
        <v>3915</v>
      </c>
      <c r="C364" s="14" t="s">
        <v>3916</v>
      </c>
      <c r="D364" s="14" t="s">
        <v>3917</v>
      </c>
      <c r="E364" s="14"/>
      <c r="F364" s="14"/>
      <c r="G364" s="14"/>
      <c r="H364" s="28" t="s">
        <v>3918</v>
      </c>
      <c r="I364" s="28" t="s">
        <v>3919</v>
      </c>
      <c r="J364" s="28" t="s">
        <v>3920</v>
      </c>
      <c r="K364" s="28" t="s">
        <v>3921</v>
      </c>
      <c r="L364" s="17">
        <v>45456</v>
      </c>
      <c r="M364" s="41" t="s">
        <v>3922</v>
      </c>
      <c r="N364" s="17">
        <v>45477</v>
      </c>
      <c r="O364" s="28">
        <v>9479.64</v>
      </c>
      <c r="P364" s="28" t="s">
        <v>3923</v>
      </c>
      <c r="Q364" s="15" t="s">
        <v>36</v>
      </c>
      <c r="R364" s="15" t="s">
        <v>3915</v>
      </c>
      <c r="S364" s="28" t="s">
        <v>66</v>
      </c>
      <c r="T364" s="15" t="s">
        <v>3924</v>
      </c>
      <c r="U364" s="22" t="s">
        <v>39</v>
      </c>
      <c r="V364" s="22" t="s">
        <v>40</v>
      </c>
      <c r="W364" s="22" t="s">
        <v>3925</v>
      </c>
      <c r="X364" s="22" t="s">
        <v>3926</v>
      </c>
      <c r="Y364" s="22" t="s">
        <v>3927</v>
      </c>
      <c r="Z364" s="24">
        <f t="shared" si="19"/>
        <v>4739.82</v>
      </c>
      <c r="AA364" s="25"/>
    </row>
    <row r="365" s="3" customFormat="1" ht="42.75" customHeight="1" spans="1:27">
      <c r="A365" s="13">
        <v>362</v>
      </c>
      <c r="B365" s="13" t="s">
        <v>27</v>
      </c>
      <c r="C365" s="14" t="s">
        <v>3928</v>
      </c>
      <c r="D365" s="14" t="s">
        <v>3929</v>
      </c>
      <c r="E365" s="14"/>
      <c r="F365" s="14"/>
      <c r="G365" s="14"/>
      <c r="H365" s="28" t="s">
        <v>3918</v>
      </c>
      <c r="I365" s="28" t="s">
        <v>3919</v>
      </c>
      <c r="J365" s="28" t="s">
        <v>3930</v>
      </c>
      <c r="K365" s="28" t="s">
        <v>3931</v>
      </c>
      <c r="L365" s="17">
        <v>45325</v>
      </c>
      <c r="M365" s="41" t="s">
        <v>3932</v>
      </c>
      <c r="N365" s="17">
        <v>45474</v>
      </c>
      <c r="O365" s="28">
        <v>9337.87</v>
      </c>
      <c r="P365" s="28" t="s">
        <v>3933</v>
      </c>
      <c r="Q365" s="15" t="s">
        <v>36</v>
      </c>
      <c r="R365" s="15" t="s">
        <v>27</v>
      </c>
      <c r="S365" s="28" t="s">
        <v>37</v>
      </c>
      <c r="T365" s="15" t="s">
        <v>1686</v>
      </c>
      <c r="U365" s="22" t="s">
        <v>39</v>
      </c>
      <c r="V365" s="22" t="s">
        <v>40</v>
      </c>
      <c r="W365" s="22" t="s">
        <v>3934</v>
      </c>
      <c r="X365" s="22" t="s">
        <v>3935</v>
      </c>
      <c r="Y365" s="22" t="s">
        <v>3936</v>
      </c>
      <c r="Z365" s="24">
        <f t="shared" si="19"/>
        <v>4668.94</v>
      </c>
      <c r="AA365" s="25"/>
    </row>
    <row r="366" s="3" customFormat="1" ht="42.75" customHeight="1" spans="1:27">
      <c r="A366" s="13">
        <v>363</v>
      </c>
      <c r="B366" s="13" t="s">
        <v>3937</v>
      </c>
      <c r="C366" s="14" t="s">
        <v>3938</v>
      </c>
      <c r="D366" s="14" t="s">
        <v>3939</v>
      </c>
      <c r="E366" s="14" t="s">
        <v>27</v>
      </c>
      <c r="F366" s="14" t="s">
        <v>2173</v>
      </c>
      <c r="G366" s="14" t="s">
        <v>3940</v>
      </c>
      <c r="H366" s="28" t="s">
        <v>3918</v>
      </c>
      <c r="I366" s="28" t="s">
        <v>3919</v>
      </c>
      <c r="J366" s="28" t="s">
        <v>3941</v>
      </c>
      <c r="K366" s="28" t="s">
        <v>3942</v>
      </c>
      <c r="L366" s="17">
        <v>45348</v>
      </c>
      <c r="M366" s="41" t="s">
        <v>3943</v>
      </c>
      <c r="N366" s="17">
        <v>45474</v>
      </c>
      <c r="O366" s="28">
        <v>9141.84</v>
      </c>
      <c r="P366" s="28" t="s">
        <v>50</v>
      </c>
      <c r="Q366" s="28" t="s">
        <v>758</v>
      </c>
      <c r="R366" s="15" t="s">
        <v>3937</v>
      </c>
      <c r="S366" s="28" t="s">
        <v>37</v>
      </c>
      <c r="T366" s="15" t="s">
        <v>3944</v>
      </c>
      <c r="U366" s="22" t="s">
        <v>761</v>
      </c>
      <c r="V366" s="22" t="s">
        <v>762</v>
      </c>
      <c r="W366" s="22" t="s">
        <v>3945</v>
      </c>
      <c r="X366" s="22" t="s">
        <v>597</v>
      </c>
      <c r="Y366" s="22" t="s">
        <v>3946</v>
      </c>
      <c r="Z366" s="24">
        <f>ROUND(O366*80%,2)</f>
        <v>7313.47</v>
      </c>
      <c r="AA366" s="25"/>
    </row>
    <row r="367" s="3" customFormat="1" ht="42.75" customHeight="1" spans="1:27">
      <c r="A367" s="13">
        <v>364</v>
      </c>
      <c r="B367" s="13" t="s">
        <v>320</v>
      </c>
      <c r="C367" s="14" t="s">
        <v>3947</v>
      </c>
      <c r="D367" s="14" t="s">
        <v>3948</v>
      </c>
      <c r="E367" s="14" t="s">
        <v>3949</v>
      </c>
      <c r="F367" s="14" t="s">
        <v>3950</v>
      </c>
      <c r="G367" s="14" t="s">
        <v>3951</v>
      </c>
      <c r="H367" s="28" t="s">
        <v>3918</v>
      </c>
      <c r="I367" s="28" t="s">
        <v>3919</v>
      </c>
      <c r="J367" s="28" t="s">
        <v>3952</v>
      </c>
      <c r="K367" s="28" t="s">
        <v>3953</v>
      </c>
      <c r="L367" s="17">
        <v>45352</v>
      </c>
      <c r="M367" s="41" t="s">
        <v>3954</v>
      </c>
      <c r="N367" s="17">
        <v>45467</v>
      </c>
      <c r="O367" s="28">
        <v>10595.34</v>
      </c>
      <c r="P367" s="28" t="s">
        <v>3955</v>
      </c>
      <c r="Q367" s="15" t="s">
        <v>36</v>
      </c>
      <c r="R367" s="15" t="s">
        <v>3949</v>
      </c>
      <c r="S367" s="28" t="s">
        <v>3956</v>
      </c>
      <c r="T367" s="15" t="s">
        <v>3957</v>
      </c>
      <c r="U367" s="22" t="s">
        <v>39</v>
      </c>
      <c r="V367" s="22" t="s">
        <v>40</v>
      </c>
      <c r="W367" s="22" t="s">
        <v>3958</v>
      </c>
      <c r="X367" s="22" t="s">
        <v>3959</v>
      </c>
      <c r="Y367" s="22" t="s">
        <v>3960</v>
      </c>
      <c r="Z367" s="24">
        <f t="shared" ref="Z367:Z369" si="20">ROUND(O367*50%,2)</f>
        <v>5297.67</v>
      </c>
      <c r="AA367" s="25"/>
    </row>
    <row r="368" s="3" customFormat="1" ht="42.75" customHeight="1" spans="1:27">
      <c r="A368" s="13">
        <v>365</v>
      </c>
      <c r="B368" s="13" t="s">
        <v>3961</v>
      </c>
      <c r="C368" s="14" t="s">
        <v>3962</v>
      </c>
      <c r="D368" s="14" t="s">
        <v>3963</v>
      </c>
      <c r="E368" s="14"/>
      <c r="F368" s="14"/>
      <c r="G368" s="14"/>
      <c r="H368" s="28" t="s">
        <v>3918</v>
      </c>
      <c r="I368" s="28" t="s">
        <v>3919</v>
      </c>
      <c r="J368" s="28" t="s">
        <v>3964</v>
      </c>
      <c r="K368" s="28" t="s">
        <v>3965</v>
      </c>
      <c r="L368" s="17">
        <v>45358</v>
      </c>
      <c r="M368" s="41" t="s">
        <v>3966</v>
      </c>
      <c r="N368" s="17">
        <v>45464</v>
      </c>
      <c r="O368" s="28">
        <v>9580.19</v>
      </c>
      <c r="P368" s="28" t="s">
        <v>50</v>
      </c>
      <c r="Q368" s="15" t="s">
        <v>36</v>
      </c>
      <c r="R368" s="15" t="s">
        <v>3961</v>
      </c>
      <c r="S368" s="28" t="s">
        <v>3967</v>
      </c>
      <c r="T368" s="15" t="s">
        <v>3730</v>
      </c>
      <c r="U368" s="22" t="s">
        <v>39</v>
      </c>
      <c r="V368" s="22" t="s">
        <v>40</v>
      </c>
      <c r="W368" s="22" t="s">
        <v>3968</v>
      </c>
      <c r="X368" s="22" t="s">
        <v>1307</v>
      </c>
      <c r="Y368" s="22" t="s">
        <v>3969</v>
      </c>
      <c r="Z368" s="24">
        <f t="shared" si="20"/>
        <v>4790.1</v>
      </c>
      <c r="AA368" s="25"/>
    </row>
    <row r="369" s="3" customFormat="1" ht="42.75" customHeight="1" spans="1:27">
      <c r="A369" s="13">
        <v>366</v>
      </c>
      <c r="B369" s="13" t="s">
        <v>3970</v>
      </c>
      <c r="C369" s="14" t="s">
        <v>3971</v>
      </c>
      <c r="D369" s="14" t="s">
        <v>3972</v>
      </c>
      <c r="E369" s="14" t="s">
        <v>3973</v>
      </c>
      <c r="F369" s="14" t="s">
        <v>3974</v>
      </c>
      <c r="G369" s="14" t="s">
        <v>2897</v>
      </c>
      <c r="H369" s="28" t="s">
        <v>3918</v>
      </c>
      <c r="I369" s="28" t="s">
        <v>3919</v>
      </c>
      <c r="J369" s="28" t="s">
        <v>3975</v>
      </c>
      <c r="K369" s="28" t="s">
        <v>3976</v>
      </c>
      <c r="L369" s="17">
        <v>45301</v>
      </c>
      <c r="M369" s="41" t="s">
        <v>3977</v>
      </c>
      <c r="N369" s="17">
        <v>45467</v>
      </c>
      <c r="O369" s="28">
        <v>9609.5</v>
      </c>
      <c r="P369" s="28" t="s">
        <v>50</v>
      </c>
      <c r="Q369" s="15" t="s">
        <v>36</v>
      </c>
      <c r="R369" s="15" t="s">
        <v>3973</v>
      </c>
      <c r="S369" s="28" t="s">
        <v>37</v>
      </c>
      <c r="T369" s="15" t="s">
        <v>3978</v>
      </c>
      <c r="U369" s="22" t="s">
        <v>39</v>
      </c>
      <c r="V369" s="22" t="s">
        <v>40</v>
      </c>
      <c r="W369" s="22" t="s">
        <v>3979</v>
      </c>
      <c r="X369" s="22" t="s">
        <v>3980</v>
      </c>
      <c r="Y369" s="22" t="s">
        <v>3981</v>
      </c>
      <c r="Z369" s="24">
        <f t="shared" si="20"/>
        <v>4804.75</v>
      </c>
      <c r="AA369" s="25"/>
    </row>
    <row r="370" s="3" customFormat="1" ht="42.75" customHeight="1" spans="1:27">
      <c r="A370" s="13">
        <v>367</v>
      </c>
      <c r="B370" s="13" t="s">
        <v>3982</v>
      </c>
      <c r="C370" s="14" t="s">
        <v>3983</v>
      </c>
      <c r="D370" s="14" t="s">
        <v>3984</v>
      </c>
      <c r="E370" s="14" t="s">
        <v>3985</v>
      </c>
      <c r="F370" s="14" t="s">
        <v>3483</v>
      </c>
      <c r="G370" s="14" t="s">
        <v>3986</v>
      </c>
      <c r="H370" s="28" t="s">
        <v>3918</v>
      </c>
      <c r="I370" s="28" t="s">
        <v>3919</v>
      </c>
      <c r="J370" s="28" t="s">
        <v>3987</v>
      </c>
      <c r="K370" s="28" t="s">
        <v>3988</v>
      </c>
      <c r="L370" s="17">
        <v>45420</v>
      </c>
      <c r="M370" s="41" t="s">
        <v>3989</v>
      </c>
      <c r="N370" s="17">
        <v>45474</v>
      </c>
      <c r="O370" s="28">
        <v>9084.06</v>
      </c>
      <c r="P370" s="28" t="s">
        <v>50</v>
      </c>
      <c r="Q370" s="28" t="s">
        <v>758</v>
      </c>
      <c r="R370" s="15" t="s">
        <v>3982</v>
      </c>
      <c r="S370" s="28" t="s">
        <v>66</v>
      </c>
      <c r="T370" s="15" t="s">
        <v>3990</v>
      </c>
      <c r="U370" s="22" t="s">
        <v>761</v>
      </c>
      <c r="V370" s="22" t="s">
        <v>762</v>
      </c>
      <c r="W370" s="22" t="s">
        <v>3991</v>
      </c>
      <c r="X370" s="22" t="s">
        <v>982</v>
      </c>
      <c r="Y370" s="22" t="s">
        <v>3992</v>
      </c>
      <c r="Z370" s="24">
        <f>ROUND(O370*80%,2)</f>
        <v>7267.25</v>
      </c>
      <c r="AA370" s="25"/>
    </row>
    <row r="371" s="3" customFormat="1" ht="42.75" customHeight="1" spans="1:27">
      <c r="A371" s="13">
        <v>368</v>
      </c>
      <c r="B371" s="13" t="s">
        <v>3993</v>
      </c>
      <c r="C371" s="14" t="s">
        <v>3994</v>
      </c>
      <c r="D371" s="14" t="s">
        <v>3995</v>
      </c>
      <c r="E371" s="14" t="s">
        <v>3996</v>
      </c>
      <c r="F371" s="14" t="s">
        <v>3997</v>
      </c>
      <c r="G371" s="14" t="s">
        <v>3998</v>
      </c>
      <c r="H371" s="28" t="s">
        <v>3918</v>
      </c>
      <c r="I371" s="28" t="s">
        <v>3919</v>
      </c>
      <c r="J371" s="28" t="s">
        <v>3999</v>
      </c>
      <c r="K371" s="28" t="s">
        <v>4000</v>
      </c>
      <c r="L371" s="17">
        <v>45306</v>
      </c>
      <c r="M371" s="41" t="s">
        <v>4001</v>
      </c>
      <c r="N371" s="17">
        <v>45462</v>
      </c>
      <c r="O371" s="28">
        <v>9474.08</v>
      </c>
      <c r="P371" s="28" t="s">
        <v>515</v>
      </c>
      <c r="Q371" s="15" t="s">
        <v>36</v>
      </c>
      <c r="R371" s="15" t="s">
        <v>3996</v>
      </c>
      <c r="S371" s="28" t="s">
        <v>66</v>
      </c>
      <c r="T371" s="15" t="s">
        <v>4002</v>
      </c>
      <c r="U371" s="22" t="s">
        <v>39</v>
      </c>
      <c r="V371" s="22" t="s">
        <v>40</v>
      </c>
      <c r="W371" s="22" t="s">
        <v>4003</v>
      </c>
      <c r="X371" s="22" t="s">
        <v>2269</v>
      </c>
      <c r="Y371" s="22" t="s">
        <v>4004</v>
      </c>
      <c r="Z371" s="24">
        <f t="shared" ref="Z371:Z382" si="21">ROUND(O371*50%,2)</f>
        <v>4737.04</v>
      </c>
      <c r="AA371" s="25"/>
    </row>
    <row r="372" s="3" customFormat="1" ht="42.75" customHeight="1" spans="1:27">
      <c r="A372" s="13">
        <v>369</v>
      </c>
      <c r="B372" s="13" t="s">
        <v>118</v>
      </c>
      <c r="C372" s="14" t="s">
        <v>2457</v>
      </c>
      <c r="D372" s="14" t="s">
        <v>4005</v>
      </c>
      <c r="E372" s="14"/>
      <c r="F372" s="14"/>
      <c r="G372" s="14"/>
      <c r="H372" s="28" t="s">
        <v>3918</v>
      </c>
      <c r="I372" s="28" t="s">
        <v>3919</v>
      </c>
      <c r="J372" s="28" t="s">
        <v>4006</v>
      </c>
      <c r="K372" s="28" t="s">
        <v>4007</v>
      </c>
      <c r="L372" s="17">
        <v>45484</v>
      </c>
      <c r="M372" s="41" t="s">
        <v>4008</v>
      </c>
      <c r="N372" s="17">
        <v>45490</v>
      </c>
      <c r="O372" s="28">
        <v>9544.79</v>
      </c>
      <c r="P372" s="28" t="s">
        <v>3175</v>
      </c>
      <c r="Q372" s="15" t="s">
        <v>36</v>
      </c>
      <c r="R372" s="15" t="s">
        <v>118</v>
      </c>
      <c r="S372" s="28" t="s">
        <v>4009</v>
      </c>
      <c r="T372" s="15" t="s">
        <v>4010</v>
      </c>
      <c r="U372" s="22" t="s">
        <v>39</v>
      </c>
      <c r="V372" s="22" t="s">
        <v>40</v>
      </c>
      <c r="W372" s="22" t="s">
        <v>4011</v>
      </c>
      <c r="X372" s="22" t="s">
        <v>2953</v>
      </c>
      <c r="Y372" s="22" t="s">
        <v>4012</v>
      </c>
      <c r="Z372" s="24">
        <f t="shared" si="21"/>
        <v>4772.4</v>
      </c>
      <c r="AA372" s="25"/>
    </row>
    <row r="373" s="3" customFormat="1" ht="42.75" customHeight="1" spans="1:27">
      <c r="A373" s="13">
        <v>370</v>
      </c>
      <c r="B373" s="13" t="s">
        <v>4013</v>
      </c>
      <c r="C373" s="14" t="s">
        <v>750</v>
      </c>
      <c r="D373" s="14" t="s">
        <v>4014</v>
      </c>
      <c r="E373" s="14"/>
      <c r="F373" s="14"/>
      <c r="G373" s="14"/>
      <c r="H373" s="28" t="s">
        <v>3918</v>
      </c>
      <c r="I373" s="28" t="s">
        <v>3919</v>
      </c>
      <c r="J373" s="28" t="s">
        <v>4015</v>
      </c>
      <c r="K373" s="28" t="s">
        <v>4016</v>
      </c>
      <c r="L373" s="17">
        <v>45447</v>
      </c>
      <c r="M373" s="41" t="s">
        <v>4017</v>
      </c>
      <c r="N373" s="17">
        <v>45481</v>
      </c>
      <c r="O373" s="28">
        <v>9577.98</v>
      </c>
      <c r="P373" s="28" t="s">
        <v>50</v>
      </c>
      <c r="Q373" s="15" t="s">
        <v>36</v>
      </c>
      <c r="R373" s="15" t="s">
        <v>4013</v>
      </c>
      <c r="S373" s="28" t="s">
        <v>4018</v>
      </c>
      <c r="T373" s="15" t="s">
        <v>1127</v>
      </c>
      <c r="U373" s="22" t="s">
        <v>39</v>
      </c>
      <c r="V373" s="22" t="s">
        <v>40</v>
      </c>
      <c r="W373" s="22" t="s">
        <v>4019</v>
      </c>
      <c r="X373" s="22" t="s">
        <v>3141</v>
      </c>
      <c r="Y373" s="22" t="s">
        <v>4020</v>
      </c>
      <c r="Z373" s="24">
        <f t="shared" si="21"/>
        <v>4788.99</v>
      </c>
      <c r="AA373" s="25"/>
    </row>
    <row r="374" s="3" customFormat="1" ht="42.75" customHeight="1" spans="1:27">
      <c r="A374" s="13">
        <v>371</v>
      </c>
      <c r="B374" s="13" t="s">
        <v>1403</v>
      </c>
      <c r="C374" s="14" t="s">
        <v>4021</v>
      </c>
      <c r="D374" s="14" t="s">
        <v>3235</v>
      </c>
      <c r="E374" s="14"/>
      <c r="F374" s="14"/>
      <c r="G374" s="14"/>
      <c r="H374" s="28" t="s">
        <v>3918</v>
      </c>
      <c r="I374" s="28" t="s">
        <v>3919</v>
      </c>
      <c r="J374" s="28" t="s">
        <v>4022</v>
      </c>
      <c r="K374" s="28" t="s">
        <v>4023</v>
      </c>
      <c r="L374" s="17">
        <v>45478</v>
      </c>
      <c r="M374" s="41" t="s">
        <v>4024</v>
      </c>
      <c r="N374" s="17">
        <v>45488</v>
      </c>
      <c r="O374" s="28">
        <v>9672.77</v>
      </c>
      <c r="P374" s="28" t="s">
        <v>50</v>
      </c>
      <c r="Q374" s="15" t="s">
        <v>36</v>
      </c>
      <c r="R374" s="15" t="s">
        <v>1403</v>
      </c>
      <c r="S374" s="28" t="s">
        <v>66</v>
      </c>
      <c r="T374" s="15" t="s">
        <v>4025</v>
      </c>
      <c r="U374" s="22" t="s">
        <v>39</v>
      </c>
      <c r="V374" s="22" t="s">
        <v>40</v>
      </c>
      <c r="W374" s="22" t="s">
        <v>4026</v>
      </c>
      <c r="X374" s="22" t="s">
        <v>2689</v>
      </c>
      <c r="Y374" s="22" t="s">
        <v>4027</v>
      </c>
      <c r="Z374" s="24">
        <f t="shared" si="21"/>
        <v>4836.39</v>
      </c>
      <c r="AA374" s="25"/>
    </row>
    <row r="375" s="3" customFormat="1" ht="42.75" customHeight="1" spans="1:27">
      <c r="A375" s="13">
        <v>372</v>
      </c>
      <c r="B375" s="13" t="s">
        <v>4028</v>
      </c>
      <c r="C375" s="14" t="s">
        <v>4029</v>
      </c>
      <c r="D375" s="14" t="s">
        <v>4030</v>
      </c>
      <c r="E375" s="14" t="s">
        <v>4031</v>
      </c>
      <c r="F375" s="14" t="s">
        <v>4032</v>
      </c>
      <c r="G375" s="14" t="s">
        <v>4033</v>
      </c>
      <c r="H375" s="28" t="s">
        <v>3918</v>
      </c>
      <c r="I375" s="28" t="s">
        <v>3919</v>
      </c>
      <c r="J375" s="28" t="s">
        <v>368</v>
      </c>
      <c r="K375" s="28" t="s">
        <v>4034</v>
      </c>
      <c r="L375" s="17">
        <v>45398</v>
      </c>
      <c r="M375" s="41" t="s">
        <v>4035</v>
      </c>
      <c r="N375" s="17">
        <v>45456</v>
      </c>
      <c r="O375" s="28">
        <v>9919.18</v>
      </c>
      <c r="P375" s="28" t="s">
        <v>2331</v>
      </c>
      <c r="Q375" s="15" t="s">
        <v>36</v>
      </c>
      <c r="R375" s="15" t="s">
        <v>4028</v>
      </c>
      <c r="S375" s="28" t="s">
        <v>37</v>
      </c>
      <c r="T375" s="15" t="s">
        <v>4036</v>
      </c>
      <c r="U375" s="22" t="s">
        <v>39</v>
      </c>
      <c r="V375" s="22" t="s">
        <v>40</v>
      </c>
      <c r="W375" s="22" t="s">
        <v>4037</v>
      </c>
      <c r="X375" s="22" t="s">
        <v>4038</v>
      </c>
      <c r="Y375" s="22" t="s">
        <v>4039</v>
      </c>
      <c r="Z375" s="24">
        <f t="shared" si="21"/>
        <v>4959.59</v>
      </c>
      <c r="AA375" s="25"/>
    </row>
    <row r="376" s="3" customFormat="1" ht="42.75" customHeight="1" spans="1:27">
      <c r="A376" s="13">
        <v>373</v>
      </c>
      <c r="B376" s="13" t="s">
        <v>4040</v>
      </c>
      <c r="C376" s="14" t="s">
        <v>4041</v>
      </c>
      <c r="D376" s="14" t="s">
        <v>4042</v>
      </c>
      <c r="E376" s="14"/>
      <c r="F376" s="14"/>
      <c r="G376" s="14"/>
      <c r="H376" s="28" t="s">
        <v>3918</v>
      </c>
      <c r="I376" s="28" t="s">
        <v>3919</v>
      </c>
      <c r="J376" s="28" t="s">
        <v>4043</v>
      </c>
      <c r="K376" s="28" t="s">
        <v>4044</v>
      </c>
      <c r="L376" s="17">
        <v>45321</v>
      </c>
      <c r="M376" s="41" t="s">
        <v>4045</v>
      </c>
      <c r="N376" s="17">
        <v>45461</v>
      </c>
      <c r="O376" s="28">
        <v>16207.61</v>
      </c>
      <c r="P376" s="28" t="s">
        <v>50</v>
      </c>
      <c r="Q376" s="15" t="s">
        <v>36</v>
      </c>
      <c r="R376" s="15" t="s">
        <v>4040</v>
      </c>
      <c r="S376" s="28" t="s">
        <v>4046</v>
      </c>
      <c r="T376" s="15" t="s">
        <v>4047</v>
      </c>
      <c r="U376" s="22" t="s">
        <v>39</v>
      </c>
      <c r="V376" s="22" t="s">
        <v>40</v>
      </c>
      <c r="W376" s="22" t="s">
        <v>4048</v>
      </c>
      <c r="X376" s="22" t="s">
        <v>4049</v>
      </c>
      <c r="Y376" s="22" t="s">
        <v>4050</v>
      </c>
      <c r="Z376" s="24">
        <f t="shared" si="21"/>
        <v>8103.81</v>
      </c>
      <c r="AA376" s="25"/>
    </row>
    <row r="377" s="3" customFormat="1" ht="42.75" customHeight="1" spans="1:27">
      <c r="A377" s="13">
        <v>374</v>
      </c>
      <c r="B377" s="13" t="s">
        <v>27</v>
      </c>
      <c r="C377" s="14" t="s">
        <v>272</v>
      </c>
      <c r="D377" s="14" t="s">
        <v>4051</v>
      </c>
      <c r="E377" s="14"/>
      <c r="F377" s="14"/>
      <c r="G377" s="14"/>
      <c r="H377" s="28" t="s">
        <v>3918</v>
      </c>
      <c r="I377" s="28" t="s">
        <v>3919</v>
      </c>
      <c r="J377" s="28" t="s">
        <v>4052</v>
      </c>
      <c r="K377" s="28" t="s">
        <v>4053</v>
      </c>
      <c r="L377" s="17">
        <v>45461</v>
      </c>
      <c r="M377" s="41" t="s">
        <v>4054</v>
      </c>
      <c r="N377" s="17">
        <v>45488</v>
      </c>
      <c r="O377" s="28">
        <v>15222.02</v>
      </c>
      <c r="P377" s="28" t="s">
        <v>50</v>
      </c>
      <c r="Q377" s="15" t="s">
        <v>36</v>
      </c>
      <c r="R377" s="15" t="s">
        <v>27</v>
      </c>
      <c r="S377" s="28" t="s">
        <v>66</v>
      </c>
      <c r="T377" s="15" t="s">
        <v>4055</v>
      </c>
      <c r="U377" s="22" t="s">
        <v>39</v>
      </c>
      <c r="V377" s="22" t="s">
        <v>40</v>
      </c>
      <c r="W377" s="22" t="s">
        <v>4056</v>
      </c>
      <c r="X377" s="22" t="s">
        <v>4057</v>
      </c>
      <c r="Y377" s="22" t="s">
        <v>4058</v>
      </c>
      <c r="Z377" s="24">
        <f t="shared" si="21"/>
        <v>7611.01</v>
      </c>
      <c r="AA377" s="25"/>
    </row>
    <row r="378" s="3" customFormat="1" ht="42.75" customHeight="1" spans="1:27">
      <c r="A378" s="13">
        <v>375</v>
      </c>
      <c r="B378" s="13" t="s">
        <v>4059</v>
      </c>
      <c r="C378" s="14" t="s">
        <v>2680</v>
      </c>
      <c r="D378" s="14" t="s">
        <v>1073</v>
      </c>
      <c r="E378" s="14"/>
      <c r="F378" s="14"/>
      <c r="G378" s="14"/>
      <c r="H378" s="28" t="s">
        <v>3918</v>
      </c>
      <c r="I378" s="28" t="s">
        <v>3919</v>
      </c>
      <c r="J378" s="28" t="s">
        <v>4060</v>
      </c>
      <c r="K378" s="28" t="s">
        <v>4061</v>
      </c>
      <c r="L378" s="17">
        <v>45464</v>
      </c>
      <c r="M378" s="41" t="s">
        <v>4062</v>
      </c>
      <c r="N378" s="17">
        <v>45484</v>
      </c>
      <c r="O378" s="28">
        <v>9880.74</v>
      </c>
      <c r="P378" s="28" t="s">
        <v>50</v>
      </c>
      <c r="Q378" s="15" t="s">
        <v>36</v>
      </c>
      <c r="R378" s="15" t="s">
        <v>4059</v>
      </c>
      <c r="S378" s="28" t="s">
        <v>37</v>
      </c>
      <c r="T378" s="15" t="s">
        <v>2178</v>
      </c>
      <c r="U378" s="22" t="s">
        <v>39</v>
      </c>
      <c r="V378" s="22" t="s">
        <v>40</v>
      </c>
      <c r="W378" s="22" t="s">
        <v>4063</v>
      </c>
      <c r="X378" s="22" t="s">
        <v>2498</v>
      </c>
      <c r="Y378" s="22" t="s">
        <v>4064</v>
      </c>
      <c r="Z378" s="24">
        <f t="shared" si="21"/>
        <v>4940.37</v>
      </c>
      <c r="AA378" s="25"/>
    </row>
    <row r="379" s="3" customFormat="1" ht="42.75" customHeight="1" spans="1:27">
      <c r="A379" s="13">
        <v>376</v>
      </c>
      <c r="B379" s="13" t="s">
        <v>4065</v>
      </c>
      <c r="C379" s="14" t="s">
        <v>4066</v>
      </c>
      <c r="D379" s="14" t="s">
        <v>4067</v>
      </c>
      <c r="E379" s="14"/>
      <c r="F379" s="14"/>
      <c r="G379" s="14"/>
      <c r="H379" s="28" t="s">
        <v>3918</v>
      </c>
      <c r="I379" s="28" t="s">
        <v>3919</v>
      </c>
      <c r="J379" s="28" t="s">
        <v>4068</v>
      </c>
      <c r="K379" s="28" t="s">
        <v>4069</v>
      </c>
      <c r="L379" s="17">
        <v>45231</v>
      </c>
      <c r="M379" s="41" t="s">
        <v>4070</v>
      </c>
      <c r="N379" s="17">
        <v>45468</v>
      </c>
      <c r="O379" s="28">
        <v>10372.52</v>
      </c>
      <c r="P379" s="28" t="s">
        <v>50</v>
      </c>
      <c r="Q379" s="15" t="s">
        <v>36</v>
      </c>
      <c r="R379" s="15" t="s">
        <v>4065</v>
      </c>
      <c r="S379" s="28" t="s">
        <v>37</v>
      </c>
      <c r="T379" s="15" t="s">
        <v>525</v>
      </c>
      <c r="U379" s="22" t="s">
        <v>39</v>
      </c>
      <c r="V379" s="22" t="s">
        <v>40</v>
      </c>
      <c r="W379" s="22" t="s">
        <v>4071</v>
      </c>
      <c r="X379" s="22" t="s">
        <v>628</v>
      </c>
      <c r="Y379" s="22" t="s">
        <v>4072</v>
      </c>
      <c r="Z379" s="24">
        <f t="shared" si="21"/>
        <v>5186.26</v>
      </c>
      <c r="AA379" s="25"/>
    </row>
    <row r="380" s="3" customFormat="1" ht="42.75" customHeight="1" spans="1:27">
      <c r="A380" s="13">
        <v>377</v>
      </c>
      <c r="B380" s="13" t="s">
        <v>4073</v>
      </c>
      <c r="C380" s="14" t="s">
        <v>4074</v>
      </c>
      <c r="D380" s="14" t="s">
        <v>4075</v>
      </c>
      <c r="E380" s="14"/>
      <c r="F380" s="14"/>
      <c r="G380" s="14"/>
      <c r="H380" s="28" t="s">
        <v>3918</v>
      </c>
      <c r="I380" s="28" t="s">
        <v>3919</v>
      </c>
      <c r="J380" s="28" t="s">
        <v>4076</v>
      </c>
      <c r="K380" s="28" t="s">
        <v>4077</v>
      </c>
      <c r="L380" s="17">
        <v>45212</v>
      </c>
      <c r="M380" s="41" t="s">
        <v>4078</v>
      </c>
      <c r="N380" s="17">
        <v>45460</v>
      </c>
      <c r="O380" s="28">
        <v>10403.12</v>
      </c>
      <c r="P380" s="28" t="s">
        <v>50</v>
      </c>
      <c r="Q380" s="15" t="s">
        <v>36</v>
      </c>
      <c r="R380" s="15" t="s">
        <v>4073</v>
      </c>
      <c r="S380" s="28" t="s">
        <v>66</v>
      </c>
      <c r="T380" s="15" t="s">
        <v>4079</v>
      </c>
      <c r="U380" s="22" t="s">
        <v>39</v>
      </c>
      <c r="V380" s="22" t="s">
        <v>40</v>
      </c>
      <c r="W380" s="22" t="s">
        <v>4080</v>
      </c>
      <c r="X380" s="22" t="s">
        <v>683</v>
      </c>
      <c r="Y380" s="22" t="s">
        <v>4081</v>
      </c>
      <c r="Z380" s="24">
        <f t="shared" si="21"/>
        <v>5201.56</v>
      </c>
      <c r="AA380" s="25"/>
    </row>
    <row r="381" s="3" customFormat="1" ht="42.75" customHeight="1" spans="1:27">
      <c r="A381" s="13">
        <v>378</v>
      </c>
      <c r="B381" s="13" t="s">
        <v>4082</v>
      </c>
      <c r="C381" s="14" t="s">
        <v>738</v>
      </c>
      <c r="D381" s="14" t="s">
        <v>2062</v>
      </c>
      <c r="E381" s="14" t="s">
        <v>2713</v>
      </c>
      <c r="F381" s="14" t="s">
        <v>2162</v>
      </c>
      <c r="G381" s="14" t="s">
        <v>4083</v>
      </c>
      <c r="H381" s="28" t="s">
        <v>3918</v>
      </c>
      <c r="I381" s="28" t="s">
        <v>3919</v>
      </c>
      <c r="J381" s="28" t="s">
        <v>4084</v>
      </c>
      <c r="K381" s="28" t="s">
        <v>4085</v>
      </c>
      <c r="L381" s="17">
        <v>45257</v>
      </c>
      <c r="M381" s="41" t="s">
        <v>4086</v>
      </c>
      <c r="N381" s="17">
        <v>45474</v>
      </c>
      <c r="O381" s="28">
        <v>10627.78</v>
      </c>
      <c r="P381" s="28" t="s">
        <v>50</v>
      </c>
      <c r="Q381" s="15" t="s">
        <v>36</v>
      </c>
      <c r="R381" s="15" t="s">
        <v>4082</v>
      </c>
      <c r="S381" s="28" t="s">
        <v>66</v>
      </c>
      <c r="T381" s="15" t="s">
        <v>4087</v>
      </c>
      <c r="U381" s="22" t="s">
        <v>39</v>
      </c>
      <c r="V381" s="22" t="s">
        <v>40</v>
      </c>
      <c r="W381" s="22" t="s">
        <v>4088</v>
      </c>
      <c r="X381" s="22" t="s">
        <v>1438</v>
      </c>
      <c r="Y381" s="22" t="s">
        <v>4089</v>
      </c>
      <c r="Z381" s="24">
        <f t="shared" si="21"/>
        <v>5313.89</v>
      </c>
      <c r="AA381" s="25"/>
    </row>
    <row r="382" s="3" customFormat="1" ht="42.75" customHeight="1" spans="1:27">
      <c r="A382" s="13">
        <v>379</v>
      </c>
      <c r="B382" s="13" t="s">
        <v>4090</v>
      </c>
      <c r="C382" s="14" t="s">
        <v>4091</v>
      </c>
      <c r="D382" s="14" t="s">
        <v>4092</v>
      </c>
      <c r="E382" s="14" t="s">
        <v>3697</v>
      </c>
      <c r="F382" s="14" t="s">
        <v>4093</v>
      </c>
      <c r="G382" s="14" t="s">
        <v>4094</v>
      </c>
      <c r="H382" s="28" t="s">
        <v>3918</v>
      </c>
      <c r="I382" s="28" t="s">
        <v>3919</v>
      </c>
      <c r="J382" s="28" t="s">
        <v>4095</v>
      </c>
      <c r="K382" s="28" t="s">
        <v>4096</v>
      </c>
      <c r="L382" s="17">
        <v>45362</v>
      </c>
      <c r="M382" s="41" t="s">
        <v>4097</v>
      </c>
      <c r="N382" s="17">
        <v>45464</v>
      </c>
      <c r="O382" s="28">
        <v>9994.76</v>
      </c>
      <c r="P382" s="28" t="s">
        <v>50</v>
      </c>
      <c r="Q382" s="15" t="s">
        <v>36</v>
      </c>
      <c r="R382" s="15" t="s">
        <v>4090</v>
      </c>
      <c r="S382" s="28" t="s">
        <v>4098</v>
      </c>
      <c r="T382" s="15" t="s">
        <v>4099</v>
      </c>
      <c r="U382" s="22" t="s">
        <v>39</v>
      </c>
      <c r="V382" s="22" t="s">
        <v>40</v>
      </c>
      <c r="W382" s="22" t="s">
        <v>4100</v>
      </c>
      <c r="X382" s="22" t="s">
        <v>1462</v>
      </c>
      <c r="Y382" s="22" t="s">
        <v>4101</v>
      </c>
      <c r="Z382" s="24">
        <f t="shared" si="21"/>
        <v>4997.38</v>
      </c>
      <c r="AA382" s="25"/>
    </row>
    <row r="383" s="3" customFormat="1" ht="42.75" customHeight="1" spans="1:27">
      <c r="A383" s="13">
        <v>380</v>
      </c>
      <c r="B383" s="13" t="s">
        <v>4102</v>
      </c>
      <c r="C383" s="14" t="s">
        <v>520</v>
      </c>
      <c r="D383" s="14" t="s">
        <v>4103</v>
      </c>
      <c r="E383" s="14" t="s">
        <v>4104</v>
      </c>
      <c r="F383" s="14" t="s">
        <v>4105</v>
      </c>
      <c r="G383" s="14" t="s">
        <v>4106</v>
      </c>
      <c r="H383" s="28" t="s">
        <v>3918</v>
      </c>
      <c r="I383" s="28" t="s">
        <v>3919</v>
      </c>
      <c r="J383" s="28" t="s">
        <v>4107</v>
      </c>
      <c r="K383" s="28" t="s">
        <v>4108</v>
      </c>
      <c r="L383" s="17">
        <v>45450</v>
      </c>
      <c r="M383" s="41" t="s">
        <v>4109</v>
      </c>
      <c r="N383" s="17">
        <v>45488</v>
      </c>
      <c r="O383" s="28">
        <v>10030.68</v>
      </c>
      <c r="P383" s="28" t="s">
        <v>50</v>
      </c>
      <c r="Q383" s="28" t="s">
        <v>758</v>
      </c>
      <c r="R383" s="15" t="s">
        <v>4102</v>
      </c>
      <c r="S383" s="28" t="s">
        <v>66</v>
      </c>
      <c r="T383" s="15" t="s">
        <v>3944</v>
      </c>
      <c r="U383" s="22" t="s">
        <v>761</v>
      </c>
      <c r="V383" s="22" t="s">
        <v>762</v>
      </c>
      <c r="W383" s="22" t="s">
        <v>4110</v>
      </c>
      <c r="X383" s="22" t="s">
        <v>3115</v>
      </c>
      <c r="Y383" s="22" t="s">
        <v>4111</v>
      </c>
      <c r="Z383" s="24">
        <f>ROUND(O383*80%,2)</f>
        <v>8024.54</v>
      </c>
      <c r="AA383" s="25"/>
    </row>
    <row r="384" s="3" customFormat="1" ht="42.75" customHeight="1" spans="1:27">
      <c r="A384" s="13">
        <v>381</v>
      </c>
      <c r="B384" s="13" t="s">
        <v>2400</v>
      </c>
      <c r="C384" s="14" t="s">
        <v>2446</v>
      </c>
      <c r="D384" s="14" t="s">
        <v>4112</v>
      </c>
      <c r="E384" s="14"/>
      <c r="F384" s="14"/>
      <c r="G384" s="14"/>
      <c r="H384" s="28" t="s">
        <v>3918</v>
      </c>
      <c r="I384" s="28" t="s">
        <v>3919</v>
      </c>
      <c r="J384" s="28" t="s">
        <v>332</v>
      </c>
      <c r="K384" s="28" t="s">
        <v>4113</v>
      </c>
      <c r="L384" s="17">
        <v>45317</v>
      </c>
      <c r="M384" s="41" t="s">
        <v>4114</v>
      </c>
      <c r="N384" s="17">
        <v>45483</v>
      </c>
      <c r="O384" s="28">
        <v>8872.76</v>
      </c>
      <c r="P384" s="28" t="s">
        <v>50</v>
      </c>
      <c r="Q384" s="15" t="s">
        <v>36</v>
      </c>
      <c r="R384" s="15" t="s">
        <v>2400</v>
      </c>
      <c r="S384" s="28" t="s">
        <v>4115</v>
      </c>
      <c r="T384" s="15" t="s">
        <v>4116</v>
      </c>
      <c r="U384" s="22" t="s">
        <v>39</v>
      </c>
      <c r="V384" s="22" t="s">
        <v>40</v>
      </c>
      <c r="W384" s="22" t="s">
        <v>4117</v>
      </c>
      <c r="X384" s="22" t="s">
        <v>4118</v>
      </c>
      <c r="Y384" s="22" t="s">
        <v>4119</v>
      </c>
      <c r="Z384" s="24">
        <f t="shared" ref="Z384:Z388" si="22">ROUND(O384*50%,2)</f>
        <v>4436.38</v>
      </c>
      <c r="AA384" s="25"/>
    </row>
    <row r="385" s="3" customFormat="1" ht="42.75" customHeight="1" spans="1:27">
      <c r="A385" s="13">
        <v>382</v>
      </c>
      <c r="B385" s="13" t="s">
        <v>4120</v>
      </c>
      <c r="C385" s="14" t="s">
        <v>2303</v>
      </c>
      <c r="D385" s="14" t="s">
        <v>4121</v>
      </c>
      <c r="E385" s="14"/>
      <c r="F385" s="14"/>
      <c r="G385" s="14"/>
      <c r="H385" s="28" t="s">
        <v>3918</v>
      </c>
      <c r="I385" s="28" t="s">
        <v>3919</v>
      </c>
      <c r="J385" s="28" t="s">
        <v>4122</v>
      </c>
      <c r="K385" s="28" t="s">
        <v>4123</v>
      </c>
      <c r="L385" s="17">
        <v>45225</v>
      </c>
      <c r="M385" s="41" t="s">
        <v>4124</v>
      </c>
      <c r="N385" s="17">
        <v>45457</v>
      </c>
      <c r="O385" s="28">
        <v>7655.27</v>
      </c>
      <c r="P385" s="28" t="s">
        <v>50</v>
      </c>
      <c r="Q385" s="15" t="s">
        <v>36</v>
      </c>
      <c r="R385" s="15" t="s">
        <v>4120</v>
      </c>
      <c r="S385" s="28" t="s">
        <v>1328</v>
      </c>
      <c r="T385" s="15" t="s">
        <v>525</v>
      </c>
      <c r="U385" s="22" t="s">
        <v>39</v>
      </c>
      <c r="V385" s="22" t="s">
        <v>40</v>
      </c>
      <c r="W385" s="22" t="s">
        <v>4125</v>
      </c>
      <c r="X385" s="22" t="s">
        <v>142</v>
      </c>
      <c r="Y385" s="22" t="s">
        <v>4126</v>
      </c>
      <c r="Z385" s="24">
        <f t="shared" si="22"/>
        <v>3827.64</v>
      </c>
      <c r="AA385" s="25"/>
    </row>
    <row r="386" s="3" customFormat="1" ht="42.75" customHeight="1" spans="1:27">
      <c r="A386" s="13">
        <v>383</v>
      </c>
      <c r="B386" s="13" t="s">
        <v>4127</v>
      </c>
      <c r="C386" s="14" t="s">
        <v>4128</v>
      </c>
      <c r="D386" s="14" t="s">
        <v>4129</v>
      </c>
      <c r="E386" s="14" t="s">
        <v>4130</v>
      </c>
      <c r="F386" s="14" t="s">
        <v>4131</v>
      </c>
      <c r="G386" s="14" t="s">
        <v>4132</v>
      </c>
      <c r="H386" s="28" t="s">
        <v>3918</v>
      </c>
      <c r="I386" s="28" t="s">
        <v>3919</v>
      </c>
      <c r="J386" s="28" t="s">
        <v>4133</v>
      </c>
      <c r="K386" s="28" t="s">
        <v>4134</v>
      </c>
      <c r="L386" s="17">
        <v>45194</v>
      </c>
      <c r="M386" s="41" t="s">
        <v>4135</v>
      </c>
      <c r="N386" s="17">
        <v>45478</v>
      </c>
      <c r="O386" s="28">
        <v>7831.68</v>
      </c>
      <c r="P386" s="28" t="s">
        <v>50</v>
      </c>
      <c r="Q386" s="15" t="s">
        <v>36</v>
      </c>
      <c r="R386" s="15" t="s">
        <v>4127</v>
      </c>
      <c r="S386" s="28" t="s">
        <v>66</v>
      </c>
      <c r="T386" s="15" t="s">
        <v>4136</v>
      </c>
      <c r="U386" s="22" t="s">
        <v>39</v>
      </c>
      <c r="V386" s="22" t="s">
        <v>40</v>
      </c>
      <c r="W386" s="22" t="s">
        <v>4137</v>
      </c>
      <c r="X386" s="22" t="s">
        <v>1189</v>
      </c>
      <c r="Y386" s="22" t="s">
        <v>4138</v>
      </c>
      <c r="Z386" s="24">
        <f t="shared" si="22"/>
        <v>3915.84</v>
      </c>
      <c r="AA386" s="25"/>
    </row>
    <row r="387" s="3" customFormat="1" ht="42.75" customHeight="1" spans="1:27">
      <c r="A387" s="13">
        <v>384</v>
      </c>
      <c r="B387" s="13" t="s">
        <v>4139</v>
      </c>
      <c r="C387" s="14" t="s">
        <v>4140</v>
      </c>
      <c r="D387" s="14" t="s">
        <v>1770</v>
      </c>
      <c r="E387" s="14"/>
      <c r="F387" s="14"/>
      <c r="G387" s="14"/>
      <c r="H387" s="28" t="s">
        <v>3918</v>
      </c>
      <c r="I387" s="28" t="s">
        <v>3919</v>
      </c>
      <c r="J387" s="28" t="s">
        <v>4141</v>
      </c>
      <c r="K387" s="28" t="s">
        <v>4142</v>
      </c>
      <c r="L387" s="17">
        <v>45194</v>
      </c>
      <c r="M387" s="41" t="s">
        <v>4143</v>
      </c>
      <c r="N387" s="17">
        <v>45461</v>
      </c>
      <c r="O387" s="28">
        <v>7844.03</v>
      </c>
      <c r="P387" s="28" t="s">
        <v>50</v>
      </c>
      <c r="Q387" s="15" t="s">
        <v>36</v>
      </c>
      <c r="R387" s="15" t="s">
        <v>4139</v>
      </c>
      <c r="S387" s="28" t="s">
        <v>759</v>
      </c>
      <c r="T387" s="15" t="s">
        <v>1639</v>
      </c>
      <c r="U387" s="22" t="s">
        <v>39</v>
      </c>
      <c r="V387" s="22" t="s">
        <v>40</v>
      </c>
      <c r="W387" s="22" t="s">
        <v>4144</v>
      </c>
      <c r="X387" s="22" t="s">
        <v>1189</v>
      </c>
      <c r="Y387" s="22" t="s">
        <v>671</v>
      </c>
      <c r="Z387" s="24">
        <f t="shared" si="22"/>
        <v>3922.02</v>
      </c>
      <c r="AA387" s="25"/>
    </row>
    <row r="388" s="3" customFormat="1" ht="42.75" customHeight="1" spans="1:27">
      <c r="A388" s="13">
        <v>385</v>
      </c>
      <c r="B388" s="13" t="s">
        <v>4145</v>
      </c>
      <c r="C388" s="14" t="s">
        <v>4146</v>
      </c>
      <c r="D388" s="14" t="s">
        <v>4147</v>
      </c>
      <c r="E388" s="14"/>
      <c r="F388" s="14"/>
      <c r="G388" s="14"/>
      <c r="H388" s="28" t="s">
        <v>3918</v>
      </c>
      <c r="I388" s="28" t="s">
        <v>3919</v>
      </c>
      <c r="J388" s="28" t="s">
        <v>4148</v>
      </c>
      <c r="K388" s="28" t="s">
        <v>4149</v>
      </c>
      <c r="L388" s="17">
        <v>45309</v>
      </c>
      <c r="M388" s="41" t="s">
        <v>4150</v>
      </c>
      <c r="N388" s="17">
        <v>45462</v>
      </c>
      <c r="O388" s="28">
        <v>10256.88</v>
      </c>
      <c r="P388" s="28" t="s">
        <v>4151</v>
      </c>
      <c r="Q388" s="15" t="s">
        <v>36</v>
      </c>
      <c r="R388" s="15" t="s">
        <v>4145</v>
      </c>
      <c r="S388" s="28" t="s">
        <v>37</v>
      </c>
      <c r="T388" s="15" t="s">
        <v>4152</v>
      </c>
      <c r="U388" s="22" t="s">
        <v>39</v>
      </c>
      <c r="V388" s="22" t="s">
        <v>40</v>
      </c>
      <c r="W388" s="22" t="s">
        <v>4153</v>
      </c>
      <c r="X388" s="22" t="s">
        <v>4154</v>
      </c>
      <c r="Y388" s="22" t="s">
        <v>4155</v>
      </c>
      <c r="Z388" s="24">
        <f t="shared" si="22"/>
        <v>5128.44</v>
      </c>
      <c r="AA388" s="25"/>
    </row>
    <row r="389" s="3" customFormat="1" ht="42.75" customHeight="1" spans="1:27">
      <c r="A389" s="13">
        <v>386</v>
      </c>
      <c r="B389" s="13" t="s">
        <v>1940</v>
      </c>
      <c r="C389" s="14" t="s">
        <v>4156</v>
      </c>
      <c r="D389" s="14" t="s">
        <v>4157</v>
      </c>
      <c r="E389" s="14"/>
      <c r="F389" s="14"/>
      <c r="G389" s="14"/>
      <c r="H389" s="28" t="s">
        <v>3918</v>
      </c>
      <c r="I389" s="28" t="s">
        <v>3919</v>
      </c>
      <c r="J389" s="28" t="s">
        <v>4158</v>
      </c>
      <c r="K389" s="28" t="s">
        <v>4159</v>
      </c>
      <c r="L389" s="17">
        <v>45484</v>
      </c>
      <c r="M389" s="41" t="s">
        <v>4160</v>
      </c>
      <c r="N389" s="17">
        <v>45489</v>
      </c>
      <c r="O389" s="28">
        <v>14775.52</v>
      </c>
      <c r="P389" s="28" t="s">
        <v>515</v>
      </c>
      <c r="Q389" s="28" t="s">
        <v>758</v>
      </c>
      <c r="R389" s="15" t="s">
        <v>1940</v>
      </c>
      <c r="S389" s="28" t="s">
        <v>4161</v>
      </c>
      <c r="T389" s="15" t="s">
        <v>4162</v>
      </c>
      <c r="U389" s="22" t="s">
        <v>761</v>
      </c>
      <c r="V389" s="22" t="s">
        <v>762</v>
      </c>
      <c r="W389" s="22" t="s">
        <v>4163</v>
      </c>
      <c r="X389" s="22" t="s">
        <v>2953</v>
      </c>
      <c r="Y389" s="22" t="s">
        <v>4164</v>
      </c>
      <c r="Z389" s="24">
        <f>ROUND(O389*80%,2)</f>
        <v>11820.42</v>
      </c>
      <c r="AA389" s="26"/>
    </row>
    <row r="390" s="3" customFormat="1" ht="42.75" customHeight="1" spans="1:27">
      <c r="A390" s="13">
        <v>387</v>
      </c>
      <c r="B390" s="13" t="s">
        <v>4165</v>
      </c>
      <c r="C390" s="14" t="s">
        <v>4166</v>
      </c>
      <c r="D390" s="14" t="s">
        <v>4167</v>
      </c>
      <c r="E390" s="14"/>
      <c r="F390" s="14"/>
      <c r="G390" s="14"/>
      <c r="H390" s="28" t="s">
        <v>3918</v>
      </c>
      <c r="I390" s="28" t="s">
        <v>3919</v>
      </c>
      <c r="J390" s="28" t="s">
        <v>4168</v>
      </c>
      <c r="K390" s="28" t="s">
        <v>4169</v>
      </c>
      <c r="L390" s="17">
        <v>45171</v>
      </c>
      <c r="M390" s="41" t="s">
        <v>4170</v>
      </c>
      <c r="N390" s="17">
        <v>45489</v>
      </c>
      <c r="O390" s="28">
        <v>9883.03</v>
      </c>
      <c r="P390" s="28" t="s">
        <v>4171</v>
      </c>
      <c r="Q390" s="15" t="s">
        <v>36</v>
      </c>
      <c r="R390" s="15" t="s">
        <v>4165</v>
      </c>
      <c r="S390" s="28" t="s">
        <v>4172</v>
      </c>
      <c r="T390" s="15" t="s">
        <v>1114</v>
      </c>
      <c r="U390" s="22" t="s">
        <v>39</v>
      </c>
      <c r="V390" s="22" t="s">
        <v>40</v>
      </c>
      <c r="W390" s="22" t="s">
        <v>4173</v>
      </c>
      <c r="X390" s="22" t="s">
        <v>105</v>
      </c>
      <c r="Y390" s="22" t="s">
        <v>4174</v>
      </c>
      <c r="Z390" s="24">
        <f t="shared" ref="Z390:Z394" si="23">ROUND(O390*50%,2)</f>
        <v>4941.52</v>
      </c>
      <c r="AA390" s="25"/>
    </row>
    <row r="391" s="3" customFormat="1" ht="42.75" customHeight="1" spans="1:27">
      <c r="A391" s="13">
        <v>388</v>
      </c>
      <c r="B391" s="13" t="s">
        <v>809</v>
      </c>
      <c r="C391" s="14" t="s">
        <v>4175</v>
      </c>
      <c r="D391" s="14" t="s">
        <v>4176</v>
      </c>
      <c r="E391" s="14" t="s">
        <v>4177</v>
      </c>
      <c r="F391" s="14" t="s">
        <v>4178</v>
      </c>
      <c r="G391" s="14" t="s">
        <v>4179</v>
      </c>
      <c r="H391" s="28" t="s">
        <v>3918</v>
      </c>
      <c r="I391" s="28" t="s">
        <v>3919</v>
      </c>
      <c r="J391" s="28" t="s">
        <v>4180</v>
      </c>
      <c r="K391" s="28" t="s">
        <v>4181</v>
      </c>
      <c r="L391" s="17">
        <v>45225</v>
      </c>
      <c r="M391" s="41" t="s">
        <v>4182</v>
      </c>
      <c r="N391" s="17">
        <v>45474</v>
      </c>
      <c r="O391" s="28">
        <v>7760.16</v>
      </c>
      <c r="P391" s="28" t="s">
        <v>2074</v>
      </c>
      <c r="Q391" s="28" t="s">
        <v>758</v>
      </c>
      <c r="R391" s="15" t="s">
        <v>4177</v>
      </c>
      <c r="S391" s="28" t="s">
        <v>4183</v>
      </c>
      <c r="T391" s="15" t="s">
        <v>4184</v>
      </c>
      <c r="U391" s="22" t="s">
        <v>761</v>
      </c>
      <c r="V391" s="22" t="s">
        <v>762</v>
      </c>
      <c r="W391" s="22" t="s">
        <v>4185</v>
      </c>
      <c r="X391" s="22" t="s">
        <v>142</v>
      </c>
      <c r="Y391" s="22" t="s">
        <v>4186</v>
      </c>
      <c r="Z391" s="24">
        <f>ROUND(O391*80%,2)</f>
        <v>6208.13</v>
      </c>
      <c r="AA391" s="25"/>
    </row>
    <row r="392" s="3" customFormat="1" ht="42.75" customHeight="1" spans="1:27">
      <c r="A392" s="13">
        <v>389</v>
      </c>
      <c r="B392" s="13" t="s">
        <v>4187</v>
      </c>
      <c r="C392" s="14" t="s">
        <v>2680</v>
      </c>
      <c r="D392" s="14" t="s">
        <v>4188</v>
      </c>
      <c r="E392" s="14"/>
      <c r="F392" s="14"/>
      <c r="G392" s="14"/>
      <c r="H392" s="28" t="s">
        <v>3918</v>
      </c>
      <c r="I392" s="28" t="s">
        <v>3919</v>
      </c>
      <c r="J392" s="28" t="s">
        <v>4189</v>
      </c>
      <c r="K392" s="28" t="s">
        <v>4190</v>
      </c>
      <c r="L392" s="17">
        <v>45161</v>
      </c>
      <c r="M392" s="41" t="s">
        <v>4191</v>
      </c>
      <c r="N392" s="17">
        <v>45474</v>
      </c>
      <c r="O392" s="28">
        <v>7816.52</v>
      </c>
      <c r="P392" s="28" t="s">
        <v>50</v>
      </c>
      <c r="Q392" s="15" t="s">
        <v>36</v>
      </c>
      <c r="R392" s="15" t="s">
        <v>4187</v>
      </c>
      <c r="S392" s="28" t="s">
        <v>4192</v>
      </c>
      <c r="T392" s="15" t="s">
        <v>4193</v>
      </c>
      <c r="U392" s="22" t="s">
        <v>39</v>
      </c>
      <c r="V392" s="22" t="s">
        <v>40</v>
      </c>
      <c r="W392" s="22" t="s">
        <v>4194</v>
      </c>
      <c r="X392" s="22" t="s">
        <v>726</v>
      </c>
      <c r="Y392" s="22" t="s">
        <v>4195</v>
      </c>
      <c r="Z392" s="24">
        <f t="shared" si="23"/>
        <v>3908.26</v>
      </c>
      <c r="AA392" s="25"/>
    </row>
    <row r="393" s="3" customFormat="1" ht="42.75" customHeight="1" spans="1:27">
      <c r="A393" s="13">
        <v>390</v>
      </c>
      <c r="B393" s="13" t="s">
        <v>4196</v>
      </c>
      <c r="C393" s="14" t="s">
        <v>4066</v>
      </c>
      <c r="D393" s="14" t="s">
        <v>4197</v>
      </c>
      <c r="E393" s="14" t="s">
        <v>4198</v>
      </c>
      <c r="F393" s="14" t="s">
        <v>4199</v>
      </c>
      <c r="G393" s="14" t="s">
        <v>4200</v>
      </c>
      <c r="H393" s="28" t="s">
        <v>3918</v>
      </c>
      <c r="I393" s="28" t="s">
        <v>3919</v>
      </c>
      <c r="J393" s="28" t="s">
        <v>4201</v>
      </c>
      <c r="K393" s="28" t="s">
        <v>4202</v>
      </c>
      <c r="L393" s="17">
        <v>45185</v>
      </c>
      <c r="M393" s="41" t="s">
        <v>4203</v>
      </c>
      <c r="N393" s="17">
        <v>45474</v>
      </c>
      <c r="O393" s="28">
        <v>10627.4</v>
      </c>
      <c r="P393" s="28" t="s">
        <v>50</v>
      </c>
      <c r="Q393" s="15" t="s">
        <v>36</v>
      </c>
      <c r="R393" s="15" t="s">
        <v>4198</v>
      </c>
      <c r="S393" s="28" t="s">
        <v>66</v>
      </c>
      <c r="T393" s="15" t="s">
        <v>1925</v>
      </c>
      <c r="U393" s="22" t="s">
        <v>39</v>
      </c>
      <c r="V393" s="22" t="s">
        <v>40</v>
      </c>
      <c r="W393" s="22" t="s">
        <v>4204</v>
      </c>
      <c r="X393" s="22" t="s">
        <v>4205</v>
      </c>
      <c r="Y393" s="22" t="s">
        <v>4206</v>
      </c>
      <c r="Z393" s="24">
        <f t="shared" si="23"/>
        <v>5313.7</v>
      </c>
      <c r="AA393" s="25"/>
    </row>
    <row r="394" s="3" customFormat="1" ht="42.75" customHeight="1" spans="1:27">
      <c r="A394" s="13">
        <v>391</v>
      </c>
      <c r="B394" s="13" t="s">
        <v>2885</v>
      </c>
      <c r="C394" s="14" t="s">
        <v>3349</v>
      </c>
      <c r="D394" s="14" t="s">
        <v>4207</v>
      </c>
      <c r="E394" s="14"/>
      <c r="F394" s="14"/>
      <c r="G394" s="14"/>
      <c r="H394" s="28" t="s">
        <v>3918</v>
      </c>
      <c r="I394" s="28" t="s">
        <v>3919</v>
      </c>
      <c r="J394" s="28" t="s">
        <v>2581</v>
      </c>
      <c r="K394" s="28" t="s">
        <v>4208</v>
      </c>
      <c r="L394" s="17">
        <v>45230</v>
      </c>
      <c r="M394" s="41" t="s">
        <v>4209</v>
      </c>
      <c r="N394" s="17">
        <v>45489</v>
      </c>
      <c r="O394" s="28">
        <v>7923.49</v>
      </c>
      <c r="P394" s="28" t="s">
        <v>50</v>
      </c>
      <c r="Q394" s="15" t="s">
        <v>36</v>
      </c>
      <c r="R394" s="15" t="s">
        <v>2885</v>
      </c>
      <c r="S394" s="28" t="s">
        <v>37</v>
      </c>
      <c r="T394" s="15" t="s">
        <v>4210</v>
      </c>
      <c r="U394" s="22" t="s">
        <v>39</v>
      </c>
      <c r="V394" s="22" t="s">
        <v>40</v>
      </c>
      <c r="W394" s="22" t="s">
        <v>4211</v>
      </c>
      <c r="X394" s="22" t="s">
        <v>4212</v>
      </c>
      <c r="Y394" s="22" t="s">
        <v>4213</v>
      </c>
      <c r="Z394" s="24">
        <f t="shared" si="23"/>
        <v>3961.75</v>
      </c>
      <c r="AA394" s="25"/>
    </row>
    <row r="395" s="3" customFormat="1" ht="42.75" customHeight="1" spans="1:27">
      <c r="A395" s="13">
        <v>392</v>
      </c>
      <c r="B395" s="13" t="s">
        <v>4214</v>
      </c>
      <c r="C395" s="14" t="s">
        <v>2468</v>
      </c>
      <c r="D395" s="14" t="s">
        <v>4215</v>
      </c>
      <c r="E395" s="14"/>
      <c r="F395" s="14"/>
      <c r="G395" s="14"/>
      <c r="H395" s="28" t="s">
        <v>3918</v>
      </c>
      <c r="I395" s="28" t="s">
        <v>3919</v>
      </c>
      <c r="J395" s="28" t="s">
        <v>4216</v>
      </c>
      <c r="K395" s="28" t="s">
        <v>4217</v>
      </c>
      <c r="L395" s="17">
        <v>45215</v>
      </c>
      <c r="M395" s="41" t="s">
        <v>4218</v>
      </c>
      <c r="N395" s="17">
        <v>45475</v>
      </c>
      <c r="O395" s="28">
        <v>7956.2</v>
      </c>
      <c r="P395" s="28" t="s">
        <v>50</v>
      </c>
      <c r="Q395" s="28" t="s">
        <v>758</v>
      </c>
      <c r="R395" s="15" t="s">
        <v>4214</v>
      </c>
      <c r="S395" s="28" t="s">
        <v>759</v>
      </c>
      <c r="T395" s="15" t="s">
        <v>4219</v>
      </c>
      <c r="U395" s="22" t="s">
        <v>761</v>
      </c>
      <c r="V395" s="22" t="s">
        <v>762</v>
      </c>
      <c r="W395" s="22" t="s">
        <v>4220</v>
      </c>
      <c r="X395" s="22" t="s">
        <v>227</v>
      </c>
      <c r="Y395" s="22" t="s">
        <v>4221</v>
      </c>
      <c r="Z395" s="24">
        <f>ROUND(O395*80%,2)</f>
        <v>6364.96</v>
      </c>
      <c r="AA395" s="25"/>
    </row>
    <row r="396" s="3" customFormat="1" ht="42.75" customHeight="1" spans="1:27">
      <c r="A396" s="13">
        <v>393</v>
      </c>
      <c r="B396" s="13" t="s">
        <v>4222</v>
      </c>
      <c r="C396" s="14" t="s">
        <v>4223</v>
      </c>
      <c r="D396" s="14" t="s">
        <v>4224</v>
      </c>
      <c r="E396" s="14" t="s">
        <v>4225</v>
      </c>
      <c r="F396" s="14" t="s">
        <v>4226</v>
      </c>
      <c r="G396" s="14" t="s">
        <v>4227</v>
      </c>
      <c r="H396" s="28" t="s">
        <v>3918</v>
      </c>
      <c r="I396" s="28" t="s">
        <v>3919</v>
      </c>
      <c r="J396" s="28" t="s">
        <v>4228</v>
      </c>
      <c r="K396" s="28" t="s">
        <v>4229</v>
      </c>
      <c r="L396" s="17">
        <v>45231</v>
      </c>
      <c r="M396" s="41" t="s">
        <v>4230</v>
      </c>
      <c r="N396" s="17">
        <v>45484</v>
      </c>
      <c r="O396" s="28">
        <v>8186.16</v>
      </c>
      <c r="P396" s="28" t="s">
        <v>4231</v>
      </c>
      <c r="Q396" s="15" t="s">
        <v>36</v>
      </c>
      <c r="R396" s="15" t="s">
        <v>4225</v>
      </c>
      <c r="S396" s="28" t="s">
        <v>4232</v>
      </c>
      <c r="T396" s="15" t="s">
        <v>4233</v>
      </c>
      <c r="U396" s="22" t="s">
        <v>39</v>
      </c>
      <c r="V396" s="22" t="s">
        <v>40</v>
      </c>
      <c r="W396" s="22" t="s">
        <v>4234</v>
      </c>
      <c r="X396" s="22" t="s">
        <v>628</v>
      </c>
      <c r="Y396" s="22" t="s">
        <v>4235</v>
      </c>
      <c r="Z396" s="24">
        <f t="shared" ref="Z396:Z398" si="24">ROUND(O396*50%,2)</f>
        <v>4093.08</v>
      </c>
      <c r="AA396" s="25"/>
    </row>
    <row r="397" s="3" customFormat="1" ht="42.75" customHeight="1" spans="1:27">
      <c r="A397" s="13">
        <v>394</v>
      </c>
      <c r="B397" s="13" t="s">
        <v>320</v>
      </c>
      <c r="C397" s="14" t="s">
        <v>4236</v>
      </c>
      <c r="D397" s="14" t="s">
        <v>4237</v>
      </c>
      <c r="E397" s="14" t="s">
        <v>4238</v>
      </c>
      <c r="F397" s="14" t="s">
        <v>4239</v>
      </c>
      <c r="G397" s="14" t="s">
        <v>4240</v>
      </c>
      <c r="H397" s="28" t="s">
        <v>3918</v>
      </c>
      <c r="I397" s="28" t="s">
        <v>3919</v>
      </c>
      <c r="J397" s="28" t="s">
        <v>4241</v>
      </c>
      <c r="K397" s="28" t="s">
        <v>4242</v>
      </c>
      <c r="L397" s="17">
        <v>45237</v>
      </c>
      <c r="M397" s="41" t="s">
        <v>4243</v>
      </c>
      <c r="N397" s="17">
        <v>45474</v>
      </c>
      <c r="O397" s="28">
        <v>9067.98</v>
      </c>
      <c r="P397" s="28" t="s">
        <v>4244</v>
      </c>
      <c r="Q397" s="15" t="s">
        <v>36</v>
      </c>
      <c r="R397" s="15" t="s">
        <v>320</v>
      </c>
      <c r="S397" s="28" t="s">
        <v>4245</v>
      </c>
      <c r="T397" s="15" t="s">
        <v>4246</v>
      </c>
      <c r="U397" s="22" t="s">
        <v>39</v>
      </c>
      <c r="V397" s="22" t="s">
        <v>40</v>
      </c>
      <c r="W397" s="22" t="s">
        <v>4247</v>
      </c>
      <c r="X397" s="22" t="s">
        <v>4248</v>
      </c>
      <c r="Y397" s="22" t="s">
        <v>4249</v>
      </c>
      <c r="Z397" s="24">
        <f t="shared" si="24"/>
        <v>4533.99</v>
      </c>
      <c r="AA397" s="25"/>
    </row>
    <row r="398" s="3" customFormat="1" ht="42.75" customHeight="1" spans="1:27">
      <c r="A398" s="13">
        <v>395</v>
      </c>
      <c r="B398" s="13" t="s">
        <v>4250</v>
      </c>
      <c r="C398" s="14" t="s">
        <v>4251</v>
      </c>
      <c r="D398" s="14" t="s">
        <v>4252</v>
      </c>
      <c r="E398" s="14"/>
      <c r="F398" s="14"/>
      <c r="G398" s="14"/>
      <c r="H398" s="28" t="s">
        <v>3918</v>
      </c>
      <c r="I398" s="28" t="s">
        <v>3919</v>
      </c>
      <c r="J398" s="28" t="s">
        <v>4253</v>
      </c>
      <c r="K398" s="28" t="s">
        <v>4254</v>
      </c>
      <c r="L398" s="17">
        <v>45244</v>
      </c>
      <c r="M398" s="41" t="s">
        <v>4255</v>
      </c>
      <c r="N398" s="17">
        <v>45468</v>
      </c>
      <c r="O398" s="28">
        <v>10513.92</v>
      </c>
      <c r="P398" s="28" t="s">
        <v>3933</v>
      </c>
      <c r="Q398" s="15" t="s">
        <v>36</v>
      </c>
      <c r="R398" s="15" t="s">
        <v>4250</v>
      </c>
      <c r="S398" s="28" t="s">
        <v>4256</v>
      </c>
      <c r="T398" s="15" t="s">
        <v>4257</v>
      </c>
      <c r="U398" s="22" t="s">
        <v>39</v>
      </c>
      <c r="V398" s="22" t="s">
        <v>40</v>
      </c>
      <c r="W398" s="22" t="s">
        <v>4258</v>
      </c>
      <c r="X398" s="22" t="s">
        <v>4259</v>
      </c>
      <c r="Y398" s="22" t="s">
        <v>4260</v>
      </c>
      <c r="Z398" s="24">
        <f t="shared" si="24"/>
        <v>5256.96</v>
      </c>
      <c r="AA398" s="25"/>
    </row>
    <row r="399" s="3" customFormat="1" ht="42.75" customHeight="1" spans="1:27">
      <c r="A399" s="13">
        <v>396</v>
      </c>
      <c r="B399" s="13" t="s">
        <v>4261</v>
      </c>
      <c r="C399" s="14" t="s">
        <v>4262</v>
      </c>
      <c r="D399" s="14" t="s">
        <v>4263</v>
      </c>
      <c r="E399" s="14" t="s">
        <v>4264</v>
      </c>
      <c r="F399" s="14" t="s">
        <v>1098</v>
      </c>
      <c r="G399" s="14" t="s">
        <v>4265</v>
      </c>
      <c r="H399" s="28" t="s">
        <v>3918</v>
      </c>
      <c r="I399" s="28" t="s">
        <v>3919</v>
      </c>
      <c r="J399" s="28" t="s">
        <v>845</v>
      </c>
      <c r="K399" s="28" t="s">
        <v>4266</v>
      </c>
      <c r="L399" s="17">
        <v>45299</v>
      </c>
      <c r="M399" s="41" t="s">
        <v>4267</v>
      </c>
      <c r="N399" s="17">
        <v>45477</v>
      </c>
      <c r="O399" s="28">
        <v>10799.96</v>
      </c>
      <c r="P399" s="28" t="s">
        <v>4268</v>
      </c>
      <c r="Q399" s="28" t="s">
        <v>758</v>
      </c>
      <c r="R399" s="15" t="s">
        <v>4261</v>
      </c>
      <c r="S399" s="28" t="s">
        <v>4269</v>
      </c>
      <c r="T399" s="15" t="s">
        <v>1149</v>
      </c>
      <c r="U399" s="22" t="s">
        <v>761</v>
      </c>
      <c r="V399" s="22" t="s">
        <v>762</v>
      </c>
      <c r="W399" s="22" t="s">
        <v>4270</v>
      </c>
      <c r="X399" s="22" t="s">
        <v>4271</v>
      </c>
      <c r="Y399" s="22" t="s">
        <v>4272</v>
      </c>
      <c r="Z399" s="24">
        <f>ROUND(O399*80%,2)</f>
        <v>8639.97</v>
      </c>
      <c r="AA399" s="25"/>
    </row>
    <row r="400" s="3" customFormat="1" ht="42.75" customHeight="1" spans="1:27">
      <c r="A400" s="13">
        <v>397</v>
      </c>
      <c r="B400" s="13" t="s">
        <v>4273</v>
      </c>
      <c r="C400" s="14" t="s">
        <v>4274</v>
      </c>
      <c r="D400" s="14" t="s">
        <v>4275</v>
      </c>
      <c r="E400" s="14"/>
      <c r="F400" s="14"/>
      <c r="G400" s="14"/>
      <c r="H400" s="28" t="s">
        <v>4276</v>
      </c>
      <c r="I400" s="28" t="s">
        <v>4277</v>
      </c>
      <c r="J400" s="28" t="s">
        <v>4278</v>
      </c>
      <c r="K400" s="28" t="s">
        <v>4279</v>
      </c>
      <c r="L400" s="17">
        <v>45147</v>
      </c>
      <c r="M400" s="41" t="s">
        <v>4280</v>
      </c>
      <c r="N400" s="17">
        <v>45253</v>
      </c>
      <c r="O400" s="28">
        <v>1146.79</v>
      </c>
      <c r="P400" s="28" t="s">
        <v>4281</v>
      </c>
      <c r="Q400" s="15" t="s">
        <v>36</v>
      </c>
      <c r="R400" s="15" t="s">
        <v>4273</v>
      </c>
      <c r="S400" s="28" t="s">
        <v>4282</v>
      </c>
      <c r="T400" s="15" t="s">
        <v>4283</v>
      </c>
      <c r="U400" s="22" t="s">
        <v>39</v>
      </c>
      <c r="V400" s="22" t="s">
        <v>40</v>
      </c>
      <c r="W400" s="22" t="s">
        <v>4284</v>
      </c>
      <c r="X400" s="22" t="s">
        <v>4285</v>
      </c>
      <c r="Y400" s="22" t="s">
        <v>4286</v>
      </c>
      <c r="Z400" s="24">
        <f t="shared" ref="Z400:Z463" si="25">ROUND(O400*50%,2)</f>
        <v>573.4</v>
      </c>
      <c r="AA400" s="25"/>
    </row>
    <row r="401" s="3" customFormat="1" ht="42.75" customHeight="1" spans="1:27">
      <c r="A401" s="13">
        <v>398</v>
      </c>
      <c r="B401" s="13" t="s">
        <v>4287</v>
      </c>
      <c r="C401" s="14" t="s">
        <v>4288</v>
      </c>
      <c r="D401" s="14" t="s">
        <v>4289</v>
      </c>
      <c r="E401" s="14"/>
      <c r="F401" s="14"/>
      <c r="G401" s="14"/>
      <c r="H401" s="28" t="s">
        <v>4276</v>
      </c>
      <c r="I401" s="28" t="s">
        <v>4277</v>
      </c>
      <c r="J401" s="28" t="s">
        <v>4290</v>
      </c>
      <c r="K401" s="28" t="s">
        <v>4291</v>
      </c>
      <c r="L401" s="17">
        <v>45170</v>
      </c>
      <c r="M401" s="41" t="s">
        <v>4292</v>
      </c>
      <c r="N401" s="17">
        <v>45246</v>
      </c>
      <c r="O401" s="28">
        <v>871.56</v>
      </c>
      <c r="P401" s="28" t="s">
        <v>4293</v>
      </c>
      <c r="Q401" s="15" t="s">
        <v>36</v>
      </c>
      <c r="R401" s="15" t="s">
        <v>4287</v>
      </c>
      <c r="S401" s="28" t="s">
        <v>66</v>
      </c>
      <c r="T401" s="15" t="s">
        <v>1697</v>
      </c>
      <c r="U401" s="22" t="s">
        <v>39</v>
      </c>
      <c r="V401" s="22" t="s">
        <v>40</v>
      </c>
      <c r="W401" s="22" t="s">
        <v>4294</v>
      </c>
      <c r="X401" s="22" t="s">
        <v>4295</v>
      </c>
      <c r="Y401" s="22" t="s">
        <v>4296</v>
      </c>
      <c r="Z401" s="24">
        <f t="shared" si="25"/>
        <v>435.78</v>
      </c>
      <c r="AA401" s="25"/>
    </row>
    <row r="402" s="3" customFormat="1" ht="42.75" customHeight="1" spans="1:27">
      <c r="A402" s="13">
        <v>399</v>
      </c>
      <c r="B402" s="13" t="s">
        <v>4297</v>
      </c>
      <c r="C402" s="14" t="s">
        <v>4298</v>
      </c>
      <c r="D402" s="14" t="s">
        <v>4299</v>
      </c>
      <c r="E402" s="14"/>
      <c r="F402" s="14"/>
      <c r="G402" s="14"/>
      <c r="H402" s="28" t="s">
        <v>4276</v>
      </c>
      <c r="I402" s="28" t="s">
        <v>4277</v>
      </c>
      <c r="J402" s="28" t="s">
        <v>4300</v>
      </c>
      <c r="K402" s="28" t="s">
        <v>4301</v>
      </c>
      <c r="L402" s="17">
        <v>45132</v>
      </c>
      <c r="M402" s="41" t="s">
        <v>4302</v>
      </c>
      <c r="N402" s="17">
        <v>45140</v>
      </c>
      <c r="O402" s="28">
        <v>917.43</v>
      </c>
      <c r="P402" s="28" t="s">
        <v>4303</v>
      </c>
      <c r="Q402" s="15" t="s">
        <v>36</v>
      </c>
      <c r="R402" s="15" t="s">
        <v>4297</v>
      </c>
      <c r="S402" s="28" t="s">
        <v>4304</v>
      </c>
      <c r="T402" s="15" t="s">
        <v>4305</v>
      </c>
      <c r="U402" s="22" t="s">
        <v>39</v>
      </c>
      <c r="V402" s="22" t="s">
        <v>40</v>
      </c>
      <c r="W402" s="22" t="s">
        <v>4306</v>
      </c>
      <c r="X402" s="22" t="s">
        <v>4307</v>
      </c>
      <c r="Y402" s="22" t="s">
        <v>4308</v>
      </c>
      <c r="Z402" s="24">
        <f t="shared" si="25"/>
        <v>458.72</v>
      </c>
      <c r="AA402" s="25"/>
    </row>
    <row r="403" s="3" customFormat="1" ht="42.75" customHeight="1" spans="1:27">
      <c r="A403" s="13">
        <v>400</v>
      </c>
      <c r="B403" s="13" t="s">
        <v>4309</v>
      </c>
      <c r="C403" s="14" t="s">
        <v>4310</v>
      </c>
      <c r="D403" s="14" t="s">
        <v>4311</v>
      </c>
      <c r="E403" s="14"/>
      <c r="F403" s="14"/>
      <c r="G403" s="14"/>
      <c r="H403" s="28" t="s">
        <v>4276</v>
      </c>
      <c r="I403" s="28" t="s">
        <v>4277</v>
      </c>
      <c r="J403" s="28" t="s">
        <v>4312</v>
      </c>
      <c r="K403" s="28" t="s">
        <v>4313</v>
      </c>
      <c r="L403" s="17">
        <v>45149</v>
      </c>
      <c r="M403" s="41" t="s">
        <v>4314</v>
      </c>
      <c r="N403" s="17">
        <v>45237</v>
      </c>
      <c r="O403" s="28">
        <v>1403.67</v>
      </c>
      <c r="P403" s="28" t="s">
        <v>4315</v>
      </c>
      <c r="Q403" s="15" t="s">
        <v>36</v>
      </c>
      <c r="R403" s="15" t="s">
        <v>4309</v>
      </c>
      <c r="S403" s="28" t="s">
        <v>66</v>
      </c>
      <c r="T403" s="15" t="s">
        <v>1579</v>
      </c>
      <c r="U403" s="22" t="s">
        <v>39</v>
      </c>
      <c r="V403" s="22" t="s">
        <v>40</v>
      </c>
      <c r="W403" s="22" t="s">
        <v>4316</v>
      </c>
      <c r="X403" s="22" t="s">
        <v>1688</v>
      </c>
      <c r="Y403" s="22" t="s">
        <v>4317</v>
      </c>
      <c r="Z403" s="24">
        <f t="shared" si="25"/>
        <v>701.84</v>
      </c>
      <c r="AA403" s="25"/>
    </row>
    <row r="404" s="3" customFormat="1" ht="42.75" customHeight="1" spans="1:27">
      <c r="A404" s="13">
        <v>401</v>
      </c>
      <c r="B404" s="13" t="s">
        <v>320</v>
      </c>
      <c r="C404" s="14" t="s">
        <v>4318</v>
      </c>
      <c r="D404" s="14" t="s">
        <v>4319</v>
      </c>
      <c r="E404" s="14"/>
      <c r="F404" s="14"/>
      <c r="G404" s="14"/>
      <c r="H404" s="28" t="s">
        <v>4276</v>
      </c>
      <c r="I404" s="28" t="s">
        <v>4277</v>
      </c>
      <c r="J404" s="28" t="s">
        <v>4320</v>
      </c>
      <c r="K404" s="28" t="s">
        <v>4321</v>
      </c>
      <c r="L404" s="17">
        <v>45141</v>
      </c>
      <c r="M404" s="41" t="s">
        <v>4322</v>
      </c>
      <c r="N404" s="17">
        <v>45181</v>
      </c>
      <c r="O404" s="28">
        <v>1135.78</v>
      </c>
      <c r="P404" s="28" t="s">
        <v>4323</v>
      </c>
      <c r="Q404" s="15" t="s">
        <v>36</v>
      </c>
      <c r="R404" s="15" t="s">
        <v>320</v>
      </c>
      <c r="S404" s="28" t="s">
        <v>4324</v>
      </c>
      <c r="T404" s="15" t="s">
        <v>4325</v>
      </c>
      <c r="U404" s="22" t="s">
        <v>39</v>
      </c>
      <c r="V404" s="22" t="s">
        <v>40</v>
      </c>
      <c r="W404" s="22" t="s">
        <v>4326</v>
      </c>
      <c r="X404" s="22" t="s">
        <v>804</v>
      </c>
      <c r="Y404" s="22" t="s">
        <v>4327</v>
      </c>
      <c r="Z404" s="24">
        <f t="shared" si="25"/>
        <v>567.89</v>
      </c>
      <c r="AA404" s="25"/>
    </row>
    <row r="405" s="3" customFormat="1" ht="42.75" customHeight="1" spans="1:27">
      <c r="A405" s="13">
        <v>402</v>
      </c>
      <c r="B405" s="13" t="s">
        <v>2896</v>
      </c>
      <c r="C405" s="14" t="s">
        <v>4328</v>
      </c>
      <c r="D405" s="14" t="s">
        <v>4329</v>
      </c>
      <c r="E405" s="14"/>
      <c r="F405" s="14"/>
      <c r="G405" s="14"/>
      <c r="H405" s="28" t="s">
        <v>4276</v>
      </c>
      <c r="I405" s="28" t="s">
        <v>4277</v>
      </c>
      <c r="J405" s="28" t="s">
        <v>4330</v>
      </c>
      <c r="K405" s="28" t="s">
        <v>4331</v>
      </c>
      <c r="L405" s="17">
        <v>45157</v>
      </c>
      <c r="M405" s="41" t="s">
        <v>4332</v>
      </c>
      <c r="N405" s="17">
        <v>45180</v>
      </c>
      <c r="O405" s="28">
        <v>1128.44</v>
      </c>
      <c r="P405" s="28" t="s">
        <v>4333</v>
      </c>
      <c r="Q405" s="15" t="s">
        <v>36</v>
      </c>
      <c r="R405" s="15" t="s">
        <v>2896</v>
      </c>
      <c r="S405" s="28" t="s">
        <v>4334</v>
      </c>
      <c r="T405" s="15" t="s">
        <v>4335</v>
      </c>
      <c r="U405" s="22" t="s">
        <v>39</v>
      </c>
      <c r="V405" s="22" t="s">
        <v>40</v>
      </c>
      <c r="W405" s="22" t="s">
        <v>4336</v>
      </c>
      <c r="X405" s="22" t="s">
        <v>527</v>
      </c>
      <c r="Y405" s="22" t="s">
        <v>4337</v>
      </c>
      <c r="Z405" s="24">
        <f t="shared" si="25"/>
        <v>564.22</v>
      </c>
      <c r="AA405" s="25"/>
    </row>
    <row r="406" s="3" customFormat="1" ht="42.75" customHeight="1" spans="1:27">
      <c r="A406" s="13">
        <v>403</v>
      </c>
      <c r="B406" s="13" t="s">
        <v>4338</v>
      </c>
      <c r="C406" s="14" t="s">
        <v>4339</v>
      </c>
      <c r="D406" s="14" t="s">
        <v>4340</v>
      </c>
      <c r="E406" s="14" t="s">
        <v>4341</v>
      </c>
      <c r="F406" s="14" t="s">
        <v>4342</v>
      </c>
      <c r="G406" s="14" t="s">
        <v>4343</v>
      </c>
      <c r="H406" s="28" t="s">
        <v>4276</v>
      </c>
      <c r="I406" s="28" t="s">
        <v>4277</v>
      </c>
      <c r="J406" s="28" t="s">
        <v>4344</v>
      </c>
      <c r="K406" s="28" t="s">
        <v>4345</v>
      </c>
      <c r="L406" s="17">
        <v>45138</v>
      </c>
      <c r="M406" s="41" t="s">
        <v>4346</v>
      </c>
      <c r="N406" s="17">
        <v>45237</v>
      </c>
      <c r="O406" s="28">
        <v>1403.66</v>
      </c>
      <c r="P406" s="28" t="s">
        <v>4347</v>
      </c>
      <c r="Q406" s="15" t="s">
        <v>36</v>
      </c>
      <c r="R406" s="15" t="s">
        <v>4338</v>
      </c>
      <c r="S406" s="28" t="s">
        <v>4348</v>
      </c>
      <c r="T406" s="15" t="s">
        <v>4349</v>
      </c>
      <c r="U406" s="22" t="s">
        <v>39</v>
      </c>
      <c r="V406" s="22" t="s">
        <v>40</v>
      </c>
      <c r="W406" s="22" t="s">
        <v>4350</v>
      </c>
      <c r="X406" s="22" t="s">
        <v>4351</v>
      </c>
      <c r="Y406" s="22" t="s">
        <v>4352</v>
      </c>
      <c r="Z406" s="24">
        <f t="shared" si="25"/>
        <v>701.83</v>
      </c>
      <c r="AA406" s="25"/>
    </row>
    <row r="407" s="3" customFormat="1" ht="42.75" customHeight="1" spans="1:27">
      <c r="A407" s="13">
        <v>404</v>
      </c>
      <c r="B407" s="13" t="s">
        <v>4353</v>
      </c>
      <c r="C407" s="14" t="s">
        <v>4354</v>
      </c>
      <c r="D407" s="14" t="s">
        <v>4355</v>
      </c>
      <c r="E407" s="14"/>
      <c r="F407" s="14"/>
      <c r="G407" s="14"/>
      <c r="H407" s="28" t="s">
        <v>4276</v>
      </c>
      <c r="I407" s="28" t="s">
        <v>4277</v>
      </c>
      <c r="J407" s="28" t="s">
        <v>4356</v>
      </c>
      <c r="K407" s="28" t="s">
        <v>4357</v>
      </c>
      <c r="L407" s="17">
        <v>45148</v>
      </c>
      <c r="M407" s="41" t="s">
        <v>4358</v>
      </c>
      <c r="N407" s="17">
        <v>45155</v>
      </c>
      <c r="O407" s="28">
        <v>5229.36</v>
      </c>
      <c r="P407" s="28" t="s">
        <v>4359</v>
      </c>
      <c r="Q407" s="15" t="s">
        <v>36</v>
      </c>
      <c r="R407" s="15" t="s">
        <v>4353</v>
      </c>
      <c r="S407" s="28" t="s">
        <v>4360</v>
      </c>
      <c r="T407" s="15" t="s">
        <v>4361</v>
      </c>
      <c r="U407" s="22" t="s">
        <v>39</v>
      </c>
      <c r="V407" s="22" t="s">
        <v>40</v>
      </c>
      <c r="W407" s="22" t="s">
        <v>4362</v>
      </c>
      <c r="X407" s="22" t="s">
        <v>2042</v>
      </c>
      <c r="Y407" s="22" t="s">
        <v>4363</v>
      </c>
      <c r="Z407" s="24">
        <f t="shared" si="25"/>
        <v>2614.68</v>
      </c>
      <c r="AA407" s="25"/>
    </row>
    <row r="408" s="3" customFormat="1" ht="42.75" customHeight="1" spans="1:27">
      <c r="A408" s="13">
        <v>405</v>
      </c>
      <c r="B408" s="13" t="s">
        <v>4364</v>
      </c>
      <c r="C408" s="14" t="s">
        <v>4365</v>
      </c>
      <c r="D408" s="14" t="s">
        <v>4366</v>
      </c>
      <c r="E408" s="14"/>
      <c r="F408" s="14"/>
      <c r="G408" s="14"/>
      <c r="H408" s="28" t="s">
        <v>4276</v>
      </c>
      <c r="I408" s="28" t="s">
        <v>4277</v>
      </c>
      <c r="J408" s="28" t="s">
        <v>4367</v>
      </c>
      <c r="K408" s="28" t="s">
        <v>4368</v>
      </c>
      <c r="L408" s="17">
        <v>45150</v>
      </c>
      <c r="M408" s="41" t="s">
        <v>4369</v>
      </c>
      <c r="N408" s="17">
        <v>45181</v>
      </c>
      <c r="O408" s="28">
        <v>1007.34</v>
      </c>
      <c r="P408" s="28" t="s">
        <v>4370</v>
      </c>
      <c r="Q408" s="15" t="s">
        <v>36</v>
      </c>
      <c r="R408" s="15" t="s">
        <v>4364</v>
      </c>
      <c r="S408" s="28" t="s">
        <v>4371</v>
      </c>
      <c r="T408" s="15" t="s">
        <v>4372</v>
      </c>
      <c r="U408" s="22" t="s">
        <v>39</v>
      </c>
      <c r="V408" s="22" t="s">
        <v>40</v>
      </c>
      <c r="W408" s="22" t="s">
        <v>4373</v>
      </c>
      <c r="X408" s="22" t="s">
        <v>306</v>
      </c>
      <c r="Y408" s="22" t="s">
        <v>4374</v>
      </c>
      <c r="Z408" s="24">
        <f t="shared" si="25"/>
        <v>503.67</v>
      </c>
      <c r="AA408" s="25"/>
    </row>
    <row r="409" s="3" customFormat="1" ht="42.75" customHeight="1" spans="1:27">
      <c r="A409" s="13">
        <v>406</v>
      </c>
      <c r="B409" s="13" t="s">
        <v>4375</v>
      </c>
      <c r="C409" s="14" t="s">
        <v>4376</v>
      </c>
      <c r="D409" s="14" t="s">
        <v>4377</v>
      </c>
      <c r="E409" s="14"/>
      <c r="F409" s="14"/>
      <c r="G409" s="14"/>
      <c r="H409" s="28" t="s">
        <v>4276</v>
      </c>
      <c r="I409" s="28" t="s">
        <v>4277</v>
      </c>
      <c r="J409" s="28" t="s">
        <v>4378</v>
      </c>
      <c r="K409" s="28" t="s">
        <v>4379</v>
      </c>
      <c r="L409" s="17">
        <v>45136</v>
      </c>
      <c r="M409" s="41" t="s">
        <v>4380</v>
      </c>
      <c r="N409" s="17">
        <v>45145</v>
      </c>
      <c r="O409" s="28">
        <v>2529.24</v>
      </c>
      <c r="P409" s="28" t="s">
        <v>4381</v>
      </c>
      <c r="Q409" s="15" t="s">
        <v>36</v>
      </c>
      <c r="R409" s="15" t="s">
        <v>4375</v>
      </c>
      <c r="S409" s="28" t="s">
        <v>4382</v>
      </c>
      <c r="T409" s="15" t="s">
        <v>4383</v>
      </c>
      <c r="U409" s="22" t="s">
        <v>39</v>
      </c>
      <c r="V409" s="22" t="s">
        <v>40</v>
      </c>
      <c r="W409" s="22" t="s">
        <v>4384</v>
      </c>
      <c r="X409" s="22" t="s">
        <v>4385</v>
      </c>
      <c r="Y409" s="22" t="s">
        <v>4386</v>
      </c>
      <c r="Z409" s="24">
        <f t="shared" si="25"/>
        <v>1264.62</v>
      </c>
      <c r="AA409" s="25"/>
    </row>
    <row r="410" s="3" customFormat="1" ht="42.75" customHeight="1" spans="1:27">
      <c r="A410" s="13">
        <v>407</v>
      </c>
      <c r="B410" s="13" t="s">
        <v>4387</v>
      </c>
      <c r="C410" s="14" t="s">
        <v>1929</v>
      </c>
      <c r="D410" s="14" t="s">
        <v>4388</v>
      </c>
      <c r="E410" s="14" t="s">
        <v>4389</v>
      </c>
      <c r="F410" s="14" t="s">
        <v>4390</v>
      </c>
      <c r="G410" s="14" t="s">
        <v>4391</v>
      </c>
      <c r="H410" s="28" t="s">
        <v>4392</v>
      </c>
      <c r="I410" s="28" t="s">
        <v>4393</v>
      </c>
      <c r="J410" s="28" t="s">
        <v>4394</v>
      </c>
      <c r="K410" s="28" t="s">
        <v>4395</v>
      </c>
      <c r="L410" s="17">
        <v>45286</v>
      </c>
      <c r="M410" s="41" t="s">
        <v>4396</v>
      </c>
      <c r="N410" s="17">
        <v>45390</v>
      </c>
      <c r="O410" s="28">
        <v>7210.96</v>
      </c>
      <c r="P410" s="28" t="s">
        <v>4397</v>
      </c>
      <c r="Q410" s="15" t="s">
        <v>36</v>
      </c>
      <c r="R410" s="15" t="s">
        <v>4387</v>
      </c>
      <c r="S410" s="28" t="s">
        <v>66</v>
      </c>
      <c r="T410" s="15" t="s">
        <v>4398</v>
      </c>
      <c r="U410" s="22" t="s">
        <v>39</v>
      </c>
      <c r="V410" s="22" t="s">
        <v>40</v>
      </c>
      <c r="W410" s="22" t="s">
        <v>4399</v>
      </c>
      <c r="X410" s="22" t="s">
        <v>3636</v>
      </c>
      <c r="Y410" s="22" t="s">
        <v>4400</v>
      </c>
      <c r="Z410" s="24">
        <f t="shared" si="25"/>
        <v>3605.48</v>
      </c>
      <c r="AA410" s="25"/>
    </row>
    <row r="411" s="3" customFormat="1" ht="42.75" customHeight="1" spans="1:27">
      <c r="A411" s="13">
        <v>408</v>
      </c>
      <c r="B411" s="13" t="s">
        <v>4401</v>
      </c>
      <c r="C411" s="14" t="s">
        <v>4402</v>
      </c>
      <c r="D411" s="14" t="s">
        <v>4403</v>
      </c>
      <c r="E411" s="14"/>
      <c r="F411" s="14"/>
      <c r="G411" s="14"/>
      <c r="H411" s="28" t="s">
        <v>4276</v>
      </c>
      <c r="I411" s="28" t="s">
        <v>4277</v>
      </c>
      <c r="J411" s="28" t="s">
        <v>4404</v>
      </c>
      <c r="K411" s="28" t="s">
        <v>4405</v>
      </c>
      <c r="L411" s="17">
        <v>45149</v>
      </c>
      <c r="M411" s="41" t="s">
        <v>4406</v>
      </c>
      <c r="N411" s="17">
        <v>45187</v>
      </c>
      <c r="O411" s="28">
        <v>1449.54</v>
      </c>
      <c r="P411" s="28" t="s">
        <v>4407</v>
      </c>
      <c r="Q411" s="15" t="s">
        <v>36</v>
      </c>
      <c r="R411" s="15" t="s">
        <v>4401</v>
      </c>
      <c r="S411" s="28" t="s">
        <v>4334</v>
      </c>
      <c r="T411" s="15" t="s">
        <v>3619</v>
      </c>
      <c r="U411" s="22" t="s">
        <v>39</v>
      </c>
      <c r="V411" s="22" t="s">
        <v>40</v>
      </c>
      <c r="W411" s="22" t="s">
        <v>4408</v>
      </c>
      <c r="X411" s="22" t="s">
        <v>1688</v>
      </c>
      <c r="Y411" s="22" t="s">
        <v>4409</v>
      </c>
      <c r="Z411" s="24">
        <f t="shared" si="25"/>
        <v>724.77</v>
      </c>
      <c r="AA411" s="25"/>
    </row>
    <row r="412" s="3" customFormat="1" ht="42.75" customHeight="1" spans="1:27">
      <c r="A412" s="13">
        <v>409</v>
      </c>
      <c r="B412" s="13" t="s">
        <v>4410</v>
      </c>
      <c r="C412" s="14" t="s">
        <v>4411</v>
      </c>
      <c r="D412" s="14" t="s">
        <v>4412</v>
      </c>
      <c r="E412" s="14"/>
      <c r="F412" s="14"/>
      <c r="G412" s="14"/>
      <c r="H412" s="28" t="s">
        <v>4413</v>
      </c>
      <c r="I412" s="28" t="s">
        <v>4414</v>
      </c>
      <c r="J412" s="28" t="s">
        <v>4415</v>
      </c>
      <c r="K412" s="28" t="s">
        <v>4416</v>
      </c>
      <c r="L412" s="17">
        <v>45287</v>
      </c>
      <c r="M412" s="41" t="s">
        <v>4417</v>
      </c>
      <c r="N412" s="17">
        <v>45299</v>
      </c>
      <c r="O412" s="28">
        <v>6588.22</v>
      </c>
      <c r="P412" s="28" t="s">
        <v>4418</v>
      </c>
      <c r="Q412" s="15" t="s">
        <v>36</v>
      </c>
      <c r="R412" s="15" t="s">
        <v>4410</v>
      </c>
      <c r="S412" s="28" t="s">
        <v>4419</v>
      </c>
      <c r="T412" s="15" t="s">
        <v>4420</v>
      </c>
      <c r="U412" s="22" t="s">
        <v>39</v>
      </c>
      <c r="V412" s="22" t="s">
        <v>40</v>
      </c>
      <c r="W412" s="22" t="s">
        <v>4421</v>
      </c>
      <c r="X412" s="22" t="s">
        <v>4422</v>
      </c>
      <c r="Y412" s="22" t="s">
        <v>4423</v>
      </c>
      <c r="Z412" s="24">
        <f t="shared" si="25"/>
        <v>3294.11</v>
      </c>
      <c r="AA412" s="25"/>
    </row>
    <row r="413" s="3" customFormat="1" ht="42.75" customHeight="1" spans="1:27">
      <c r="A413" s="13">
        <v>410</v>
      </c>
      <c r="B413" s="13" t="s">
        <v>4424</v>
      </c>
      <c r="C413" s="14" t="s">
        <v>4425</v>
      </c>
      <c r="D413" s="14" t="s">
        <v>4426</v>
      </c>
      <c r="E413" s="14"/>
      <c r="F413" s="14"/>
      <c r="G413" s="14"/>
      <c r="H413" s="28" t="s">
        <v>4276</v>
      </c>
      <c r="I413" s="28" t="s">
        <v>4277</v>
      </c>
      <c r="J413" s="28" t="s">
        <v>4427</v>
      </c>
      <c r="K413" s="28" t="s">
        <v>4428</v>
      </c>
      <c r="L413" s="17">
        <v>45136</v>
      </c>
      <c r="M413" s="41" t="s">
        <v>4429</v>
      </c>
      <c r="N413" s="17">
        <v>45146</v>
      </c>
      <c r="O413" s="28">
        <v>1466.87</v>
      </c>
      <c r="P413" s="28" t="s">
        <v>4430</v>
      </c>
      <c r="Q413" s="15" t="s">
        <v>36</v>
      </c>
      <c r="R413" s="15" t="s">
        <v>4424</v>
      </c>
      <c r="S413" s="28" t="s">
        <v>4334</v>
      </c>
      <c r="T413" s="15" t="s">
        <v>2141</v>
      </c>
      <c r="U413" s="22" t="s">
        <v>39</v>
      </c>
      <c r="V413" s="22" t="s">
        <v>40</v>
      </c>
      <c r="W413" s="22" t="s">
        <v>4431</v>
      </c>
      <c r="X413" s="22" t="s">
        <v>4385</v>
      </c>
      <c r="Y413" s="22" t="s">
        <v>4432</v>
      </c>
      <c r="Z413" s="24">
        <f t="shared" si="25"/>
        <v>733.44</v>
      </c>
      <c r="AA413" s="25"/>
    </row>
    <row r="414" s="3" customFormat="1" ht="42.75" customHeight="1" spans="1:27">
      <c r="A414" s="13">
        <v>411</v>
      </c>
      <c r="B414" s="13" t="s">
        <v>4433</v>
      </c>
      <c r="C414" s="14" t="s">
        <v>4434</v>
      </c>
      <c r="D414" s="14" t="s">
        <v>4435</v>
      </c>
      <c r="E414" s="14"/>
      <c r="F414" s="14"/>
      <c r="G414" s="14"/>
      <c r="H414" s="28" t="s">
        <v>4392</v>
      </c>
      <c r="I414" s="28" t="s">
        <v>4393</v>
      </c>
      <c r="J414" s="28" t="s">
        <v>4436</v>
      </c>
      <c r="K414" s="28" t="s">
        <v>4437</v>
      </c>
      <c r="L414" s="17">
        <v>45211</v>
      </c>
      <c r="M414" s="41" t="s">
        <v>4438</v>
      </c>
      <c r="N414" s="17">
        <v>45268</v>
      </c>
      <c r="O414" s="28">
        <v>10534.87</v>
      </c>
      <c r="P414" s="28" t="s">
        <v>4439</v>
      </c>
      <c r="Q414" s="15" t="s">
        <v>36</v>
      </c>
      <c r="R414" s="15" t="s">
        <v>4433</v>
      </c>
      <c r="S414" s="28" t="s">
        <v>4440</v>
      </c>
      <c r="T414" s="15" t="s">
        <v>153</v>
      </c>
      <c r="U414" s="22" t="s">
        <v>39</v>
      </c>
      <c r="V414" s="22" t="s">
        <v>40</v>
      </c>
      <c r="W414" s="22" t="s">
        <v>4441</v>
      </c>
      <c r="X414" s="22" t="s">
        <v>1037</v>
      </c>
      <c r="Y414" s="22" t="s">
        <v>4442</v>
      </c>
      <c r="Z414" s="24">
        <f t="shared" si="25"/>
        <v>5267.44</v>
      </c>
      <c r="AA414" s="25"/>
    </row>
    <row r="415" s="3" customFormat="1" ht="42.75" customHeight="1" spans="1:27">
      <c r="A415" s="13">
        <v>412</v>
      </c>
      <c r="B415" s="13" t="s">
        <v>4433</v>
      </c>
      <c r="C415" s="14" t="s">
        <v>4434</v>
      </c>
      <c r="D415" s="14" t="s">
        <v>4435</v>
      </c>
      <c r="E415" s="14"/>
      <c r="F415" s="14"/>
      <c r="G415" s="14"/>
      <c r="H415" s="28" t="s">
        <v>4392</v>
      </c>
      <c r="I415" s="28" t="s">
        <v>4393</v>
      </c>
      <c r="J415" s="28" t="s">
        <v>4443</v>
      </c>
      <c r="K415" s="28" t="s">
        <v>4444</v>
      </c>
      <c r="L415" s="17">
        <v>45211</v>
      </c>
      <c r="M415" s="41" t="s">
        <v>4445</v>
      </c>
      <c r="N415" s="17">
        <v>45268</v>
      </c>
      <c r="O415" s="28">
        <v>7023.25</v>
      </c>
      <c r="P415" s="28" t="s">
        <v>4439</v>
      </c>
      <c r="Q415" s="15" t="s">
        <v>36</v>
      </c>
      <c r="R415" s="15" t="s">
        <v>4433</v>
      </c>
      <c r="S415" s="28" t="s">
        <v>4440</v>
      </c>
      <c r="T415" s="15" t="s">
        <v>153</v>
      </c>
      <c r="U415" s="22" t="s">
        <v>39</v>
      </c>
      <c r="V415" s="22" t="s">
        <v>40</v>
      </c>
      <c r="W415" s="22" t="s">
        <v>4446</v>
      </c>
      <c r="X415" s="22" t="s">
        <v>1037</v>
      </c>
      <c r="Y415" s="22" t="s">
        <v>4447</v>
      </c>
      <c r="Z415" s="24">
        <f t="shared" si="25"/>
        <v>3511.63</v>
      </c>
      <c r="AA415" s="25"/>
    </row>
    <row r="416" s="3" customFormat="1" ht="42.75" customHeight="1" spans="1:27">
      <c r="A416" s="13">
        <v>413</v>
      </c>
      <c r="B416" s="13" t="s">
        <v>4448</v>
      </c>
      <c r="C416" s="14" t="s">
        <v>4449</v>
      </c>
      <c r="D416" s="14" t="s">
        <v>4450</v>
      </c>
      <c r="E416" s="14"/>
      <c r="F416" s="14"/>
      <c r="G416" s="14"/>
      <c r="H416" s="28" t="s">
        <v>4276</v>
      </c>
      <c r="I416" s="28" t="s">
        <v>4277</v>
      </c>
      <c r="J416" s="28" t="s">
        <v>4451</v>
      </c>
      <c r="K416" s="28" t="s">
        <v>4452</v>
      </c>
      <c r="L416" s="17">
        <v>45173</v>
      </c>
      <c r="M416" s="41" t="s">
        <v>4453</v>
      </c>
      <c r="N416" s="17">
        <v>45222</v>
      </c>
      <c r="O416" s="28">
        <v>871.56</v>
      </c>
      <c r="P416" s="28" t="s">
        <v>4454</v>
      </c>
      <c r="Q416" s="15" t="s">
        <v>36</v>
      </c>
      <c r="R416" s="15" t="s">
        <v>4448</v>
      </c>
      <c r="S416" s="28" t="s">
        <v>4455</v>
      </c>
      <c r="T416" s="15" t="s">
        <v>4456</v>
      </c>
      <c r="U416" s="22" t="s">
        <v>39</v>
      </c>
      <c r="V416" s="22" t="s">
        <v>40</v>
      </c>
      <c r="W416" s="22" t="s">
        <v>4457</v>
      </c>
      <c r="X416" s="22" t="s">
        <v>4458</v>
      </c>
      <c r="Y416" s="22" t="s">
        <v>4296</v>
      </c>
      <c r="Z416" s="24">
        <f t="shared" si="25"/>
        <v>435.78</v>
      </c>
      <c r="AA416" s="25"/>
    </row>
    <row r="417" s="3" customFormat="1" ht="42.75" customHeight="1" spans="1:27">
      <c r="A417" s="13">
        <v>414</v>
      </c>
      <c r="B417" s="13" t="s">
        <v>4459</v>
      </c>
      <c r="C417" s="14" t="s">
        <v>4460</v>
      </c>
      <c r="D417" s="14" t="s">
        <v>4461</v>
      </c>
      <c r="E417" s="14"/>
      <c r="F417" s="14"/>
      <c r="G417" s="14"/>
      <c r="H417" s="28" t="s">
        <v>4276</v>
      </c>
      <c r="I417" s="28" t="s">
        <v>4277</v>
      </c>
      <c r="J417" s="28" t="s">
        <v>4462</v>
      </c>
      <c r="K417" s="28" t="s">
        <v>4463</v>
      </c>
      <c r="L417" s="17">
        <v>45189</v>
      </c>
      <c r="M417" s="41" t="s">
        <v>4464</v>
      </c>
      <c r="N417" s="17">
        <v>45261</v>
      </c>
      <c r="O417" s="31">
        <v>2672.48</v>
      </c>
      <c r="P417" s="28" t="s">
        <v>4465</v>
      </c>
      <c r="Q417" s="15" t="s">
        <v>36</v>
      </c>
      <c r="R417" s="15" t="s">
        <v>4459</v>
      </c>
      <c r="S417" s="28" t="s">
        <v>4360</v>
      </c>
      <c r="T417" s="15" t="s">
        <v>4466</v>
      </c>
      <c r="U417" s="22" t="s">
        <v>39</v>
      </c>
      <c r="V417" s="22" t="s">
        <v>40</v>
      </c>
      <c r="W417" s="22" t="s">
        <v>4467</v>
      </c>
      <c r="X417" s="22" t="s">
        <v>1151</v>
      </c>
      <c r="Y417" s="22" t="s">
        <v>4468</v>
      </c>
      <c r="Z417" s="24">
        <f t="shared" si="25"/>
        <v>1336.24</v>
      </c>
      <c r="AA417" s="25"/>
    </row>
    <row r="418" s="3" customFormat="1" ht="42.75" customHeight="1" spans="1:27">
      <c r="A418" s="13">
        <v>415</v>
      </c>
      <c r="B418" s="13" t="s">
        <v>4459</v>
      </c>
      <c r="C418" s="14" t="s">
        <v>4460</v>
      </c>
      <c r="D418" s="14" t="s">
        <v>4461</v>
      </c>
      <c r="E418" s="14"/>
      <c r="F418" s="14"/>
      <c r="G418" s="14"/>
      <c r="H418" s="28" t="s">
        <v>4276</v>
      </c>
      <c r="I418" s="28" t="s">
        <v>4277</v>
      </c>
      <c r="J418" s="28" t="s">
        <v>4469</v>
      </c>
      <c r="K418" s="28" t="s">
        <v>4470</v>
      </c>
      <c r="L418" s="17">
        <v>45189</v>
      </c>
      <c r="M418" s="41" t="s">
        <v>4471</v>
      </c>
      <c r="N418" s="17">
        <v>45261</v>
      </c>
      <c r="O418" s="28">
        <v>890.83</v>
      </c>
      <c r="P418" s="28" t="s">
        <v>4465</v>
      </c>
      <c r="Q418" s="15" t="s">
        <v>36</v>
      </c>
      <c r="R418" s="15" t="s">
        <v>4459</v>
      </c>
      <c r="S418" s="28" t="s">
        <v>4360</v>
      </c>
      <c r="T418" s="15" t="s">
        <v>4466</v>
      </c>
      <c r="U418" s="22" t="s">
        <v>39</v>
      </c>
      <c r="V418" s="22" t="s">
        <v>40</v>
      </c>
      <c r="W418" s="22" t="s">
        <v>4472</v>
      </c>
      <c r="X418" s="22" t="s">
        <v>1151</v>
      </c>
      <c r="Y418" s="22" t="s">
        <v>4473</v>
      </c>
      <c r="Z418" s="24">
        <f t="shared" si="25"/>
        <v>445.42</v>
      </c>
      <c r="AA418" s="25"/>
    </row>
    <row r="419" s="3" customFormat="1" ht="42.75" customHeight="1" spans="1:27">
      <c r="A419" s="13">
        <v>416</v>
      </c>
      <c r="B419" s="13" t="s">
        <v>4474</v>
      </c>
      <c r="C419" s="14" t="s">
        <v>4475</v>
      </c>
      <c r="D419" s="14" t="s">
        <v>4476</v>
      </c>
      <c r="E419" s="14"/>
      <c r="F419" s="14"/>
      <c r="G419" s="14"/>
      <c r="H419" s="28" t="s">
        <v>4276</v>
      </c>
      <c r="I419" s="28" t="s">
        <v>4277</v>
      </c>
      <c r="J419" s="28" t="s">
        <v>4477</v>
      </c>
      <c r="K419" s="28" t="s">
        <v>4478</v>
      </c>
      <c r="L419" s="17">
        <v>45144</v>
      </c>
      <c r="M419" s="41" t="s">
        <v>4479</v>
      </c>
      <c r="N419" s="17">
        <v>45146</v>
      </c>
      <c r="O419" s="28">
        <v>1467.89</v>
      </c>
      <c r="P419" s="28" t="s">
        <v>4480</v>
      </c>
      <c r="Q419" s="15" t="s">
        <v>36</v>
      </c>
      <c r="R419" s="15" t="s">
        <v>4474</v>
      </c>
      <c r="S419" s="28" t="s">
        <v>4481</v>
      </c>
      <c r="T419" s="15" t="s">
        <v>4482</v>
      </c>
      <c r="U419" s="22" t="s">
        <v>39</v>
      </c>
      <c r="V419" s="22" t="s">
        <v>40</v>
      </c>
      <c r="W419" s="22" t="s">
        <v>4483</v>
      </c>
      <c r="X419" s="22" t="s">
        <v>117</v>
      </c>
      <c r="Y419" s="22" t="s">
        <v>4484</v>
      </c>
      <c r="Z419" s="24">
        <f t="shared" si="25"/>
        <v>733.95</v>
      </c>
      <c r="AA419" s="25"/>
    </row>
    <row r="420" s="3" customFormat="1" ht="42.75" customHeight="1" spans="1:27">
      <c r="A420" s="13">
        <v>417</v>
      </c>
      <c r="B420" s="13" t="s">
        <v>2315</v>
      </c>
      <c r="C420" s="14" t="s">
        <v>2316</v>
      </c>
      <c r="D420" s="14" t="s">
        <v>2317</v>
      </c>
      <c r="E420" s="14"/>
      <c r="F420" s="14"/>
      <c r="G420" s="14"/>
      <c r="H420" s="28" t="s">
        <v>4276</v>
      </c>
      <c r="I420" s="28" t="s">
        <v>4277</v>
      </c>
      <c r="J420" s="28" t="s">
        <v>4485</v>
      </c>
      <c r="K420" s="28" t="s">
        <v>4486</v>
      </c>
      <c r="L420" s="17">
        <v>45197</v>
      </c>
      <c r="M420" s="41" t="s">
        <v>4487</v>
      </c>
      <c r="N420" s="17">
        <v>45258</v>
      </c>
      <c r="O420" s="28">
        <v>890.83</v>
      </c>
      <c r="P420" s="28" t="s">
        <v>4488</v>
      </c>
      <c r="Q420" s="15" t="s">
        <v>36</v>
      </c>
      <c r="R420" s="15" t="s">
        <v>2315</v>
      </c>
      <c r="S420" s="28" t="s">
        <v>4489</v>
      </c>
      <c r="T420" s="15" t="s">
        <v>2323</v>
      </c>
      <c r="U420" s="22" t="s">
        <v>39</v>
      </c>
      <c r="V420" s="22" t="s">
        <v>40</v>
      </c>
      <c r="W420" s="22" t="s">
        <v>4490</v>
      </c>
      <c r="X420" s="22" t="s">
        <v>954</v>
      </c>
      <c r="Y420" s="22" t="s">
        <v>4473</v>
      </c>
      <c r="Z420" s="24">
        <f t="shared" si="25"/>
        <v>445.42</v>
      </c>
      <c r="AA420" s="25"/>
    </row>
    <row r="421" s="3" customFormat="1" ht="42.75" customHeight="1" spans="1:27">
      <c r="A421" s="13">
        <v>418</v>
      </c>
      <c r="B421" s="13" t="s">
        <v>2315</v>
      </c>
      <c r="C421" s="14" t="s">
        <v>2316</v>
      </c>
      <c r="D421" s="14" t="s">
        <v>2317</v>
      </c>
      <c r="E421" s="14"/>
      <c r="F421" s="14"/>
      <c r="G421" s="14"/>
      <c r="H421" s="28" t="s">
        <v>4276</v>
      </c>
      <c r="I421" s="28" t="s">
        <v>4277</v>
      </c>
      <c r="J421" s="28" t="s">
        <v>4491</v>
      </c>
      <c r="K421" s="28" t="s">
        <v>4492</v>
      </c>
      <c r="L421" s="17">
        <v>45189</v>
      </c>
      <c r="M421" s="41" t="s">
        <v>4487</v>
      </c>
      <c r="N421" s="17">
        <v>45258</v>
      </c>
      <c r="O421" s="28">
        <v>890.83</v>
      </c>
      <c r="P421" s="28" t="s">
        <v>4488</v>
      </c>
      <c r="Q421" s="15" t="s">
        <v>36</v>
      </c>
      <c r="R421" s="15" t="s">
        <v>2315</v>
      </c>
      <c r="S421" s="28" t="s">
        <v>4489</v>
      </c>
      <c r="T421" s="15" t="s">
        <v>2323</v>
      </c>
      <c r="U421" s="22" t="s">
        <v>39</v>
      </c>
      <c r="V421" s="22" t="s">
        <v>40</v>
      </c>
      <c r="W421" s="22" t="s">
        <v>4490</v>
      </c>
      <c r="X421" s="22" t="s">
        <v>1151</v>
      </c>
      <c r="Y421" s="22" t="s">
        <v>4473</v>
      </c>
      <c r="Z421" s="24">
        <f t="shared" si="25"/>
        <v>445.42</v>
      </c>
      <c r="AA421" s="25"/>
    </row>
    <row r="422" s="3" customFormat="1" ht="42.75" customHeight="1" spans="1:27">
      <c r="A422" s="13">
        <v>419</v>
      </c>
      <c r="B422" s="13" t="s">
        <v>2315</v>
      </c>
      <c r="C422" s="14" t="s">
        <v>2316</v>
      </c>
      <c r="D422" s="14" t="s">
        <v>2317</v>
      </c>
      <c r="E422" s="14"/>
      <c r="F422" s="14"/>
      <c r="G422" s="14"/>
      <c r="H422" s="28" t="s">
        <v>4276</v>
      </c>
      <c r="I422" s="28" t="s">
        <v>4277</v>
      </c>
      <c r="J422" s="28" t="s">
        <v>4493</v>
      </c>
      <c r="K422" s="28" t="s">
        <v>4494</v>
      </c>
      <c r="L422" s="17">
        <v>45189</v>
      </c>
      <c r="M422" s="41" t="s">
        <v>4487</v>
      </c>
      <c r="N422" s="17">
        <v>45258</v>
      </c>
      <c r="O422" s="28">
        <v>2672.48</v>
      </c>
      <c r="P422" s="28" t="s">
        <v>4488</v>
      </c>
      <c r="Q422" s="15" t="s">
        <v>36</v>
      </c>
      <c r="R422" s="15" t="s">
        <v>2315</v>
      </c>
      <c r="S422" s="28" t="s">
        <v>4489</v>
      </c>
      <c r="T422" s="15" t="s">
        <v>2323</v>
      </c>
      <c r="U422" s="22" t="s">
        <v>39</v>
      </c>
      <c r="V422" s="22" t="s">
        <v>40</v>
      </c>
      <c r="W422" s="22" t="s">
        <v>4495</v>
      </c>
      <c r="X422" s="22" t="s">
        <v>1151</v>
      </c>
      <c r="Y422" s="22" t="s">
        <v>4468</v>
      </c>
      <c r="Z422" s="24">
        <f t="shared" si="25"/>
        <v>1336.24</v>
      </c>
      <c r="AA422" s="25"/>
    </row>
    <row r="423" s="3" customFormat="1" ht="42.75" customHeight="1" spans="1:27">
      <c r="A423" s="13">
        <v>420</v>
      </c>
      <c r="B423" s="13" t="s">
        <v>2315</v>
      </c>
      <c r="C423" s="14" t="s">
        <v>2316</v>
      </c>
      <c r="D423" s="14" t="s">
        <v>2317</v>
      </c>
      <c r="E423" s="14"/>
      <c r="F423" s="14"/>
      <c r="G423" s="14"/>
      <c r="H423" s="28" t="s">
        <v>4276</v>
      </c>
      <c r="I423" s="28" t="s">
        <v>4277</v>
      </c>
      <c r="J423" s="28" t="s">
        <v>4496</v>
      </c>
      <c r="K423" s="28" t="s">
        <v>4497</v>
      </c>
      <c r="L423" s="17">
        <v>45148</v>
      </c>
      <c r="M423" s="41" t="s">
        <v>4498</v>
      </c>
      <c r="N423" s="17">
        <v>45155</v>
      </c>
      <c r="O423" s="28">
        <v>5229.36</v>
      </c>
      <c r="P423" s="28" t="s">
        <v>4488</v>
      </c>
      <c r="Q423" s="15" t="s">
        <v>36</v>
      </c>
      <c r="R423" s="15" t="s">
        <v>2315</v>
      </c>
      <c r="S423" s="28" t="s">
        <v>4489</v>
      </c>
      <c r="T423" s="15" t="s">
        <v>2323</v>
      </c>
      <c r="U423" s="22" t="s">
        <v>39</v>
      </c>
      <c r="V423" s="22" t="s">
        <v>40</v>
      </c>
      <c r="W423" s="22" t="s">
        <v>4362</v>
      </c>
      <c r="X423" s="22" t="s">
        <v>2042</v>
      </c>
      <c r="Y423" s="22" t="s">
        <v>4363</v>
      </c>
      <c r="Z423" s="24">
        <f t="shared" si="25"/>
        <v>2614.68</v>
      </c>
      <c r="AA423" s="25"/>
    </row>
    <row r="424" s="3" customFormat="1" ht="42.75" customHeight="1" spans="1:27">
      <c r="A424" s="13">
        <v>421</v>
      </c>
      <c r="B424" s="13" t="s">
        <v>4499</v>
      </c>
      <c r="C424" s="14" t="s">
        <v>4500</v>
      </c>
      <c r="D424" s="14" t="s">
        <v>4501</v>
      </c>
      <c r="E424" s="14"/>
      <c r="F424" s="14"/>
      <c r="G424" s="14"/>
      <c r="H424" s="28" t="s">
        <v>4276</v>
      </c>
      <c r="I424" s="28" t="s">
        <v>4277</v>
      </c>
      <c r="J424" s="28" t="s">
        <v>4502</v>
      </c>
      <c r="K424" s="28" t="s">
        <v>4503</v>
      </c>
      <c r="L424" s="17">
        <v>45189</v>
      </c>
      <c r="M424" s="41" t="s">
        <v>4504</v>
      </c>
      <c r="N424" s="17">
        <v>45258</v>
      </c>
      <c r="O424" s="28">
        <v>890.83</v>
      </c>
      <c r="P424" s="28" t="s">
        <v>4505</v>
      </c>
      <c r="Q424" s="15" t="s">
        <v>36</v>
      </c>
      <c r="R424" s="15" t="s">
        <v>4499</v>
      </c>
      <c r="S424" s="28" t="s">
        <v>4506</v>
      </c>
      <c r="T424" s="15" t="s">
        <v>4507</v>
      </c>
      <c r="U424" s="22" t="s">
        <v>39</v>
      </c>
      <c r="V424" s="22" t="s">
        <v>40</v>
      </c>
      <c r="W424" s="22" t="s">
        <v>4490</v>
      </c>
      <c r="X424" s="22" t="s">
        <v>1151</v>
      </c>
      <c r="Y424" s="22" t="s">
        <v>4473</v>
      </c>
      <c r="Z424" s="24">
        <f t="shared" si="25"/>
        <v>445.42</v>
      </c>
      <c r="AA424" s="25"/>
    </row>
    <row r="425" s="3" customFormat="1" ht="42.75" customHeight="1" spans="1:27">
      <c r="A425" s="13">
        <v>422</v>
      </c>
      <c r="B425" s="13" t="s">
        <v>4499</v>
      </c>
      <c r="C425" s="14" t="s">
        <v>4500</v>
      </c>
      <c r="D425" s="14" t="s">
        <v>4501</v>
      </c>
      <c r="E425" s="14"/>
      <c r="F425" s="14"/>
      <c r="G425" s="14"/>
      <c r="H425" s="28" t="s">
        <v>4276</v>
      </c>
      <c r="I425" s="28" t="s">
        <v>4277</v>
      </c>
      <c r="J425" s="28" t="s">
        <v>4508</v>
      </c>
      <c r="K425" s="28" t="s">
        <v>4509</v>
      </c>
      <c r="L425" s="17">
        <v>45189</v>
      </c>
      <c r="M425" s="41" t="s">
        <v>4504</v>
      </c>
      <c r="N425" s="17">
        <v>45258</v>
      </c>
      <c r="O425" s="28">
        <v>890.83</v>
      </c>
      <c r="P425" s="28" t="s">
        <v>4505</v>
      </c>
      <c r="Q425" s="15" t="s">
        <v>36</v>
      </c>
      <c r="R425" s="15" t="s">
        <v>4499</v>
      </c>
      <c r="S425" s="28" t="s">
        <v>4506</v>
      </c>
      <c r="T425" s="15" t="s">
        <v>4507</v>
      </c>
      <c r="U425" s="22" t="s">
        <v>39</v>
      </c>
      <c r="V425" s="22" t="s">
        <v>40</v>
      </c>
      <c r="W425" s="22" t="s">
        <v>4490</v>
      </c>
      <c r="X425" s="22" t="s">
        <v>1151</v>
      </c>
      <c r="Y425" s="22" t="s">
        <v>4473</v>
      </c>
      <c r="Z425" s="24">
        <f t="shared" si="25"/>
        <v>445.42</v>
      </c>
      <c r="AA425" s="25"/>
    </row>
    <row r="426" s="3" customFormat="1" ht="42.75" customHeight="1" spans="1:27">
      <c r="A426" s="13">
        <v>423</v>
      </c>
      <c r="B426" s="13" t="s">
        <v>4510</v>
      </c>
      <c r="C426" s="14" t="s">
        <v>4511</v>
      </c>
      <c r="D426" s="14" t="s">
        <v>4512</v>
      </c>
      <c r="E426" s="14"/>
      <c r="F426" s="14"/>
      <c r="G426" s="14"/>
      <c r="H426" s="28" t="s">
        <v>4276</v>
      </c>
      <c r="I426" s="28" t="s">
        <v>4277</v>
      </c>
      <c r="J426" s="28" t="s">
        <v>4513</v>
      </c>
      <c r="K426" s="28" t="s">
        <v>4514</v>
      </c>
      <c r="L426" s="17">
        <v>45182</v>
      </c>
      <c r="M426" s="41" t="s">
        <v>4515</v>
      </c>
      <c r="N426" s="17">
        <v>45188</v>
      </c>
      <c r="O426" s="28">
        <v>1284.4</v>
      </c>
      <c r="P426" s="28" t="s">
        <v>4516</v>
      </c>
      <c r="Q426" s="15" t="s">
        <v>36</v>
      </c>
      <c r="R426" s="15" t="s">
        <v>4510</v>
      </c>
      <c r="S426" s="28" t="s">
        <v>4517</v>
      </c>
      <c r="T426" s="15" t="s">
        <v>4518</v>
      </c>
      <c r="U426" s="22" t="s">
        <v>39</v>
      </c>
      <c r="V426" s="22" t="s">
        <v>40</v>
      </c>
      <c r="W426" s="22" t="s">
        <v>4519</v>
      </c>
      <c r="X426" s="22" t="s">
        <v>4520</v>
      </c>
      <c r="Y426" s="22" t="s">
        <v>852</v>
      </c>
      <c r="Z426" s="24">
        <f t="shared" si="25"/>
        <v>642.2</v>
      </c>
      <c r="AA426" s="25"/>
    </row>
    <row r="427" s="3" customFormat="1" ht="42.75" customHeight="1" spans="1:27">
      <c r="A427" s="13">
        <v>424</v>
      </c>
      <c r="B427" s="13" t="s">
        <v>4521</v>
      </c>
      <c r="C427" s="14" t="s">
        <v>4522</v>
      </c>
      <c r="D427" s="14" t="s">
        <v>4523</v>
      </c>
      <c r="E427" s="14"/>
      <c r="F427" s="14"/>
      <c r="G427" s="14"/>
      <c r="H427" s="28" t="s">
        <v>4276</v>
      </c>
      <c r="I427" s="28" t="s">
        <v>4277</v>
      </c>
      <c r="J427" s="28" t="s">
        <v>4524</v>
      </c>
      <c r="K427" s="28" t="s">
        <v>4525</v>
      </c>
      <c r="L427" s="17">
        <v>45182</v>
      </c>
      <c r="M427" s="41" t="s">
        <v>4526</v>
      </c>
      <c r="N427" s="17">
        <v>45188</v>
      </c>
      <c r="O427" s="28">
        <v>1284.4</v>
      </c>
      <c r="P427" s="28" t="s">
        <v>4527</v>
      </c>
      <c r="Q427" s="15" t="s">
        <v>36</v>
      </c>
      <c r="R427" s="15" t="s">
        <v>4521</v>
      </c>
      <c r="S427" s="28" t="s">
        <v>4528</v>
      </c>
      <c r="T427" s="15" t="s">
        <v>4529</v>
      </c>
      <c r="U427" s="22" t="s">
        <v>39</v>
      </c>
      <c r="V427" s="22" t="s">
        <v>40</v>
      </c>
      <c r="W427" s="22" t="s">
        <v>4519</v>
      </c>
      <c r="X427" s="22" t="s">
        <v>4520</v>
      </c>
      <c r="Y427" s="22" t="s">
        <v>852</v>
      </c>
      <c r="Z427" s="24">
        <f t="shared" si="25"/>
        <v>642.2</v>
      </c>
      <c r="AA427" s="25"/>
    </row>
    <row r="428" s="3" customFormat="1" ht="42.75" customHeight="1" spans="1:27">
      <c r="A428" s="13">
        <v>425</v>
      </c>
      <c r="B428" s="13" t="s">
        <v>4530</v>
      </c>
      <c r="C428" s="14" t="s">
        <v>4531</v>
      </c>
      <c r="D428" s="14" t="s">
        <v>4532</v>
      </c>
      <c r="E428" s="14"/>
      <c r="F428" s="14"/>
      <c r="G428" s="14"/>
      <c r="H428" s="28" t="s">
        <v>4276</v>
      </c>
      <c r="I428" s="28" t="s">
        <v>4277</v>
      </c>
      <c r="J428" s="28" t="s">
        <v>4533</v>
      </c>
      <c r="K428" s="28" t="s">
        <v>4534</v>
      </c>
      <c r="L428" s="17">
        <v>45189</v>
      </c>
      <c r="M428" s="41" t="s">
        <v>4535</v>
      </c>
      <c r="N428" s="17">
        <v>45258</v>
      </c>
      <c r="O428" s="28">
        <v>890.83</v>
      </c>
      <c r="P428" s="28" t="s">
        <v>4536</v>
      </c>
      <c r="Q428" s="15" t="s">
        <v>36</v>
      </c>
      <c r="R428" s="15" t="s">
        <v>4530</v>
      </c>
      <c r="S428" s="28" t="s">
        <v>4537</v>
      </c>
      <c r="T428" s="15" t="s">
        <v>4538</v>
      </c>
      <c r="U428" s="22" t="s">
        <v>39</v>
      </c>
      <c r="V428" s="22" t="s">
        <v>40</v>
      </c>
      <c r="W428" s="22" t="s">
        <v>4490</v>
      </c>
      <c r="X428" s="22" t="s">
        <v>1151</v>
      </c>
      <c r="Y428" s="22" t="s">
        <v>4473</v>
      </c>
      <c r="Z428" s="24">
        <f t="shared" si="25"/>
        <v>445.42</v>
      </c>
      <c r="AA428" s="25"/>
    </row>
    <row r="429" s="3" customFormat="1" ht="42.75" customHeight="1" spans="1:27">
      <c r="A429" s="13">
        <v>426</v>
      </c>
      <c r="B429" s="13" t="s">
        <v>4539</v>
      </c>
      <c r="C429" s="14" t="s">
        <v>4540</v>
      </c>
      <c r="D429" s="14" t="s">
        <v>4532</v>
      </c>
      <c r="E429" s="14"/>
      <c r="F429" s="14"/>
      <c r="G429" s="14"/>
      <c r="H429" s="28" t="s">
        <v>4276</v>
      </c>
      <c r="I429" s="28" t="s">
        <v>4277</v>
      </c>
      <c r="J429" s="28" t="s">
        <v>4541</v>
      </c>
      <c r="K429" s="28" t="s">
        <v>4542</v>
      </c>
      <c r="L429" s="17">
        <v>45189</v>
      </c>
      <c r="M429" s="41" t="s">
        <v>4543</v>
      </c>
      <c r="N429" s="17">
        <v>45258</v>
      </c>
      <c r="O429" s="28">
        <v>890.83</v>
      </c>
      <c r="P429" s="28" t="s">
        <v>4544</v>
      </c>
      <c r="Q429" s="15" t="s">
        <v>36</v>
      </c>
      <c r="R429" s="15" t="s">
        <v>4539</v>
      </c>
      <c r="S429" s="28" t="s">
        <v>4545</v>
      </c>
      <c r="T429" s="15" t="s">
        <v>4546</v>
      </c>
      <c r="U429" s="22" t="s">
        <v>39</v>
      </c>
      <c r="V429" s="22" t="s">
        <v>40</v>
      </c>
      <c r="W429" s="22" t="s">
        <v>4490</v>
      </c>
      <c r="X429" s="22" t="s">
        <v>1151</v>
      </c>
      <c r="Y429" s="22" t="s">
        <v>4473</v>
      </c>
      <c r="Z429" s="24">
        <f t="shared" si="25"/>
        <v>445.42</v>
      </c>
      <c r="AA429" s="25"/>
    </row>
    <row r="430" s="3" customFormat="1" ht="42.75" customHeight="1" spans="1:27">
      <c r="A430" s="13">
        <v>427</v>
      </c>
      <c r="B430" s="13" t="s">
        <v>4547</v>
      </c>
      <c r="C430" s="14" t="s">
        <v>4548</v>
      </c>
      <c r="D430" s="14" t="s">
        <v>4532</v>
      </c>
      <c r="E430" s="14"/>
      <c r="F430" s="14"/>
      <c r="G430" s="14"/>
      <c r="H430" s="28" t="s">
        <v>4276</v>
      </c>
      <c r="I430" s="28" t="s">
        <v>4277</v>
      </c>
      <c r="J430" s="28" t="s">
        <v>4549</v>
      </c>
      <c r="K430" s="28" t="s">
        <v>4550</v>
      </c>
      <c r="L430" s="17">
        <v>45189</v>
      </c>
      <c r="M430" s="41" t="s">
        <v>4551</v>
      </c>
      <c r="N430" s="17">
        <v>45257</v>
      </c>
      <c r="O430" s="28">
        <v>890.83</v>
      </c>
      <c r="P430" s="28" t="s">
        <v>4552</v>
      </c>
      <c r="Q430" s="15" t="s">
        <v>36</v>
      </c>
      <c r="R430" s="15" t="s">
        <v>4547</v>
      </c>
      <c r="S430" s="28" t="s">
        <v>4360</v>
      </c>
      <c r="T430" s="15" t="s">
        <v>4553</v>
      </c>
      <c r="U430" s="22" t="s">
        <v>39</v>
      </c>
      <c r="V430" s="22" t="s">
        <v>40</v>
      </c>
      <c r="W430" s="22" t="s">
        <v>4554</v>
      </c>
      <c r="X430" s="22" t="s">
        <v>1151</v>
      </c>
      <c r="Y430" s="22" t="s">
        <v>4473</v>
      </c>
      <c r="Z430" s="24">
        <f t="shared" si="25"/>
        <v>445.42</v>
      </c>
      <c r="AA430" s="25"/>
    </row>
    <row r="431" s="3" customFormat="1" ht="42.75" customHeight="1" spans="1:27">
      <c r="A431" s="13">
        <v>428</v>
      </c>
      <c r="B431" s="13" t="s">
        <v>4555</v>
      </c>
      <c r="C431" s="14" t="s">
        <v>4556</v>
      </c>
      <c r="D431" s="14" t="s">
        <v>4557</v>
      </c>
      <c r="E431" s="14"/>
      <c r="F431" s="14"/>
      <c r="G431" s="14"/>
      <c r="H431" s="28" t="s">
        <v>4276</v>
      </c>
      <c r="I431" s="28" t="s">
        <v>4277</v>
      </c>
      <c r="J431" s="28" t="s">
        <v>4558</v>
      </c>
      <c r="K431" s="28" t="s">
        <v>4559</v>
      </c>
      <c r="L431" s="17">
        <v>45159</v>
      </c>
      <c r="M431" s="41" t="s">
        <v>4560</v>
      </c>
      <c r="N431" s="17">
        <v>45211</v>
      </c>
      <c r="O431" s="28">
        <v>1135.78</v>
      </c>
      <c r="P431" s="28" t="s">
        <v>4561</v>
      </c>
      <c r="Q431" s="15" t="s">
        <v>36</v>
      </c>
      <c r="R431" s="15" t="s">
        <v>4555</v>
      </c>
      <c r="S431" s="28" t="s">
        <v>4562</v>
      </c>
      <c r="T431" s="15" t="s">
        <v>4563</v>
      </c>
      <c r="U431" s="22" t="s">
        <v>39</v>
      </c>
      <c r="V431" s="22" t="s">
        <v>40</v>
      </c>
      <c r="W431" s="22" t="s">
        <v>4564</v>
      </c>
      <c r="X431" s="22" t="s">
        <v>4565</v>
      </c>
      <c r="Y431" s="22" t="s">
        <v>4327</v>
      </c>
      <c r="Z431" s="24">
        <f t="shared" si="25"/>
        <v>567.89</v>
      </c>
      <c r="AA431" s="25"/>
    </row>
    <row r="432" s="3" customFormat="1" ht="42.75" customHeight="1" spans="1:27">
      <c r="A432" s="13">
        <v>429</v>
      </c>
      <c r="B432" s="13" t="s">
        <v>4566</v>
      </c>
      <c r="C432" s="14" t="s">
        <v>4567</v>
      </c>
      <c r="D432" s="14" t="s">
        <v>4568</v>
      </c>
      <c r="E432" s="14"/>
      <c r="F432" s="14"/>
      <c r="G432" s="14"/>
      <c r="H432" s="28" t="s">
        <v>4276</v>
      </c>
      <c r="I432" s="28" t="s">
        <v>4277</v>
      </c>
      <c r="J432" s="28" t="s">
        <v>4569</v>
      </c>
      <c r="K432" s="28" t="s">
        <v>4570</v>
      </c>
      <c r="L432" s="17">
        <v>45136</v>
      </c>
      <c r="M432" s="41" t="s">
        <v>4571</v>
      </c>
      <c r="N432" s="17">
        <v>45237</v>
      </c>
      <c r="O432" s="28">
        <v>1135.78</v>
      </c>
      <c r="P432" s="28" t="s">
        <v>4572</v>
      </c>
      <c r="Q432" s="15" t="s">
        <v>36</v>
      </c>
      <c r="R432" s="15" t="s">
        <v>4566</v>
      </c>
      <c r="S432" s="28" t="s">
        <v>4334</v>
      </c>
      <c r="T432" s="15" t="s">
        <v>4573</v>
      </c>
      <c r="U432" s="22" t="s">
        <v>39</v>
      </c>
      <c r="V432" s="22" t="s">
        <v>40</v>
      </c>
      <c r="W432" s="22" t="s">
        <v>4574</v>
      </c>
      <c r="X432" s="22" t="s">
        <v>4385</v>
      </c>
      <c r="Y432" s="22" t="s">
        <v>4327</v>
      </c>
      <c r="Z432" s="24">
        <f t="shared" si="25"/>
        <v>567.89</v>
      </c>
      <c r="AA432" s="25"/>
    </row>
    <row r="433" s="3" customFormat="1" ht="42.75" customHeight="1" spans="1:27">
      <c r="A433" s="13">
        <v>430</v>
      </c>
      <c r="B433" s="13" t="s">
        <v>2192</v>
      </c>
      <c r="C433" s="14" t="s">
        <v>4575</v>
      </c>
      <c r="D433" s="14" t="s">
        <v>4576</v>
      </c>
      <c r="E433" s="14"/>
      <c r="F433" s="14"/>
      <c r="G433" s="14"/>
      <c r="H433" s="28" t="s">
        <v>4276</v>
      </c>
      <c r="I433" s="28" t="s">
        <v>4277</v>
      </c>
      <c r="J433" s="28" t="s">
        <v>4577</v>
      </c>
      <c r="K433" s="28" t="s">
        <v>4578</v>
      </c>
      <c r="L433" s="17">
        <v>45175</v>
      </c>
      <c r="M433" s="41" t="s">
        <v>4579</v>
      </c>
      <c r="N433" s="17">
        <v>45245</v>
      </c>
      <c r="O433" s="31">
        <v>1284.4</v>
      </c>
      <c r="P433" s="28" t="s">
        <v>4580</v>
      </c>
      <c r="Q433" s="15" t="s">
        <v>36</v>
      </c>
      <c r="R433" s="15" t="s">
        <v>2192</v>
      </c>
      <c r="S433" s="28" t="s">
        <v>4581</v>
      </c>
      <c r="T433" s="15" t="s">
        <v>4582</v>
      </c>
      <c r="U433" s="22" t="s">
        <v>39</v>
      </c>
      <c r="V433" s="22" t="s">
        <v>40</v>
      </c>
      <c r="W433" s="22" t="s">
        <v>4583</v>
      </c>
      <c r="X433" s="22" t="s">
        <v>4584</v>
      </c>
      <c r="Y433" s="22" t="s">
        <v>852</v>
      </c>
      <c r="Z433" s="24">
        <f t="shared" si="25"/>
        <v>642.2</v>
      </c>
      <c r="AA433" s="25"/>
    </row>
    <row r="434" s="3" customFormat="1" ht="42.75" customHeight="1" spans="1:27">
      <c r="A434" s="13">
        <v>431</v>
      </c>
      <c r="B434" s="13" t="s">
        <v>4585</v>
      </c>
      <c r="C434" s="14" t="s">
        <v>4586</v>
      </c>
      <c r="D434" s="14" t="s">
        <v>4587</v>
      </c>
      <c r="E434" s="14"/>
      <c r="F434" s="14"/>
      <c r="G434" s="14"/>
      <c r="H434" s="28" t="s">
        <v>4276</v>
      </c>
      <c r="I434" s="28" t="s">
        <v>4277</v>
      </c>
      <c r="J434" s="28" t="s">
        <v>4588</v>
      </c>
      <c r="K434" s="28" t="s">
        <v>4589</v>
      </c>
      <c r="L434" s="17">
        <v>45153</v>
      </c>
      <c r="M434" s="41" t="s">
        <v>4590</v>
      </c>
      <c r="N434" s="17">
        <v>45181</v>
      </c>
      <c r="O434" s="28">
        <v>1376.15</v>
      </c>
      <c r="P434" s="28" t="s">
        <v>4591</v>
      </c>
      <c r="Q434" s="15" t="s">
        <v>36</v>
      </c>
      <c r="R434" s="15" t="s">
        <v>4585</v>
      </c>
      <c r="S434" s="28" t="s">
        <v>4334</v>
      </c>
      <c r="T434" s="15" t="s">
        <v>584</v>
      </c>
      <c r="U434" s="22" t="s">
        <v>39</v>
      </c>
      <c r="V434" s="22" t="s">
        <v>40</v>
      </c>
      <c r="W434" s="22" t="s">
        <v>4592</v>
      </c>
      <c r="X434" s="22" t="s">
        <v>352</v>
      </c>
      <c r="Y434" s="22" t="s">
        <v>4593</v>
      </c>
      <c r="Z434" s="24">
        <f t="shared" si="25"/>
        <v>688.08</v>
      </c>
      <c r="AA434" s="25"/>
    </row>
    <row r="435" s="3" customFormat="1" ht="42.75" customHeight="1" spans="1:27">
      <c r="A435" s="13">
        <v>432</v>
      </c>
      <c r="B435" s="13" t="s">
        <v>4594</v>
      </c>
      <c r="C435" s="14" t="s">
        <v>4595</v>
      </c>
      <c r="D435" s="14" t="s">
        <v>4596</v>
      </c>
      <c r="E435" s="14"/>
      <c r="F435" s="14"/>
      <c r="G435" s="14"/>
      <c r="H435" s="28" t="s">
        <v>4276</v>
      </c>
      <c r="I435" s="28" t="s">
        <v>4277</v>
      </c>
      <c r="J435" s="28" t="s">
        <v>4597</v>
      </c>
      <c r="K435" s="28" t="s">
        <v>4598</v>
      </c>
      <c r="L435" s="17">
        <v>45135</v>
      </c>
      <c r="M435" s="41" t="s">
        <v>4599</v>
      </c>
      <c r="N435" s="17">
        <v>45180</v>
      </c>
      <c r="O435" s="28">
        <v>1135.78</v>
      </c>
      <c r="P435" s="28" t="s">
        <v>4600</v>
      </c>
      <c r="Q435" s="15" t="s">
        <v>36</v>
      </c>
      <c r="R435" s="15" t="s">
        <v>4594</v>
      </c>
      <c r="S435" s="28" t="s">
        <v>4601</v>
      </c>
      <c r="T435" s="15" t="s">
        <v>4602</v>
      </c>
      <c r="U435" s="22" t="s">
        <v>39</v>
      </c>
      <c r="V435" s="22" t="s">
        <v>40</v>
      </c>
      <c r="W435" s="22" t="s">
        <v>4603</v>
      </c>
      <c r="X435" s="22" t="s">
        <v>4604</v>
      </c>
      <c r="Y435" s="22" t="s">
        <v>4327</v>
      </c>
      <c r="Z435" s="24">
        <f t="shared" si="25"/>
        <v>567.89</v>
      </c>
      <c r="AA435" s="25"/>
    </row>
    <row r="436" s="3" customFormat="1" ht="42.75" customHeight="1" spans="1:27">
      <c r="A436" s="13">
        <v>433</v>
      </c>
      <c r="B436" s="13" t="s">
        <v>4605</v>
      </c>
      <c r="C436" s="14" t="s">
        <v>4606</v>
      </c>
      <c r="D436" s="14" t="s">
        <v>4607</v>
      </c>
      <c r="E436" s="14"/>
      <c r="F436" s="14"/>
      <c r="G436" s="14"/>
      <c r="H436" s="28" t="s">
        <v>4276</v>
      </c>
      <c r="I436" s="28" t="s">
        <v>4277</v>
      </c>
      <c r="J436" s="28" t="s">
        <v>4608</v>
      </c>
      <c r="K436" s="28" t="s">
        <v>4609</v>
      </c>
      <c r="L436" s="17">
        <v>45137</v>
      </c>
      <c r="M436" s="41" t="s">
        <v>4610</v>
      </c>
      <c r="N436" s="17">
        <v>45181</v>
      </c>
      <c r="O436" s="28">
        <v>1135.78</v>
      </c>
      <c r="P436" s="28" t="s">
        <v>4611</v>
      </c>
      <c r="Q436" s="15" t="s">
        <v>36</v>
      </c>
      <c r="R436" s="15" t="s">
        <v>4605</v>
      </c>
      <c r="S436" s="28" t="s">
        <v>4612</v>
      </c>
      <c r="T436" s="15" t="s">
        <v>4613</v>
      </c>
      <c r="U436" s="22" t="s">
        <v>39</v>
      </c>
      <c r="V436" s="22" t="s">
        <v>40</v>
      </c>
      <c r="W436" s="22" t="s">
        <v>4326</v>
      </c>
      <c r="X436" s="22" t="s">
        <v>318</v>
      </c>
      <c r="Y436" s="22" t="s">
        <v>4327</v>
      </c>
      <c r="Z436" s="24">
        <f t="shared" si="25"/>
        <v>567.89</v>
      </c>
      <c r="AA436" s="25"/>
    </row>
    <row r="437" s="3" customFormat="1" ht="42.75" customHeight="1" spans="1:27">
      <c r="A437" s="13">
        <v>434</v>
      </c>
      <c r="B437" s="13" t="s">
        <v>616</v>
      </c>
      <c r="C437" s="14" t="s">
        <v>4614</v>
      </c>
      <c r="D437" s="14" t="s">
        <v>4615</v>
      </c>
      <c r="E437" s="14"/>
      <c r="F437" s="14"/>
      <c r="G437" s="14"/>
      <c r="H437" s="28" t="s">
        <v>4276</v>
      </c>
      <c r="I437" s="28" t="s">
        <v>4277</v>
      </c>
      <c r="J437" s="28" t="s">
        <v>4616</v>
      </c>
      <c r="K437" s="28" t="s">
        <v>4617</v>
      </c>
      <c r="L437" s="17">
        <v>45146</v>
      </c>
      <c r="M437" s="41" t="s">
        <v>4618</v>
      </c>
      <c r="N437" s="17">
        <v>45154</v>
      </c>
      <c r="O437" s="28">
        <v>1376.15</v>
      </c>
      <c r="P437" s="28" t="s">
        <v>4619</v>
      </c>
      <c r="Q437" s="15" t="s">
        <v>36</v>
      </c>
      <c r="R437" s="15" t="s">
        <v>616</v>
      </c>
      <c r="S437" s="28" t="s">
        <v>4620</v>
      </c>
      <c r="T437" s="15" t="s">
        <v>4621</v>
      </c>
      <c r="U437" s="22" t="s">
        <v>39</v>
      </c>
      <c r="V437" s="22" t="s">
        <v>40</v>
      </c>
      <c r="W437" s="22" t="s">
        <v>4622</v>
      </c>
      <c r="X437" s="22" t="s">
        <v>4623</v>
      </c>
      <c r="Y437" s="22" t="s">
        <v>4593</v>
      </c>
      <c r="Z437" s="24">
        <f t="shared" si="25"/>
        <v>688.08</v>
      </c>
      <c r="AA437" s="25"/>
    </row>
    <row r="438" s="3" customFormat="1" ht="42.75" customHeight="1" spans="1:27">
      <c r="A438" s="13">
        <v>435</v>
      </c>
      <c r="B438" s="13" t="s">
        <v>4624</v>
      </c>
      <c r="C438" s="14" t="s">
        <v>4625</v>
      </c>
      <c r="D438" s="14" t="s">
        <v>4626</v>
      </c>
      <c r="E438" s="14"/>
      <c r="F438" s="14"/>
      <c r="G438" s="14"/>
      <c r="H438" s="28" t="s">
        <v>4276</v>
      </c>
      <c r="I438" s="28" t="s">
        <v>4277</v>
      </c>
      <c r="J438" s="28" t="s">
        <v>4627</v>
      </c>
      <c r="K438" s="28" t="s">
        <v>4628</v>
      </c>
      <c r="L438" s="17">
        <v>45190</v>
      </c>
      <c r="M438" s="41" t="s">
        <v>4629</v>
      </c>
      <c r="N438" s="17">
        <v>45250</v>
      </c>
      <c r="O438" s="28">
        <v>917.43</v>
      </c>
      <c r="P438" s="28" t="s">
        <v>4630</v>
      </c>
      <c r="Q438" s="15" t="s">
        <v>36</v>
      </c>
      <c r="R438" s="15" t="s">
        <v>4624</v>
      </c>
      <c r="S438" s="28" t="s">
        <v>4631</v>
      </c>
      <c r="T438" s="15" t="s">
        <v>4632</v>
      </c>
      <c r="U438" s="22" t="s">
        <v>39</v>
      </c>
      <c r="V438" s="22" t="s">
        <v>40</v>
      </c>
      <c r="W438" s="22" t="s">
        <v>4633</v>
      </c>
      <c r="X438" s="22" t="s">
        <v>3688</v>
      </c>
      <c r="Y438" s="22" t="s">
        <v>4308</v>
      </c>
      <c r="Z438" s="24">
        <f t="shared" si="25"/>
        <v>458.72</v>
      </c>
      <c r="AA438" s="25"/>
    </row>
    <row r="439" s="3" customFormat="1" ht="42.75" customHeight="1" spans="1:27">
      <c r="A439" s="13">
        <v>436</v>
      </c>
      <c r="B439" s="13" t="s">
        <v>4634</v>
      </c>
      <c r="C439" s="14" t="s">
        <v>4635</v>
      </c>
      <c r="D439" s="14" t="s">
        <v>4636</v>
      </c>
      <c r="E439" s="14"/>
      <c r="F439" s="14"/>
      <c r="G439" s="14"/>
      <c r="H439" s="28" t="s">
        <v>4276</v>
      </c>
      <c r="I439" s="28" t="s">
        <v>4277</v>
      </c>
      <c r="J439" s="28" t="s">
        <v>4637</v>
      </c>
      <c r="K439" s="28" t="s">
        <v>4638</v>
      </c>
      <c r="L439" s="17">
        <v>45155</v>
      </c>
      <c r="M439" s="41" t="s">
        <v>4639</v>
      </c>
      <c r="N439" s="17">
        <v>45231</v>
      </c>
      <c r="O439" s="28">
        <v>1311.93</v>
      </c>
      <c r="P439" s="28" t="s">
        <v>4640</v>
      </c>
      <c r="Q439" s="15" t="s">
        <v>36</v>
      </c>
      <c r="R439" s="15" t="s">
        <v>4634</v>
      </c>
      <c r="S439" s="28" t="s">
        <v>4334</v>
      </c>
      <c r="T439" s="15" t="s">
        <v>153</v>
      </c>
      <c r="U439" s="22" t="s">
        <v>39</v>
      </c>
      <c r="V439" s="22" t="s">
        <v>40</v>
      </c>
      <c r="W439" s="22" t="s">
        <v>4641</v>
      </c>
      <c r="X439" s="22" t="s">
        <v>436</v>
      </c>
      <c r="Y439" s="22" t="s">
        <v>4642</v>
      </c>
      <c r="Z439" s="24">
        <f t="shared" si="25"/>
        <v>655.97</v>
      </c>
      <c r="AA439" s="25"/>
    </row>
    <row r="440" s="3" customFormat="1" ht="42.75" customHeight="1" spans="1:27">
      <c r="A440" s="13">
        <v>437</v>
      </c>
      <c r="B440" s="13" t="s">
        <v>4643</v>
      </c>
      <c r="C440" s="14" t="s">
        <v>4644</v>
      </c>
      <c r="D440" s="14" t="s">
        <v>4645</v>
      </c>
      <c r="E440" s="14" t="s">
        <v>27</v>
      </c>
      <c r="F440" s="14" t="s">
        <v>4646</v>
      </c>
      <c r="G440" s="14" t="s">
        <v>4647</v>
      </c>
      <c r="H440" s="28" t="s">
        <v>4276</v>
      </c>
      <c r="I440" s="28" t="s">
        <v>4277</v>
      </c>
      <c r="J440" s="28" t="s">
        <v>4648</v>
      </c>
      <c r="K440" s="28" t="s">
        <v>4649</v>
      </c>
      <c r="L440" s="17">
        <v>45134</v>
      </c>
      <c r="M440" s="41" t="s">
        <v>4650</v>
      </c>
      <c r="N440" s="17">
        <v>45181</v>
      </c>
      <c r="O440" s="28">
        <v>1155.98</v>
      </c>
      <c r="P440" s="28" t="s">
        <v>4651</v>
      </c>
      <c r="Q440" s="15" t="s">
        <v>36</v>
      </c>
      <c r="R440" s="15" t="s">
        <v>4643</v>
      </c>
      <c r="S440" s="28" t="s">
        <v>4652</v>
      </c>
      <c r="T440" s="15" t="s">
        <v>4653</v>
      </c>
      <c r="U440" s="22" t="s">
        <v>39</v>
      </c>
      <c r="V440" s="22" t="s">
        <v>40</v>
      </c>
      <c r="W440" s="22" t="s">
        <v>4654</v>
      </c>
      <c r="X440" s="22" t="s">
        <v>1699</v>
      </c>
      <c r="Y440" s="22" t="s">
        <v>4655</v>
      </c>
      <c r="Z440" s="24">
        <f t="shared" si="25"/>
        <v>577.99</v>
      </c>
      <c r="AA440" s="25"/>
    </row>
    <row r="441" s="3" customFormat="1" ht="42.75" customHeight="1" spans="1:27">
      <c r="A441" s="13">
        <v>438</v>
      </c>
      <c r="B441" s="13" t="s">
        <v>4656</v>
      </c>
      <c r="C441" s="14" t="s">
        <v>4657</v>
      </c>
      <c r="D441" s="14" t="s">
        <v>4658</v>
      </c>
      <c r="E441" s="14" t="s">
        <v>2043</v>
      </c>
      <c r="F441" s="14" t="s">
        <v>4659</v>
      </c>
      <c r="G441" s="14" t="s">
        <v>4660</v>
      </c>
      <c r="H441" s="28" t="s">
        <v>4276</v>
      </c>
      <c r="I441" s="28" t="s">
        <v>4277</v>
      </c>
      <c r="J441" s="28" t="s">
        <v>4661</v>
      </c>
      <c r="K441" s="28" t="s">
        <v>4662</v>
      </c>
      <c r="L441" s="17">
        <v>45155</v>
      </c>
      <c r="M441" s="41" t="s">
        <v>4663</v>
      </c>
      <c r="N441" s="17">
        <v>45180</v>
      </c>
      <c r="O441" s="28">
        <v>998.16</v>
      </c>
      <c r="P441" s="28" t="s">
        <v>4664</v>
      </c>
      <c r="Q441" s="15" t="s">
        <v>36</v>
      </c>
      <c r="R441" s="15" t="s">
        <v>4656</v>
      </c>
      <c r="S441" s="28" t="s">
        <v>4665</v>
      </c>
      <c r="T441" s="15" t="s">
        <v>4666</v>
      </c>
      <c r="U441" s="22" t="s">
        <v>39</v>
      </c>
      <c r="V441" s="22" t="s">
        <v>40</v>
      </c>
      <c r="W441" s="22" t="s">
        <v>4667</v>
      </c>
      <c r="X441" s="22" t="s">
        <v>436</v>
      </c>
      <c r="Y441" s="22" t="s">
        <v>4668</v>
      </c>
      <c r="Z441" s="24">
        <f t="shared" si="25"/>
        <v>499.08</v>
      </c>
      <c r="AA441" s="25"/>
    </row>
    <row r="442" s="3" customFormat="1" ht="42.75" customHeight="1" spans="1:27">
      <c r="A442" s="13">
        <v>439</v>
      </c>
      <c r="B442" s="13" t="s">
        <v>4669</v>
      </c>
      <c r="C442" s="14" t="s">
        <v>4670</v>
      </c>
      <c r="D442" s="14" t="s">
        <v>4671</v>
      </c>
      <c r="E442" s="14"/>
      <c r="F442" s="14"/>
      <c r="G442" s="14"/>
      <c r="H442" s="28" t="s">
        <v>4276</v>
      </c>
      <c r="I442" s="28" t="s">
        <v>4277</v>
      </c>
      <c r="J442" s="28" t="s">
        <v>4672</v>
      </c>
      <c r="K442" s="28" t="s">
        <v>4673</v>
      </c>
      <c r="L442" s="17">
        <v>45146</v>
      </c>
      <c r="M442" s="41" t="s">
        <v>4674</v>
      </c>
      <c r="N442" s="17">
        <v>45467</v>
      </c>
      <c r="O442" s="29">
        <v>3000</v>
      </c>
      <c r="P442" s="28" t="s">
        <v>4675</v>
      </c>
      <c r="Q442" s="15" t="s">
        <v>36</v>
      </c>
      <c r="R442" s="15" t="s">
        <v>4676</v>
      </c>
      <c r="S442" s="28" t="s">
        <v>4334</v>
      </c>
      <c r="T442" s="15" t="s">
        <v>1925</v>
      </c>
      <c r="U442" s="22" t="s">
        <v>39</v>
      </c>
      <c r="V442" s="22" t="s">
        <v>40</v>
      </c>
      <c r="W442" s="22" t="s">
        <v>4677</v>
      </c>
      <c r="X442" s="22" t="s">
        <v>4623</v>
      </c>
      <c r="Y442" s="22" t="s">
        <v>4678</v>
      </c>
      <c r="Z442" s="24">
        <f t="shared" si="25"/>
        <v>1500</v>
      </c>
      <c r="AA442" s="25"/>
    </row>
    <row r="443" s="3" customFormat="1" ht="42.75" customHeight="1" spans="1:27">
      <c r="A443" s="13">
        <v>440</v>
      </c>
      <c r="B443" s="13" t="s">
        <v>4669</v>
      </c>
      <c r="C443" s="14" t="s">
        <v>4670</v>
      </c>
      <c r="D443" s="14" t="s">
        <v>4671</v>
      </c>
      <c r="E443" s="14"/>
      <c r="F443" s="14"/>
      <c r="G443" s="14"/>
      <c r="H443" s="28" t="s">
        <v>4276</v>
      </c>
      <c r="I443" s="28" t="s">
        <v>4277</v>
      </c>
      <c r="J443" s="28" t="s">
        <v>4679</v>
      </c>
      <c r="K443" s="28" t="s">
        <v>4680</v>
      </c>
      <c r="L443" s="17">
        <v>45146</v>
      </c>
      <c r="M443" s="41" t="s">
        <v>4674</v>
      </c>
      <c r="N443" s="17">
        <v>45467</v>
      </c>
      <c r="O443" s="29">
        <v>3000</v>
      </c>
      <c r="P443" s="28" t="s">
        <v>4675</v>
      </c>
      <c r="Q443" s="15" t="s">
        <v>36</v>
      </c>
      <c r="R443" s="15" t="s">
        <v>4676</v>
      </c>
      <c r="S443" s="28" t="s">
        <v>4334</v>
      </c>
      <c r="T443" s="15" t="s">
        <v>1925</v>
      </c>
      <c r="U443" s="22" t="s">
        <v>39</v>
      </c>
      <c r="V443" s="22" t="s">
        <v>40</v>
      </c>
      <c r="W443" s="22" t="s">
        <v>4677</v>
      </c>
      <c r="X443" s="22" t="s">
        <v>4623</v>
      </c>
      <c r="Y443" s="22" t="s">
        <v>4678</v>
      </c>
      <c r="Z443" s="24">
        <f t="shared" si="25"/>
        <v>1500</v>
      </c>
      <c r="AA443" s="25"/>
    </row>
    <row r="444" s="3" customFormat="1" ht="42.75" customHeight="1" spans="1:27">
      <c r="A444" s="13">
        <v>441</v>
      </c>
      <c r="B444" s="13" t="s">
        <v>4669</v>
      </c>
      <c r="C444" s="14" t="s">
        <v>4670</v>
      </c>
      <c r="D444" s="14" t="s">
        <v>4671</v>
      </c>
      <c r="E444" s="14"/>
      <c r="F444" s="14"/>
      <c r="G444" s="14"/>
      <c r="H444" s="28" t="s">
        <v>4276</v>
      </c>
      <c r="I444" s="28" t="s">
        <v>4277</v>
      </c>
      <c r="J444" s="28" t="s">
        <v>4681</v>
      </c>
      <c r="K444" s="28" t="s">
        <v>4682</v>
      </c>
      <c r="L444" s="17">
        <v>45169</v>
      </c>
      <c r="M444" s="41" t="s">
        <v>4674</v>
      </c>
      <c r="N444" s="17">
        <v>45467</v>
      </c>
      <c r="O444" s="28">
        <v>2889.91</v>
      </c>
      <c r="P444" s="28" t="s">
        <v>4675</v>
      </c>
      <c r="Q444" s="15" t="s">
        <v>36</v>
      </c>
      <c r="R444" s="15" t="s">
        <v>4676</v>
      </c>
      <c r="S444" s="28" t="s">
        <v>4334</v>
      </c>
      <c r="T444" s="15" t="s">
        <v>1925</v>
      </c>
      <c r="U444" s="22" t="s">
        <v>39</v>
      </c>
      <c r="V444" s="22" t="s">
        <v>40</v>
      </c>
      <c r="W444" s="22" t="s">
        <v>4683</v>
      </c>
      <c r="X444" s="22" t="s">
        <v>2237</v>
      </c>
      <c r="Y444" s="22" t="s">
        <v>4684</v>
      </c>
      <c r="Z444" s="24">
        <f t="shared" si="25"/>
        <v>1444.96</v>
      </c>
      <c r="AA444" s="25"/>
    </row>
    <row r="445" s="3" customFormat="1" ht="42.75" customHeight="1" spans="1:27">
      <c r="A445" s="13">
        <v>442</v>
      </c>
      <c r="B445" s="13" t="s">
        <v>4669</v>
      </c>
      <c r="C445" s="14" t="s">
        <v>4670</v>
      </c>
      <c r="D445" s="14" t="s">
        <v>4671</v>
      </c>
      <c r="E445" s="14"/>
      <c r="F445" s="14"/>
      <c r="G445" s="14"/>
      <c r="H445" s="28" t="s">
        <v>4276</v>
      </c>
      <c r="I445" s="28" t="s">
        <v>4277</v>
      </c>
      <c r="J445" s="28" t="s">
        <v>4685</v>
      </c>
      <c r="K445" s="28" t="s">
        <v>4686</v>
      </c>
      <c r="L445" s="17">
        <v>45146</v>
      </c>
      <c r="M445" s="41" t="s">
        <v>4674</v>
      </c>
      <c r="N445" s="17">
        <v>45467</v>
      </c>
      <c r="O445" s="28" t="s">
        <v>4687</v>
      </c>
      <c r="P445" s="28" t="s">
        <v>4675</v>
      </c>
      <c r="Q445" s="15" t="s">
        <v>36</v>
      </c>
      <c r="R445" s="15" t="s">
        <v>4676</v>
      </c>
      <c r="S445" s="28" t="s">
        <v>4334</v>
      </c>
      <c r="T445" s="15" t="s">
        <v>1925</v>
      </c>
      <c r="U445" s="22" t="s">
        <v>39</v>
      </c>
      <c r="V445" s="22" t="s">
        <v>40</v>
      </c>
      <c r="W445" s="22" t="s">
        <v>4677</v>
      </c>
      <c r="X445" s="22" t="s">
        <v>4623</v>
      </c>
      <c r="Y445" s="22" t="s">
        <v>4678</v>
      </c>
      <c r="Z445" s="24">
        <f t="shared" si="25"/>
        <v>1500</v>
      </c>
      <c r="AA445" s="25"/>
    </row>
    <row r="446" s="3" customFormat="1" ht="42.75" customHeight="1" spans="1:27">
      <c r="A446" s="13">
        <v>443</v>
      </c>
      <c r="B446" s="13" t="s">
        <v>4669</v>
      </c>
      <c r="C446" s="14" t="s">
        <v>4670</v>
      </c>
      <c r="D446" s="14" t="s">
        <v>4671</v>
      </c>
      <c r="E446" s="14"/>
      <c r="F446" s="14"/>
      <c r="G446" s="14"/>
      <c r="H446" s="28" t="s">
        <v>4276</v>
      </c>
      <c r="I446" s="28" t="s">
        <v>4277</v>
      </c>
      <c r="J446" s="28" t="s">
        <v>4688</v>
      </c>
      <c r="K446" s="28" t="s">
        <v>4689</v>
      </c>
      <c r="L446" s="17">
        <v>45169</v>
      </c>
      <c r="M446" s="41" t="s">
        <v>4674</v>
      </c>
      <c r="N446" s="17">
        <v>45467</v>
      </c>
      <c r="O446" s="28">
        <v>2889.91</v>
      </c>
      <c r="P446" s="28" t="s">
        <v>4675</v>
      </c>
      <c r="Q446" s="15" t="s">
        <v>36</v>
      </c>
      <c r="R446" s="15" t="s">
        <v>4676</v>
      </c>
      <c r="S446" s="28" t="s">
        <v>4334</v>
      </c>
      <c r="T446" s="15" t="s">
        <v>1925</v>
      </c>
      <c r="U446" s="22" t="s">
        <v>39</v>
      </c>
      <c r="V446" s="22" t="s">
        <v>40</v>
      </c>
      <c r="W446" s="22" t="s">
        <v>4683</v>
      </c>
      <c r="X446" s="22" t="s">
        <v>2237</v>
      </c>
      <c r="Y446" s="22" t="s">
        <v>4684</v>
      </c>
      <c r="Z446" s="24">
        <f t="shared" si="25"/>
        <v>1444.96</v>
      </c>
      <c r="AA446" s="25"/>
    </row>
    <row r="447" s="3" customFormat="1" ht="42.75" customHeight="1" spans="1:27">
      <c r="A447" s="13">
        <v>444</v>
      </c>
      <c r="B447" s="13" t="s">
        <v>4669</v>
      </c>
      <c r="C447" s="14" t="s">
        <v>4670</v>
      </c>
      <c r="D447" s="14" t="s">
        <v>4671</v>
      </c>
      <c r="E447" s="14"/>
      <c r="F447" s="14"/>
      <c r="G447" s="14"/>
      <c r="H447" s="28" t="s">
        <v>4276</v>
      </c>
      <c r="I447" s="28" t="s">
        <v>4277</v>
      </c>
      <c r="J447" s="28" t="s">
        <v>4690</v>
      </c>
      <c r="K447" s="28" t="s">
        <v>4691</v>
      </c>
      <c r="L447" s="17">
        <v>45146</v>
      </c>
      <c r="M447" s="41" t="s">
        <v>4674</v>
      </c>
      <c r="N447" s="17">
        <v>45467</v>
      </c>
      <c r="O447" s="28" t="s">
        <v>4687</v>
      </c>
      <c r="P447" s="28" t="s">
        <v>4675</v>
      </c>
      <c r="Q447" s="15" t="s">
        <v>36</v>
      </c>
      <c r="R447" s="15" t="s">
        <v>4676</v>
      </c>
      <c r="S447" s="28" t="s">
        <v>4334</v>
      </c>
      <c r="T447" s="15" t="s">
        <v>1925</v>
      </c>
      <c r="U447" s="22" t="s">
        <v>39</v>
      </c>
      <c r="V447" s="22" t="s">
        <v>40</v>
      </c>
      <c r="W447" s="22" t="s">
        <v>4677</v>
      </c>
      <c r="X447" s="22" t="s">
        <v>4623</v>
      </c>
      <c r="Y447" s="22" t="s">
        <v>4678</v>
      </c>
      <c r="Z447" s="24">
        <f t="shared" si="25"/>
        <v>1500</v>
      </c>
      <c r="AA447" s="25"/>
    </row>
    <row r="448" s="3" customFormat="1" ht="42.75" customHeight="1" spans="1:27">
      <c r="A448" s="13">
        <v>445</v>
      </c>
      <c r="B448" s="13" t="s">
        <v>4669</v>
      </c>
      <c r="C448" s="14" t="s">
        <v>4670</v>
      </c>
      <c r="D448" s="14" t="s">
        <v>4671</v>
      </c>
      <c r="E448" s="14"/>
      <c r="F448" s="14"/>
      <c r="G448" s="14"/>
      <c r="H448" s="28" t="s">
        <v>4276</v>
      </c>
      <c r="I448" s="28" t="s">
        <v>4277</v>
      </c>
      <c r="J448" s="28" t="s">
        <v>4692</v>
      </c>
      <c r="K448" s="28" t="s">
        <v>4693</v>
      </c>
      <c r="L448" s="17">
        <v>45169</v>
      </c>
      <c r="M448" s="41" t="s">
        <v>4674</v>
      </c>
      <c r="N448" s="17">
        <v>45467</v>
      </c>
      <c r="O448" s="28">
        <v>2889.91</v>
      </c>
      <c r="P448" s="28" t="s">
        <v>4675</v>
      </c>
      <c r="Q448" s="15" t="s">
        <v>36</v>
      </c>
      <c r="R448" s="15" t="s">
        <v>4676</v>
      </c>
      <c r="S448" s="28" t="s">
        <v>4334</v>
      </c>
      <c r="T448" s="15" t="s">
        <v>1925</v>
      </c>
      <c r="U448" s="22" t="s">
        <v>39</v>
      </c>
      <c r="V448" s="22" t="s">
        <v>40</v>
      </c>
      <c r="W448" s="22" t="s">
        <v>4683</v>
      </c>
      <c r="X448" s="22" t="s">
        <v>2237</v>
      </c>
      <c r="Y448" s="22" t="s">
        <v>4684</v>
      </c>
      <c r="Z448" s="24">
        <f t="shared" si="25"/>
        <v>1444.96</v>
      </c>
      <c r="AA448" s="25"/>
    </row>
    <row r="449" s="3" customFormat="1" ht="42.75" customHeight="1" spans="1:27">
      <c r="A449" s="13">
        <v>446</v>
      </c>
      <c r="B449" s="13" t="s">
        <v>4669</v>
      </c>
      <c r="C449" s="14" t="s">
        <v>4670</v>
      </c>
      <c r="D449" s="14" t="s">
        <v>4671</v>
      </c>
      <c r="E449" s="14"/>
      <c r="F449" s="14"/>
      <c r="G449" s="14"/>
      <c r="H449" s="28" t="s">
        <v>4276</v>
      </c>
      <c r="I449" s="28" t="s">
        <v>4277</v>
      </c>
      <c r="J449" s="28" t="s">
        <v>4694</v>
      </c>
      <c r="K449" s="28" t="s">
        <v>4695</v>
      </c>
      <c r="L449" s="17">
        <v>45169</v>
      </c>
      <c r="M449" s="41" t="s">
        <v>4674</v>
      </c>
      <c r="N449" s="17">
        <v>45467</v>
      </c>
      <c r="O449" s="28">
        <v>2889.91</v>
      </c>
      <c r="P449" s="28" t="s">
        <v>4675</v>
      </c>
      <c r="Q449" s="15" t="s">
        <v>36</v>
      </c>
      <c r="R449" s="15" t="s">
        <v>4676</v>
      </c>
      <c r="S449" s="28" t="s">
        <v>4334</v>
      </c>
      <c r="T449" s="15" t="s">
        <v>1925</v>
      </c>
      <c r="U449" s="22" t="s">
        <v>39</v>
      </c>
      <c r="V449" s="22" t="s">
        <v>40</v>
      </c>
      <c r="W449" s="22" t="s">
        <v>4683</v>
      </c>
      <c r="X449" s="22" t="s">
        <v>2237</v>
      </c>
      <c r="Y449" s="22" t="s">
        <v>4684</v>
      </c>
      <c r="Z449" s="24">
        <f t="shared" si="25"/>
        <v>1444.96</v>
      </c>
      <c r="AA449" s="25"/>
    </row>
    <row r="450" s="3" customFormat="1" ht="42.75" customHeight="1" spans="1:27">
      <c r="A450" s="13">
        <v>447</v>
      </c>
      <c r="B450" s="13" t="s">
        <v>4669</v>
      </c>
      <c r="C450" s="14" t="s">
        <v>4670</v>
      </c>
      <c r="D450" s="14" t="s">
        <v>4671</v>
      </c>
      <c r="E450" s="14"/>
      <c r="F450" s="14"/>
      <c r="G450" s="14"/>
      <c r="H450" s="28" t="s">
        <v>4276</v>
      </c>
      <c r="I450" s="28" t="s">
        <v>4277</v>
      </c>
      <c r="J450" s="28" t="s">
        <v>4696</v>
      </c>
      <c r="K450" s="28" t="s">
        <v>4697</v>
      </c>
      <c r="L450" s="17">
        <v>45169</v>
      </c>
      <c r="M450" s="41" t="s">
        <v>4674</v>
      </c>
      <c r="N450" s="17">
        <v>45467</v>
      </c>
      <c r="O450" s="28">
        <v>2889.91</v>
      </c>
      <c r="P450" s="28" t="s">
        <v>4675</v>
      </c>
      <c r="Q450" s="15" t="s">
        <v>36</v>
      </c>
      <c r="R450" s="15" t="s">
        <v>4676</v>
      </c>
      <c r="S450" s="28" t="s">
        <v>4334</v>
      </c>
      <c r="T450" s="15" t="s">
        <v>1925</v>
      </c>
      <c r="U450" s="22" t="s">
        <v>39</v>
      </c>
      <c r="V450" s="22" t="s">
        <v>40</v>
      </c>
      <c r="W450" s="22" t="s">
        <v>4683</v>
      </c>
      <c r="X450" s="22" t="s">
        <v>2237</v>
      </c>
      <c r="Y450" s="22" t="s">
        <v>4684</v>
      </c>
      <c r="Z450" s="24">
        <f t="shared" si="25"/>
        <v>1444.96</v>
      </c>
      <c r="AA450" s="25"/>
    </row>
    <row r="451" s="3" customFormat="1" ht="42.75" customHeight="1" spans="1:27">
      <c r="A451" s="13">
        <v>448</v>
      </c>
      <c r="B451" s="13" t="s">
        <v>4669</v>
      </c>
      <c r="C451" s="14" t="s">
        <v>4670</v>
      </c>
      <c r="D451" s="14" t="s">
        <v>4671</v>
      </c>
      <c r="E451" s="14"/>
      <c r="F451" s="14"/>
      <c r="G451" s="14"/>
      <c r="H451" s="28" t="s">
        <v>4276</v>
      </c>
      <c r="I451" s="28" t="s">
        <v>4277</v>
      </c>
      <c r="J451" s="28" t="s">
        <v>4698</v>
      </c>
      <c r="K451" s="28" t="s">
        <v>4699</v>
      </c>
      <c r="L451" s="17">
        <v>45146</v>
      </c>
      <c r="M451" s="41" t="s">
        <v>4674</v>
      </c>
      <c r="N451" s="17">
        <v>45467</v>
      </c>
      <c r="O451" s="28" t="s">
        <v>4687</v>
      </c>
      <c r="P451" s="28" t="s">
        <v>4675</v>
      </c>
      <c r="Q451" s="15" t="s">
        <v>36</v>
      </c>
      <c r="R451" s="15" t="s">
        <v>4676</v>
      </c>
      <c r="S451" s="28" t="s">
        <v>4334</v>
      </c>
      <c r="T451" s="15" t="s">
        <v>1925</v>
      </c>
      <c r="U451" s="22" t="s">
        <v>39</v>
      </c>
      <c r="V451" s="22" t="s">
        <v>40</v>
      </c>
      <c r="W451" s="22" t="s">
        <v>4677</v>
      </c>
      <c r="X451" s="22" t="s">
        <v>4623</v>
      </c>
      <c r="Y451" s="22" t="s">
        <v>4678</v>
      </c>
      <c r="Z451" s="24">
        <f t="shared" si="25"/>
        <v>1500</v>
      </c>
      <c r="AA451" s="25"/>
    </row>
    <row r="452" s="3" customFormat="1" ht="42.75" customHeight="1" spans="1:27">
      <c r="A452" s="13">
        <v>449</v>
      </c>
      <c r="B452" s="13" t="s">
        <v>4669</v>
      </c>
      <c r="C452" s="14" t="s">
        <v>4670</v>
      </c>
      <c r="D452" s="14" t="s">
        <v>4671</v>
      </c>
      <c r="E452" s="14"/>
      <c r="F452" s="14"/>
      <c r="G452" s="14"/>
      <c r="H452" s="28" t="s">
        <v>4276</v>
      </c>
      <c r="I452" s="28" t="s">
        <v>4277</v>
      </c>
      <c r="J452" s="28" t="s">
        <v>4700</v>
      </c>
      <c r="K452" s="28" t="s">
        <v>4701</v>
      </c>
      <c r="L452" s="17">
        <v>45169</v>
      </c>
      <c r="M452" s="41" t="s">
        <v>4674</v>
      </c>
      <c r="N452" s="17">
        <v>45467</v>
      </c>
      <c r="O452" s="28" t="s">
        <v>4687</v>
      </c>
      <c r="P452" s="28" t="s">
        <v>4675</v>
      </c>
      <c r="Q452" s="15" t="s">
        <v>36</v>
      </c>
      <c r="R452" s="15" t="s">
        <v>4676</v>
      </c>
      <c r="S452" s="28" t="s">
        <v>4334</v>
      </c>
      <c r="T452" s="15" t="s">
        <v>1925</v>
      </c>
      <c r="U452" s="22" t="s">
        <v>39</v>
      </c>
      <c r="V452" s="22" t="s">
        <v>40</v>
      </c>
      <c r="W452" s="22" t="s">
        <v>4677</v>
      </c>
      <c r="X452" s="22" t="s">
        <v>2237</v>
      </c>
      <c r="Y452" s="22" t="s">
        <v>4678</v>
      </c>
      <c r="Z452" s="24">
        <f t="shared" si="25"/>
        <v>1500</v>
      </c>
      <c r="AA452" s="25"/>
    </row>
    <row r="453" s="3" customFormat="1" ht="42.75" customHeight="1" spans="1:27">
      <c r="A453" s="13">
        <v>450</v>
      </c>
      <c r="B453" s="13" t="s">
        <v>4669</v>
      </c>
      <c r="C453" s="14" t="s">
        <v>4670</v>
      </c>
      <c r="D453" s="14" t="s">
        <v>4671</v>
      </c>
      <c r="E453" s="14"/>
      <c r="F453" s="14"/>
      <c r="G453" s="14"/>
      <c r="H453" s="28" t="s">
        <v>4276</v>
      </c>
      <c r="I453" s="28" t="s">
        <v>4277</v>
      </c>
      <c r="J453" s="28" t="s">
        <v>4702</v>
      </c>
      <c r="K453" s="28" t="s">
        <v>4703</v>
      </c>
      <c r="L453" s="17">
        <v>45146</v>
      </c>
      <c r="M453" s="41" t="s">
        <v>4674</v>
      </c>
      <c r="N453" s="17">
        <v>45467</v>
      </c>
      <c r="O453" s="28" t="s">
        <v>4687</v>
      </c>
      <c r="P453" s="28" t="s">
        <v>4675</v>
      </c>
      <c r="Q453" s="15" t="s">
        <v>36</v>
      </c>
      <c r="R453" s="15" t="s">
        <v>4676</v>
      </c>
      <c r="S453" s="28" t="s">
        <v>4334</v>
      </c>
      <c r="T453" s="15" t="s">
        <v>1925</v>
      </c>
      <c r="U453" s="22" t="s">
        <v>39</v>
      </c>
      <c r="V453" s="22" t="s">
        <v>40</v>
      </c>
      <c r="W453" s="22" t="s">
        <v>4677</v>
      </c>
      <c r="X453" s="22" t="s">
        <v>4623</v>
      </c>
      <c r="Y453" s="22" t="s">
        <v>4678</v>
      </c>
      <c r="Z453" s="24">
        <f t="shared" si="25"/>
        <v>1500</v>
      </c>
      <c r="AA453" s="25"/>
    </row>
    <row r="454" s="3" customFormat="1" ht="42.75" customHeight="1" spans="1:27">
      <c r="A454" s="13">
        <v>451</v>
      </c>
      <c r="B454" s="13" t="s">
        <v>4669</v>
      </c>
      <c r="C454" s="14" t="s">
        <v>4670</v>
      </c>
      <c r="D454" s="14" t="s">
        <v>4671</v>
      </c>
      <c r="E454" s="14"/>
      <c r="F454" s="14"/>
      <c r="G454" s="14"/>
      <c r="H454" s="28" t="s">
        <v>4276</v>
      </c>
      <c r="I454" s="28" t="s">
        <v>4277</v>
      </c>
      <c r="J454" s="28" t="s">
        <v>4704</v>
      </c>
      <c r="K454" s="28" t="s">
        <v>4705</v>
      </c>
      <c r="L454" s="17">
        <v>45146</v>
      </c>
      <c r="M454" s="41" t="s">
        <v>4674</v>
      </c>
      <c r="N454" s="17">
        <v>45467</v>
      </c>
      <c r="O454" s="28" t="s">
        <v>4687</v>
      </c>
      <c r="P454" s="28" t="s">
        <v>4675</v>
      </c>
      <c r="Q454" s="15" t="s">
        <v>36</v>
      </c>
      <c r="R454" s="15" t="s">
        <v>4676</v>
      </c>
      <c r="S454" s="28" t="s">
        <v>4334</v>
      </c>
      <c r="T454" s="15" t="s">
        <v>1925</v>
      </c>
      <c r="U454" s="22" t="s">
        <v>39</v>
      </c>
      <c r="V454" s="22" t="s">
        <v>40</v>
      </c>
      <c r="W454" s="22" t="s">
        <v>4677</v>
      </c>
      <c r="X454" s="22" t="s">
        <v>4623</v>
      </c>
      <c r="Y454" s="22" t="s">
        <v>4678</v>
      </c>
      <c r="Z454" s="24">
        <f t="shared" si="25"/>
        <v>1500</v>
      </c>
      <c r="AA454" s="25"/>
    </row>
    <row r="455" s="3" customFormat="1" ht="42.75" customHeight="1" spans="1:27">
      <c r="A455" s="13">
        <v>452</v>
      </c>
      <c r="B455" s="13" t="s">
        <v>4669</v>
      </c>
      <c r="C455" s="14" t="s">
        <v>4670</v>
      </c>
      <c r="D455" s="14" t="s">
        <v>4671</v>
      </c>
      <c r="E455" s="14"/>
      <c r="F455" s="14"/>
      <c r="G455" s="14"/>
      <c r="H455" s="28" t="s">
        <v>4276</v>
      </c>
      <c r="I455" s="28" t="s">
        <v>4277</v>
      </c>
      <c r="J455" s="28" t="s">
        <v>4706</v>
      </c>
      <c r="K455" s="28" t="s">
        <v>4707</v>
      </c>
      <c r="L455" s="17">
        <v>45146</v>
      </c>
      <c r="M455" s="41" t="s">
        <v>4674</v>
      </c>
      <c r="N455" s="17">
        <v>45467</v>
      </c>
      <c r="O455" s="28" t="s">
        <v>4687</v>
      </c>
      <c r="P455" s="28" t="s">
        <v>4675</v>
      </c>
      <c r="Q455" s="15" t="s">
        <v>36</v>
      </c>
      <c r="R455" s="15" t="s">
        <v>4676</v>
      </c>
      <c r="S455" s="28" t="s">
        <v>4334</v>
      </c>
      <c r="T455" s="15" t="s">
        <v>1925</v>
      </c>
      <c r="U455" s="22" t="s">
        <v>39</v>
      </c>
      <c r="V455" s="22" t="s">
        <v>40</v>
      </c>
      <c r="W455" s="22" t="s">
        <v>4677</v>
      </c>
      <c r="X455" s="22" t="s">
        <v>4623</v>
      </c>
      <c r="Y455" s="22" t="s">
        <v>4678</v>
      </c>
      <c r="Z455" s="24">
        <f t="shared" si="25"/>
        <v>1500</v>
      </c>
      <c r="AA455" s="25"/>
    </row>
    <row r="456" s="3" customFormat="1" ht="42.75" customHeight="1" spans="1:27">
      <c r="A456" s="13">
        <v>453</v>
      </c>
      <c r="B456" s="13" t="s">
        <v>4669</v>
      </c>
      <c r="C456" s="14" t="s">
        <v>4670</v>
      </c>
      <c r="D456" s="14" t="s">
        <v>4671</v>
      </c>
      <c r="E456" s="14"/>
      <c r="F456" s="14"/>
      <c r="G456" s="14"/>
      <c r="H456" s="28" t="s">
        <v>4276</v>
      </c>
      <c r="I456" s="28" t="s">
        <v>4277</v>
      </c>
      <c r="J456" s="28" t="s">
        <v>4708</v>
      </c>
      <c r="K456" s="28" t="s">
        <v>4709</v>
      </c>
      <c r="L456" s="17">
        <v>45169</v>
      </c>
      <c r="M456" s="41" t="s">
        <v>4674</v>
      </c>
      <c r="N456" s="17">
        <v>45467</v>
      </c>
      <c r="O456" s="28">
        <v>2889.91</v>
      </c>
      <c r="P456" s="28" t="s">
        <v>4675</v>
      </c>
      <c r="Q456" s="15" t="s">
        <v>36</v>
      </c>
      <c r="R456" s="15" t="s">
        <v>4676</v>
      </c>
      <c r="S456" s="28" t="s">
        <v>4334</v>
      </c>
      <c r="T456" s="15" t="s">
        <v>1925</v>
      </c>
      <c r="U456" s="22" t="s">
        <v>39</v>
      </c>
      <c r="V456" s="22" t="s">
        <v>40</v>
      </c>
      <c r="W456" s="22" t="s">
        <v>4683</v>
      </c>
      <c r="X456" s="22" t="s">
        <v>2237</v>
      </c>
      <c r="Y456" s="22" t="s">
        <v>4684</v>
      </c>
      <c r="Z456" s="24">
        <f t="shared" si="25"/>
        <v>1444.96</v>
      </c>
      <c r="AA456" s="25"/>
    </row>
    <row r="457" s="3" customFormat="1" ht="42.75" customHeight="1" spans="1:27">
      <c r="A457" s="13">
        <v>454</v>
      </c>
      <c r="B457" s="13" t="s">
        <v>4676</v>
      </c>
      <c r="C457" s="14" t="s">
        <v>4710</v>
      </c>
      <c r="D457" s="14" t="s">
        <v>4711</v>
      </c>
      <c r="E457" s="14"/>
      <c r="F457" s="14"/>
      <c r="G457" s="14"/>
      <c r="H457" s="28" t="s">
        <v>4276</v>
      </c>
      <c r="I457" s="28" t="s">
        <v>4277</v>
      </c>
      <c r="J457" s="28" t="s">
        <v>4712</v>
      </c>
      <c r="K457" s="28" t="s">
        <v>4713</v>
      </c>
      <c r="L457" s="17">
        <v>45146</v>
      </c>
      <c r="M457" s="41" t="s">
        <v>4714</v>
      </c>
      <c r="N457" s="17">
        <v>45467</v>
      </c>
      <c r="O457" s="28">
        <v>5801.28</v>
      </c>
      <c r="P457" s="28" t="s">
        <v>4675</v>
      </c>
      <c r="Q457" s="15" t="s">
        <v>36</v>
      </c>
      <c r="R457" s="15" t="s">
        <v>4676</v>
      </c>
      <c r="S457" s="28" t="s">
        <v>4334</v>
      </c>
      <c r="T457" s="15" t="s">
        <v>1925</v>
      </c>
      <c r="U457" s="22" t="s">
        <v>39</v>
      </c>
      <c r="V457" s="22" t="s">
        <v>40</v>
      </c>
      <c r="W457" s="22" t="s">
        <v>4715</v>
      </c>
      <c r="X457" s="22" t="s">
        <v>4623</v>
      </c>
      <c r="Y457" s="22" t="s">
        <v>4716</v>
      </c>
      <c r="Z457" s="24">
        <f t="shared" si="25"/>
        <v>2900.64</v>
      </c>
      <c r="AA457" s="25"/>
    </row>
    <row r="458" s="3" customFormat="1" ht="42.75" customHeight="1" spans="1:27">
      <c r="A458" s="13">
        <v>455</v>
      </c>
      <c r="B458" s="13" t="s">
        <v>4676</v>
      </c>
      <c r="C458" s="14" t="s">
        <v>4710</v>
      </c>
      <c r="D458" s="14" t="s">
        <v>4711</v>
      </c>
      <c r="E458" s="14"/>
      <c r="F458" s="14"/>
      <c r="G458" s="14"/>
      <c r="H458" s="28" t="s">
        <v>4276</v>
      </c>
      <c r="I458" s="28" t="s">
        <v>4277</v>
      </c>
      <c r="J458" s="28" t="s">
        <v>4717</v>
      </c>
      <c r="K458" s="28" t="s">
        <v>4718</v>
      </c>
      <c r="L458" s="17">
        <v>45146</v>
      </c>
      <c r="M458" s="41" t="s">
        <v>4714</v>
      </c>
      <c r="N458" s="17">
        <v>45467</v>
      </c>
      <c r="O458" s="28">
        <v>1933.76</v>
      </c>
      <c r="P458" s="28" t="s">
        <v>4675</v>
      </c>
      <c r="Q458" s="15" t="s">
        <v>36</v>
      </c>
      <c r="R458" s="15" t="s">
        <v>4676</v>
      </c>
      <c r="S458" s="28" t="s">
        <v>4334</v>
      </c>
      <c r="T458" s="15" t="s">
        <v>1925</v>
      </c>
      <c r="U458" s="22" t="s">
        <v>39</v>
      </c>
      <c r="V458" s="22" t="s">
        <v>40</v>
      </c>
      <c r="W458" s="22" t="s">
        <v>4719</v>
      </c>
      <c r="X458" s="22" t="s">
        <v>4623</v>
      </c>
      <c r="Y458" s="22" t="s">
        <v>4720</v>
      </c>
      <c r="Z458" s="24">
        <f t="shared" si="25"/>
        <v>966.88</v>
      </c>
      <c r="AA458" s="25"/>
    </row>
    <row r="459" s="3" customFormat="1" ht="42.75" customHeight="1" spans="1:27">
      <c r="A459" s="13">
        <v>456</v>
      </c>
      <c r="B459" s="13" t="s">
        <v>4721</v>
      </c>
      <c r="C459" s="14" t="s">
        <v>4722</v>
      </c>
      <c r="D459" s="14" t="s">
        <v>4723</v>
      </c>
      <c r="E459" s="14"/>
      <c r="F459" s="14"/>
      <c r="G459" s="14"/>
      <c r="H459" s="28" t="s">
        <v>4276</v>
      </c>
      <c r="I459" s="28" t="s">
        <v>4277</v>
      </c>
      <c r="J459" s="28" t="s">
        <v>4724</v>
      </c>
      <c r="K459" s="28" t="s">
        <v>4725</v>
      </c>
      <c r="L459" s="17">
        <v>45163</v>
      </c>
      <c r="M459" s="41" t="s">
        <v>4726</v>
      </c>
      <c r="N459" s="17">
        <v>45245</v>
      </c>
      <c r="O459" s="28">
        <v>970.65</v>
      </c>
      <c r="P459" s="28" t="s">
        <v>4727</v>
      </c>
      <c r="Q459" s="15" t="s">
        <v>36</v>
      </c>
      <c r="R459" s="15" t="s">
        <v>4721</v>
      </c>
      <c r="S459" s="28" t="s">
        <v>4728</v>
      </c>
      <c r="T459" s="15" t="s">
        <v>4729</v>
      </c>
      <c r="U459" s="22" t="s">
        <v>39</v>
      </c>
      <c r="V459" s="22" t="s">
        <v>40</v>
      </c>
      <c r="W459" s="22" t="s">
        <v>4730</v>
      </c>
      <c r="X459" s="22" t="s">
        <v>2548</v>
      </c>
      <c r="Y459" s="22" t="s">
        <v>4731</v>
      </c>
      <c r="Z459" s="24">
        <f t="shared" si="25"/>
        <v>485.33</v>
      </c>
      <c r="AA459" s="25"/>
    </row>
    <row r="460" s="3" customFormat="1" ht="42.75" customHeight="1" spans="1:27">
      <c r="A460" s="13">
        <v>457</v>
      </c>
      <c r="B460" s="13" t="s">
        <v>4732</v>
      </c>
      <c r="C460" s="14" t="s">
        <v>4733</v>
      </c>
      <c r="D460" s="14" t="s">
        <v>4734</v>
      </c>
      <c r="E460" s="14"/>
      <c r="F460" s="14"/>
      <c r="G460" s="14"/>
      <c r="H460" s="28" t="s">
        <v>4276</v>
      </c>
      <c r="I460" s="28" t="s">
        <v>4277</v>
      </c>
      <c r="J460" s="28" t="s">
        <v>4735</v>
      </c>
      <c r="K460" s="28" t="s">
        <v>4736</v>
      </c>
      <c r="L460" s="17">
        <v>45158</v>
      </c>
      <c r="M460" s="41" t="s">
        <v>4737</v>
      </c>
      <c r="N460" s="17">
        <v>45237</v>
      </c>
      <c r="O460" s="28">
        <v>1009.17</v>
      </c>
      <c r="P460" s="28" t="s">
        <v>4738</v>
      </c>
      <c r="Q460" s="15" t="s">
        <v>36</v>
      </c>
      <c r="R460" s="15" t="s">
        <v>4732</v>
      </c>
      <c r="S460" s="28" t="s">
        <v>1841</v>
      </c>
      <c r="T460" s="15" t="s">
        <v>1817</v>
      </c>
      <c r="U460" s="22" t="s">
        <v>39</v>
      </c>
      <c r="V460" s="22" t="s">
        <v>40</v>
      </c>
      <c r="W460" s="22" t="s">
        <v>4739</v>
      </c>
      <c r="X460" s="22" t="s">
        <v>4740</v>
      </c>
      <c r="Y460" s="22" t="s">
        <v>4741</v>
      </c>
      <c r="Z460" s="24">
        <f t="shared" si="25"/>
        <v>504.59</v>
      </c>
      <c r="AA460" s="25"/>
    </row>
    <row r="461" s="3" customFormat="1" ht="42.75" customHeight="1" spans="1:27">
      <c r="A461" s="13">
        <v>458</v>
      </c>
      <c r="B461" s="13" t="s">
        <v>4742</v>
      </c>
      <c r="C461" s="14" t="s">
        <v>4743</v>
      </c>
      <c r="D461" s="14" t="s">
        <v>4744</v>
      </c>
      <c r="E461" s="14"/>
      <c r="F461" s="14"/>
      <c r="G461" s="14"/>
      <c r="H461" s="28" t="s">
        <v>4276</v>
      </c>
      <c r="I461" s="28" t="s">
        <v>4277</v>
      </c>
      <c r="J461" s="28" t="s">
        <v>4745</v>
      </c>
      <c r="K461" s="28" t="s">
        <v>4746</v>
      </c>
      <c r="L461" s="17">
        <v>45139</v>
      </c>
      <c r="M461" s="41" t="s">
        <v>4747</v>
      </c>
      <c r="N461" s="17">
        <v>45155</v>
      </c>
      <c r="O461" s="28">
        <v>2686.34</v>
      </c>
      <c r="P461" s="28" t="s">
        <v>4748</v>
      </c>
      <c r="Q461" s="15" t="s">
        <v>36</v>
      </c>
      <c r="R461" s="15" t="s">
        <v>4742</v>
      </c>
      <c r="S461" s="28" t="s">
        <v>4749</v>
      </c>
      <c r="T461" s="15" t="s">
        <v>4750</v>
      </c>
      <c r="U461" s="22" t="s">
        <v>39</v>
      </c>
      <c r="V461" s="22" t="s">
        <v>40</v>
      </c>
      <c r="W461" s="22" t="s">
        <v>4751</v>
      </c>
      <c r="X461" s="22" t="s">
        <v>1927</v>
      </c>
      <c r="Y461" s="22" t="s">
        <v>4752</v>
      </c>
      <c r="Z461" s="24">
        <f t="shared" si="25"/>
        <v>1343.17</v>
      </c>
      <c r="AA461" s="25"/>
    </row>
    <row r="462" s="3" customFormat="1" ht="42.75" customHeight="1" spans="1:27">
      <c r="A462" s="13">
        <v>459</v>
      </c>
      <c r="B462" s="13" t="s">
        <v>4753</v>
      </c>
      <c r="C462" s="14" t="s">
        <v>4754</v>
      </c>
      <c r="D462" s="14" t="s">
        <v>4755</v>
      </c>
      <c r="E462" s="14"/>
      <c r="F462" s="14"/>
      <c r="G462" s="14"/>
      <c r="H462" s="28" t="s">
        <v>4276</v>
      </c>
      <c r="I462" s="28" t="s">
        <v>4277</v>
      </c>
      <c r="J462" s="28" t="s">
        <v>4756</v>
      </c>
      <c r="K462" s="28" t="s">
        <v>4757</v>
      </c>
      <c r="L462" s="17">
        <v>45169</v>
      </c>
      <c r="M462" s="41" t="s">
        <v>4758</v>
      </c>
      <c r="N462" s="17">
        <v>45187</v>
      </c>
      <c r="O462" s="28">
        <v>871.56</v>
      </c>
      <c r="P462" s="28" t="s">
        <v>4759</v>
      </c>
      <c r="Q462" s="15" t="s">
        <v>36</v>
      </c>
      <c r="R462" s="15" t="s">
        <v>4753</v>
      </c>
      <c r="S462" s="28" t="s">
        <v>4760</v>
      </c>
      <c r="T462" s="15" t="s">
        <v>4761</v>
      </c>
      <c r="U462" s="22" t="s">
        <v>39</v>
      </c>
      <c r="V462" s="22" t="s">
        <v>40</v>
      </c>
      <c r="W462" s="22" t="s">
        <v>4762</v>
      </c>
      <c r="X462" s="22" t="s">
        <v>2237</v>
      </c>
      <c r="Y462" s="22" t="s">
        <v>4296</v>
      </c>
      <c r="Z462" s="24">
        <f t="shared" si="25"/>
        <v>435.78</v>
      </c>
      <c r="AA462" s="25"/>
    </row>
    <row r="463" s="3" customFormat="1" ht="42.75" customHeight="1" spans="1:27">
      <c r="A463" s="13">
        <v>460</v>
      </c>
      <c r="B463" s="13" t="s">
        <v>4763</v>
      </c>
      <c r="C463" s="14" t="s">
        <v>4764</v>
      </c>
      <c r="D463" s="14" t="s">
        <v>4765</v>
      </c>
      <c r="E463" s="14" t="s">
        <v>320</v>
      </c>
      <c r="F463" s="14" t="s">
        <v>4766</v>
      </c>
      <c r="G463" s="14" t="s">
        <v>4767</v>
      </c>
      <c r="H463" s="28" t="s">
        <v>4276</v>
      </c>
      <c r="I463" s="28" t="s">
        <v>4277</v>
      </c>
      <c r="J463" s="28" t="s">
        <v>4768</v>
      </c>
      <c r="K463" s="28" t="s">
        <v>4769</v>
      </c>
      <c r="L463" s="17">
        <v>45181</v>
      </c>
      <c r="M463" s="41" t="s">
        <v>4770</v>
      </c>
      <c r="N463" s="17">
        <v>45469</v>
      </c>
      <c r="O463" s="28">
        <v>871.56</v>
      </c>
      <c r="P463" s="28" t="s">
        <v>4771</v>
      </c>
      <c r="Q463" s="15" t="s">
        <v>36</v>
      </c>
      <c r="R463" s="15" t="s">
        <v>4763</v>
      </c>
      <c r="S463" s="28" t="s">
        <v>4772</v>
      </c>
      <c r="T463" s="15" t="s">
        <v>4773</v>
      </c>
      <c r="U463" s="22" t="s">
        <v>39</v>
      </c>
      <c r="V463" s="22" t="s">
        <v>40</v>
      </c>
      <c r="W463" s="22" t="s">
        <v>4774</v>
      </c>
      <c r="X463" s="22" t="s">
        <v>259</v>
      </c>
      <c r="Y463" s="22" t="s">
        <v>4296</v>
      </c>
      <c r="Z463" s="24">
        <f t="shared" si="25"/>
        <v>435.78</v>
      </c>
      <c r="AA463" s="25"/>
    </row>
    <row r="464" s="3" customFormat="1" ht="42.75" customHeight="1" spans="1:27">
      <c r="A464" s="13">
        <v>461</v>
      </c>
      <c r="B464" s="13" t="s">
        <v>4775</v>
      </c>
      <c r="C464" s="14" t="s">
        <v>4776</v>
      </c>
      <c r="D464" s="14" t="s">
        <v>4777</v>
      </c>
      <c r="E464" s="14"/>
      <c r="F464" s="14"/>
      <c r="G464" s="14"/>
      <c r="H464" s="28" t="s">
        <v>4276</v>
      </c>
      <c r="I464" s="28" t="s">
        <v>4277</v>
      </c>
      <c r="J464" s="28" t="s">
        <v>4778</v>
      </c>
      <c r="K464" s="28" t="s">
        <v>4779</v>
      </c>
      <c r="L464" s="17">
        <v>45133</v>
      </c>
      <c r="M464" s="41" t="s">
        <v>4780</v>
      </c>
      <c r="N464" s="17">
        <v>45152</v>
      </c>
      <c r="O464" s="28">
        <v>2320.04</v>
      </c>
      <c r="P464" s="28" t="s">
        <v>4781</v>
      </c>
      <c r="Q464" s="15" t="s">
        <v>36</v>
      </c>
      <c r="R464" s="15" t="s">
        <v>4775</v>
      </c>
      <c r="S464" s="28" t="s">
        <v>1841</v>
      </c>
      <c r="T464" s="15" t="s">
        <v>4782</v>
      </c>
      <c r="U464" s="22" t="s">
        <v>39</v>
      </c>
      <c r="V464" s="22" t="s">
        <v>40</v>
      </c>
      <c r="W464" s="22" t="s">
        <v>4783</v>
      </c>
      <c r="X464" s="22" t="s">
        <v>4784</v>
      </c>
      <c r="Y464" s="22" t="s">
        <v>4785</v>
      </c>
      <c r="Z464" s="24">
        <f t="shared" ref="Z464:Z466" si="26">ROUND(O464*50%,2)</f>
        <v>1160.02</v>
      </c>
      <c r="AA464" s="25"/>
    </row>
    <row r="465" s="3" customFormat="1" ht="42.75" customHeight="1" spans="1:27">
      <c r="A465" s="13">
        <v>462</v>
      </c>
      <c r="B465" s="13" t="s">
        <v>4786</v>
      </c>
      <c r="C465" s="14" t="s">
        <v>4787</v>
      </c>
      <c r="D465" s="14" t="s">
        <v>4788</v>
      </c>
      <c r="E465" s="14"/>
      <c r="F465" s="14"/>
      <c r="G465" s="14"/>
      <c r="H465" s="28" t="s">
        <v>4276</v>
      </c>
      <c r="I465" s="28" t="s">
        <v>4277</v>
      </c>
      <c r="J465" s="28" t="s">
        <v>4789</v>
      </c>
      <c r="K465" s="28" t="s">
        <v>4790</v>
      </c>
      <c r="L465" s="17">
        <v>45127</v>
      </c>
      <c r="M465" s="41" t="s">
        <v>4791</v>
      </c>
      <c r="N465" s="17">
        <v>45323</v>
      </c>
      <c r="O465" s="28">
        <v>2680.38</v>
      </c>
      <c r="P465" s="28" t="s">
        <v>4792</v>
      </c>
      <c r="Q465" s="15" t="s">
        <v>36</v>
      </c>
      <c r="R465" s="15" t="s">
        <v>4786</v>
      </c>
      <c r="S465" s="28" t="s">
        <v>4793</v>
      </c>
      <c r="T465" s="15" t="s">
        <v>4794</v>
      </c>
      <c r="U465" s="22" t="s">
        <v>39</v>
      </c>
      <c r="V465" s="22" t="s">
        <v>40</v>
      </c>
      <c r="W465" s="22" t="s">
        <v>4795</v>
      </c>
      <c r="X465" s="22" t="s">
        <v>4796</v>
      </c>
      <c r="Y465" s="22" t="s">
        <v>4797</v>
      </c>
      <c r="Z465" s="24">
        <f t="shared" si="26"/>
        <v>1340.19</v>
      </c>
      <c r="AA465" s="25"/>
    </row>
    <row r="466" s="3" customFormat="1" ht="42.75" customHeight="1" spans="1:27">
      <c r="A466" s="13">
        <v>463</v>
      </c>
      <c r="B466" s="13" t="s">
        <v>4798</v>
      </c>
      <c r="C466" s="14" t="s">
        <v>4799</v>
      </c>
      <c r="D466" s="14" t="s">
        <v>4800</v>
      </c>
      <c r="E466" s="14" t="s">
        <v>4801</v>
      </c>
      <c r="F466" s="14" t="s">
        <v>4802</v>
      </c>
      <c r="G466" s="14" t="s">
        <v>4803</v>
      </c>
      <c r="H466" s="28" t="s">
        <v>4276</v>
      </c>
      <c r="I466" s="28" t="s">
        <v>4277</v>
      </c>
      <c r="J466" s="28" t="s">
        <v>4804</v>
      </c>
      <c r="K466" s="28" t="s">
        <v>4805</v>
      </c>
      <c r="L466" s="17">
        <v>45153</v>
      </c>
      <c r="M466" s="41" t="s">
        <v>4806</v>
      </c>
      <c r="N466" s="17">
        <v>45379</v>
      </c>
      <c r="O466" s="28">
        <v>1357.8</v>
      </c>
      <c r="P466" s="28" t="s">
        <v>4807</v>
      </c>
      <c r="Q466" s="15" t="s">
        <v>36</v>
      </c>
      <c r="R466" s="15" t="s">
        <v>4798</v>
      </c>
      <c r="S466" s="28" t="s">
        <v>4808</v>
      </c>
      <c r="T466" s="15" t="s">
        <v>4809</v>
      </c>
      <c r="U466" s="22" t="s">
        <v>39</v>
      </c>
      <c r="V466" s="22" t="s">
        <v>40</v>
      </c>
      <c r="W466" s="22" t="s">
        <v>4810</v>
      </c>
      <c r="X466" s="22" t="s">
        <v>352</v>
      </c>
      <c r="Y466" s="22" t="s">
        <v>4811</v>
      </c>
      <c r="Z466" s="24">
        <f t="shared" si="26"/>
        <v>678.9</v>
      </c>
      <c r="AA466" s="25"/>
    </row>
    <row r="467" s="3" customFormat="1" ht="42.75" customHeight="1" spans="1:27">
      <c r="A467" s="13">
        <v>464</v>
      </c>
      <c r="B467" s="13" t="s">
        <v>830</v>
      </c>
      <c r="C467" s="14" t="s">
        <v>2725</v>
      </c>
      <c r="D467" s="14" t="s">
        <v>4812</v>
      </c>
      <c r="E467" s="14" t="s">
        <v>27</v>
      </c>
      <c r="F467" s="14" t="s">
        <v>4813</v>
      </c>
      <c r="G467" s="14" t="s">
        <v>4814</v>
      </c>
      <c r="H467" s="28" t="s">
        <v>4815</v>
      </c>
      <c r="I467" s="28" t="s">
        <v>1564</v>
      </c>
      <c r="J467" s="28" t="s">
        <v>4816</v>
      </c>
      <c r="K467" s="28" t="s">
        <v>4817</v>
      </c>
      <c r="L467" s="17">
        <v>45160</v>
      </c>
      <c r="M467" s="28" t="s">
        <v>4818</v>
      </c>
      <c r="N467" s="17">
        <v>45461</v>
      </c>
      <c r="O467" s="28">
        <v>10361.56</v>
      </c>
      <c r="P467" s="28" t="s">
        <v>4819</v>
      </c>
      <c r="Q467" s="28" t="s">
        <v>758</v>
      </c>
      <c r="R467" s="15" t="s">
        <v>830</v>
      </c>
      <c r="S467" s="28" t="s">
        <v>1008</v>
      </c>
      <c r="T467" s="15" t="s">
        <v>645</v>
      </c>
      <c r="U467" s="22" t="s">
        <v>761</v>
      </c>
      <c r="V467" s="22" t="s">
        <v>762</v>
      </c>
      <c r="W467" s="22" t="s">
        <v>4820</v>
      </c>
      <c r="X467" s="22" t="s">
        <v>4821</v>
      </c>
      <c r="Y467" s="22" t="s">
        <v>4822</v>
      </c>
      <c r="Z467" s="24">
        <f>ROUND(O467*80%,2)</f>
        <v>8289.25</v>
      </c>
      <c r="AA467" s="25"/>
    </row>
    <row r="468" s="3" customFormat="1" ht="42.75" customHeight="1" spans="1:27">
      <c r="A468" s="13">
        <v>465</v>
      </c>
      <c r="B468" s="13" t="s">
        <v>655</v>
      </c>
      <c r="C468" s="14" t="s">
        <v>131</v>
      </c>
      <c r="D468" s="14" t="s">
        <v>4823</v>
      </c>
      <c r="E468" s="14"/>
      <c r="F468" s="14"/>
      <c r="G468" s="14"/>
      <c r="H468" s="28" t="s">
        <v>4824</v>
      </c>
      <c r="I468" s="28" t="s">
        <v>1564</v>
      </c>
      <c r="J468" s="28" t="s">
        <v>4825</v>
      </c>
      <c r="K468" s="28" t="s">
        <v>4826</v>
      </c>
      <c r="L468" s="17">
        <v>45471</v>
      </c>
      <c r="M468" s="28" t="s">
        <v>4827</v>
      </c>
      <c r="N468" s="17">
        <v>45477</v>
      </c>
      <c r="O468" s="28">
        <v>3038.51</v>
      </c>
      <c r="P468" s="28" t="s">
        <v>4828</v>
      </c>
      <c r="Q468" s="15" t="s">
        <v>36</v>
      </c>
      <c r="R468" s="15" t="s">
        <v>655</v>
      </c>
      <c r="S468" s="28" t="s">
        <v>1008</v>
      </c>
      <c r="T468" s="15" t="s">
        <v>4047</v>
      </c>
      <c r="U468" s="22" t="s">
        <v>39</v>
      </c>
      <c r="V468" s="22" t="s">
        <v>40</v>
      </c>
      <c r="W468" s="22" t="s">
        <v>4829</v>
      </c>
      <c r="X468" s="22" t="s">
        <v>3015</v>
      </c>
      <c r="Y468" s="22" t="s">
        <v>4830</v>
      </c>
      <c r="Z468" s="24">
        <f t="shared" ref="Z468:Z473" si="27">ROUND(O468*50%,2)</f>
        <v>1519.26</v>
      </c>
      <c r="AA468" s="25"/>
    </row>
    <row r="469" s="3" customFormat="1" ht="42.75" customHeight="1" spans="1:27">
      <c r="A469" s="13">
        <v>466</v>
      </c>
      <c r="B469" s="13" t="s">
        <v>4831</v>
      </c>
      <c r="C469" s="14" t="s">
        <v>4832</v>
      </c>
      <c r="D469" s="14" t="s">
        <v>4833</v>
      </c>
      <c r="E469" s="14"/>
      <c r="F469" s="14"/>
      <c r="G469" s="14"/>
      <c r="H469" s="28" t="s">
        <v>4815</v>
      </c>
      <c r="I469" s="28" t="s">
        <v>1564</v>
      </c>
      <c r="J469" s="28" t="s">
        <v>4834</v>
      </c>
      <c r="K469" s="28" t="s">
        <v>4835</v>
      </c>
      <c r="L469" s="17">
        <v>45477</v>
      </c>
      <c r="M469" s="28" t="s">
        <v>4836</v>
      </c>
      <c r="N469" s="17">
        <v>45478</v>
      </c>
      <c r="O469" s="28">
        <v>8256.88</v>
      </c>
      <c r="P469" s="28" t="s">
        <v>4837</v>
      </c>
      <c r="Q469" s="15" t="s">
        <v>36</v>
      </c>
      <c r="R469" s="15" t="s">
        <v>4831</v>
      </c>
      <c r="S469" s="28" t="s">
        <v>1008</v>
      </c>
      <c r="T469" s="15" t="s">
        <v>4838</v>
      </c>
      <c r="U469" s="22" t="s">
        <v>39</v>
      </c>
      <c r="V469" s="22" t="s">
        <v>40</v>
      </c>
      <c r="W469" s="22" t="s">
        <v>4839</v>
      </c>
      <c r="X469" s="22" t="s">
        <v>3373</v>
      </c>
      <c r="Y469" s="22" t="s">
        <v>2549</v>
      </c>
      <c r="Z469" s="24">
        <f t="shared" si="27"/>
        <v>4128.44</v>
      </c>
      <c r="AA469" s="25"/>
    </row>
    <row r="470" s="3" customFormat="1" ht="42.75" customHeight="1" spans="1:27">
      <c r="A470" s="13">
        <v>467</v>
      </c>
      <c r="B470" s="13" t="s">
        <v>4840</v>
      </c>
      <c r="C470" s="14" t="s">
        <v>4841</v>
      </c>
      <c r="D470" s="14" t="s">
        <v>4842</v>
      </c>
      <c r="E470" s="14"/>
      <c r="F470" s="14"/>
      <c r="G470" s="14"/>
      <c r="H470" s="28" t="s">
        <v>4843</v>
      </c>
      <c r="I470" s="28" t="s">
        <v>1564</v>
      </c>
      <c r="J470" s="28" t="s">
        <v>4844</v>
      </c>
      <c r="K470" s="28" t="s">
        <v>4845</v>
      </c>
      <c r="L470" s="17">
        <v>45454</v>
      </c>
      <c r="M470" s="28" t="s">
        <v>4846</v>
      </c>
      <c r="N470" s="17">
        <v>45481</v>
      </c>
      <c r="O470" s="28">
        <v>8008.04</v>
      </c>
      <c r="P470" s="28" t="s">
        <v>4847</v>
      </c>
      <c r="Q470" s="15" t="s">
        <v>36</v>
      </c>
      <c r="R470" s="15" t="s">
        <v>4840</v>
      </c>
      <c r="S470" s="28" t="s">
        <v>1008</v>
      </c>
      <c r="T470" s="15" t="s">
        <v>3259</v>
      </c>
      <c r="U470" s="22" t="s">
        <v>39</v>
      </c>
      <c r="V470" s="22" t="s">
        <v>40</v>
      </c>
      <c r="W470" s="22" t="s">
        <v>4848</v>
      </c>
      <c r="X470" s="22" t="s">
        <v>1767</v>
      </c>
      <c r="Y470" s="22" t="s">
        <v>4849</v>
      </c>
      <c r="Z470" s="24">
        <f t="shared" si="27"/>
        <v>4004.02</v>
      </c>
      <c r="AA470" s="25"/>
    </row>
    <row r="471" s="3" customFormat="1" ht="42.75" customHeight="1" spans="1:27">
      <c r="A471" s="13">
        <v>468</v>
      </c>
      <c r="B471" s="13" t="s">
        <v>4850</v>
      </c>
      <c r="C471" s="14" t="s">
        <v>3690</v>
      </c>
      <c r="D471" s="14" t="s">
        <v>1254</v>
      </c>
      <c r="E471" s="14"/>
      <c r="F471" s="14"/>
      <c r="G471" s="14"/>
      <c r="H471" s="28" t="s">
        <v>4815</v>
      </c>
      <c r="I471" s="28" t="s">
        <v>1564</v>
      </c>
      <c r="J471" s="28" t="s">
        <v>4851</v>
      </c>
      <c r="K471" s="28" t="s">
        <v>4852</v>
      </c>
      <c r="L471" s="17">
        <v>45467</v>
      </c>
      <c r="M471" s="28" t="s">
        <v>4853</v>
      </c>
      <c r="N471" s="17">
        <v>45474</v>
      </c>
      <c r="O471" s="28">
        <v>7455.97</v>
      </c>
      <c r="P471" s="28" t="s">
        <v>4854</v>
      </c>
      <c r="Q471" s="15" t="s">
        <v>36</v>
      </c>
      <c r="R471" s="15" t="s">
        <v>4850</v>
      </c>
      <c r="S471" s="28" t="s">
        <v>1008</v>
      </c>
      <c r="T471" s="15" t="s">
        <v>4162</v>
      </c>
      <c r="U471" s="22" t="s">
        <v>39</v>
      </c>
      <c r="V471" s="22" t="s">
        <v>40</v>
      </c>
      <c r="W471" s="22" t="s">
        <v>4855</v>
      </c>
      <c r="X471" s="22" t="s">
        <v>2431</v>
      </c>
      <c r="Y471" s="22" t="s">
        <v>4856</v>
      </c>
      <c r="Z471" s="24">
        <f t="shared" si="27"/>
        <v>3727.99</v>
      </c>
      <c r="AA471" s="25"/>
    </row>
    <row r="472" s="3" customFormat="1" ht="42.75" customHeight="1" spans="1:27">
      <c r="A472" s="13">
        <v>469</v>
      </c>
      <c r="B472" s="13" t="s">
        <v>630</v>
      </c>
      <c r="C472" s="14" t="s">
        <v>4857</v>
      </c>
      <c r="D472" s="14" t="s">
        <v>4051</v>
      </c>
      <c r="E472" s="14"/>
      <c r="F472" s="14"/>
      <c r="G472" s="14"/>
      <c r="H472" s="28" t="s">
        <v>4815</v>
      </c>
      <c r="I472" s="28" t="s">
        <v>1564</v>
      </c>
      <c r="J472" s="28" t="s">
        <v>4858</v>
      </c>
      <c r="K472" s="28" t="s">
        <v>4859</v>
      </c>
      <c r="L472" s="17">
        <v>45378</v>
      </c>
      <c r="M472" s="28" t="s">
        <v>4860</v>
      </c>
      <c r="N472" s="17">
        <v>45477</v>
      </c>
      <c r="O472" s="28">
        <v>8489.29</v>
      </c>
      <c r="P472" s="28" t="s">
        <v>4861</v>
      </c>
      <c r="Q472" s="15" t="s">
        <v>36</v>
      </c>
      <c r="R472" s="15" t="s">
        <v>630</v>
      </c>
      <c r="S472" s="28" t="s">
        <v>1008</v>
      </c>
      <c r="T472" s="15" t="s">
        <v>4862</v>
      </c>
      <c r="U472" s="22" t="s">
        <v>39</v>
      </c>
      <c r="V472" s="22" t="s">
        <v>40</v>
      </c>
      <c r="W472" s="22" t="s">
        <v>4863</v>
      </c>
      <c r="X472" s="22" t="s">
        <v>1558</v>
      </c>
      <c r="Y472" s="22" t="s">
        <v>4864</v>
      </c>
      <c r="Z472" s="24">
        <f t="shared" si="27"/>
        <v>4244.65</v>
      </c>
      <c r="AA472" s="25"/>
    </row>
    <row r="473" s="3" customFormat="1" ht="42.75" customHeight="1" spans="1:27">
      <c r="A473" s="13">
        <v>470</v>
      </c>
      <c r="B473" s="13" t="s">
        <v>4865</v>
      </c>
      <c r="C473" s="14" t="s">
        <v>1131</v>
      </c>
      <c r="D473" s="14" t="s">
        <v>610</v>
      </c>
      <c r="E473" s="14"/>
      <c r="F473" s="14"/>
      <c r="G473" s="14"/>
      <c r="H473" s="28" t="s">
        <v>4824</v>
      </c>
      <c r="I473" s="28" t="s">
        <v>1564</v>
      </c>
      <c r="J473" s="28" t="s">
        <v>4866</v>
      </c>
      <c r="K473" s="28" t="s">
        <v>4867</v>
      </c>
      <c r="L473" s="17">
        <v>45447</v>
      </c>
      <c r="M473" s="28" t="s">
        <v>4868</v>
      </c>
      <c r="N473" s="17">
        <v>45482</v>
      </c>
      <c r="O473" s="28">
        <v>3038.51</v>
      </c>
      <c r="P473" s="28" t="s">
        <v>4869</v>
      </c>
      <c r="Q473" s="15" t="s">
        <v>36</v>
      </c>
      <c r="R473" s="15" t="s">
        <v>4865</v>
      </c>
      <c r="S473" s="28" t="s">
        <v>1008</v>
      </c>
      <c r="T473" s="15" t="s">
        <v>2409</v>
      </c>
      <c r="U473" s="22" t="s">
        <v>39</v>
      </c>
      <c r="V473" s="22" t="s">
        <v>40</v>
      </c>
      <c r="W473" s="22" t="s">
        <v>4870</v>
      </c>
      <c r="X473" s="22" t="s">
        <v>3141</v>
      </c>
      <c r="Y473" s="22" t="s">
        <v>4830</v>
      </c>
      <c r="Z473" s="24">
        <f t="shared" si="27"/>
        <v>1519.26</v>
      </c>
      <c r="AA473" s="25"/>
    </row>
    <row r="474" s="3" customFormat="1" ht="42.75" customHeight="1" spans="1:27">
      <c r="A474" s="13">
        <v>471</v>
      </c>
      <c r="B474" s="13" t="s">
        <v>2043</v>
      </c>
      <c r="C474" s="14" t="s">
        <v>4871</v>
      </c>
      <c r="D474" s="14" t="s">
        <v>4872</v>
      </c>
      <c r="E474" s="14" t="s">
        <v>541</v>
      </c>
      <c r="F474" s="14" t="s">
        <v>4873</v>
      </c>
      <c r="G474" s="14" t="s">
        <v>4874</v>
      </c>
      <c r="H474" s="28" t="s">
        <v>4875</v>
      </c>
      <c r="I474" s="28" t="s">
        <v>1564</v>
      </c>
      <c r="J474" s="28" t="s">
        <v>4876</v>
      </c>
      <c r="K474" s="28" t="s">
        <v>4877</v>
      </c>
      <c r="L474" s="17">
        <v>45456</v>
      </c>
      <c r="M474" s="28" t="s">
        <v>4878</v>
      </c>
      <c r="N474" s="17">
        <v>45483</v>
      </c>
      <c r="O474" s="28">
        <v>7602.12</v>
      </c>
      <c r="P474" s="28" t="s">
        <v>4879</v>
      </c>
      <c r="Q474" s="28" t="s">
        <v>758</v>
      </c>
      <c r="R474" s="15" t="s">
        <v>2043</v>
      </c>
      <c r="S474" s="28" t="s">
        <v>4880</v>
      </c>
      <c r="T474" s="15" t="s">
        <v>4881</v>
      </c>
      <c r="U474" s="22" t="s">
        <v>761</v>
      </c>
      <c r="V474" s="22" t="s">
        <v>762</v>
      </c>
      <c r="W474" s="22" t="s">
        <v>4882</v>
      </c>
      <c r="X474" s="22" t="s">
        <v>3926</v>
      </c>
      <c r="Y474" s="22" t="s">
        <v>4883</v>
      </c>
      <c r="Z474" s="24">
        <f>ROUND(O474*80%,2)</f>
        <v>6081.7</v>
      </c>
      <c r="AA474" s="25"/>
    </row>
    <row r="475" s="3" customFormat="1" ht="42.75" customHeight="1" spans="1:27">
      <c r="A475" s="13">
        <v>472</v>
      </c>
      <c r="B475" s="13" t="s">
        <v>4884</v>
      </c>
      <c r="C475" s="14" t="s">
        <v>4885</v>
      </c>
      <c r="D475" s="14" t="s">
        <v>4886</v>
      </c>
      <c r="E475" s="14"/>
      <c r="F475" s="14"/>
      <c r="G475" s="14"/>
      <c r="H475" s="28" t="s">
        <v>4887</v>
      </c>
      <c r="I475" s="28" t="s">
        <v>4888</v>
      </c>
      <c r="J475" s="28" t="s">
        <v>4889</v>
      </c>
      <c r="K475" s="28" t="s">
        <v>4890</v>
      </c>
      <c r="L475" s="17">
        <v>45132</v>
      </c>
      <c r="M475" s="28" t="s">
        <v>4891</v>
      </c>
      <c r="N475" s="17">
        <v>45132</v>
      </c>
      <c r="O475" s="28">
        <v>10228.57</v>
      </c>
      <c r="P475" s="28" t="s">
        <v>4892</v>
      </c>
      <c r="Q475" s="15" t="s">
        <v>36</v>
      </c>
      <c r="R475" s="15" t="s">
        <v>4884</v>
      </c>
      <c r="S475" s="28" t="s">
        <v>66</v>
      </c>
      <c r="T475" s="15" t="s">
        <v>4893</v>
      </c>
      <c r="U475" s="22" t="s">
        <v>39</v>
      </c>
      <c r="V475" s="22" t="s">
        <v>40</v>
      </c>
      <c r="W475" s="22" t="s">
        <v>4894</v>
      </c>
      <c r="X475" s="22" t="s">
        <v>4307</v>
      </c>
      <c r="Y475" s="22" t="s">
        <v>4895</v>
      </c>
      <c r="Z475" s="24">
        <f t="shared" ref="Z475:Z477" si="28">ROUND(O475*50%,2)</f>
        <v>5114.29</v>
      </c>
      <c r="AA475" s="25"/>
    </row>
    <row r="476" s="3" customFormat="1" ht="42.75" customHeight="1" spans="1:27">
      <c r="A476" s="13">
        <v>473</v>
      </c>
      <c r="B476" s="13" t="s">
        <v>4896</v>
      </c>
      <c r="C476" s="14" t="s">
        <v>4897</v>
      </c>
      <c r="D476" s="14" t="s">
        <v>4898</v>
      </c>
      <c r="E476" s="14" t="s">
        <v>1823</v>
      </c>
      <c r="F476" s="14" t="s">
        <v>4899</v>
      </c>
      <c r="G476" s="14" t="s">
        <v>4900</v>
      </c>
      <c r="H476" s="28" t="s">
        <v>1563</v>
      </c>
      <c r="I476" s="28" t="s">
        <v>1564</v>
      </c>
      <c r="J476" s="28" t="s">
        <v>4901</v>
      </c>
      <c r="K476" s="28" t="s">
        <v>4902</v>
      </c>
      <c r="L476" s="17">
        <v>45132</v>
      </c>
      <c r="M476" s="28" t="s">
        <v>4903</v>
      </c>
      <c r="N476" s="17">
        <v>45490</v>
      </c>
      <c r="O476" s="28">
        <v>8917.42</v>
      </c>
      <c r="P476" s="28" t="s">
        <v>4904</v>
      </c>
      <c r="Q476" s="15" t="s">
        <v>36</v>
      </c>
      <c r="R476" s="15" t="s">
        <v>4896</v>
      </c>
      <c r="S476" s="28" t="s">
        <v>4905</v>
      </c>
      <c r="T476" s="15" t="s">
        <v>4906</v>
      </c>
      <c r="U476" s="22" t="s">
        <v>39</v>
      </c>
      <c r="V476" s="22" t="s">
        <v>40</v>
      </c>
      <c r="W476" s="22" t="s">
        <v>4907</v>
      </c>
      <c r="X476" s="22" t="s">
        <v>4307</v>
      </c>
      <c r="Y476" s="22" t="s">
        <v>2121</v>
      </c>
      <c r="Z476" s="24">
        <f t="shared" si="28"/>
        <v>4458.71</v>
      </c>
      <c r="AA476" s="25"/>
    </row>
    <row r="477" s="3" customFormat="1" ht="42.75" customHeight="1" spans="1:27">
      <c r="A477" s="13">
        <v>474</v>
      </c>
      <c r="B477" s="13" t="s">
        <v>4908</v>
      </c>
      <c r="C477" s="14" t="s">
        <v>4909</v>
      </c>
      <c r="D477" s="14" t="s">
        <v>4910</v>
      </c>
      <c r="E477" s="14"/>
      <c r="F477" s="14"/>
      <c r="G477" s="14"/>
      <c r="H477" s="28" t="s">
        <v>1563</v>
      </c>
      <c r="I477" s="28" t="s">
        <v>1564</v>
      </c>
      <c r="J477" s="28" t="s">
        <v>4911</v>
      </c>
      <c r="K477" s="28" t="s">
        <v>4912</v>
      </c>
      <c r="L477" s="17">
        <v>45485</v>
      </c>
      <c r="M477" s="28" t="s">
        <v>4913</v>
      </c>
      <c r="N477" s="17">
        <v>45489</v>
      </c>
      <c r="O477" s="28">
        <v>16513.76</v>
      </c>
      <c r="P477" s="28" t="s">
        <v>4914</v>
      </c>
      <c r="Q477" s="15" t="s">
        <v>36</v>
      </c>
      <c r="R477" s="15" t="s">
        <v>4908</v>
      </c>
      <c r="S477" s="28" t="s">
        <v>1008</v>
      </c>
      <c r="T477" s="15" t="s">
        <v>605</v>
      </c>
      <c r="U477" s="22" t="s">
        <v>39</v>
      </c>
      <c r="V477" s="22" t="s">
        <v>40</v>
      </c>
      <c r="W477" s="22" t="s">
        <v>4915</v>
      </c>
      <c r="X477" s="22" t="s">
        <v>2711</v>
      </c>
      <c r="Y477" s="22" t="s">
        <v>4916</v>
      </c>
      <c r="Z477" s="24">
        <f t="shared" si="28"/>
        <v>8256.88</v>
      </c>
      <c r="AA477" s="25"/>
    </row>
    <row r="478" s="3" customFormat="1" ht="42.75" customHeight="1" spans="1:27">
      <c r="A478" s="13">
        <v>475</v>
      </c>
      <c r="B478" s="13" t="s">
        <v>4917</v>
      </c>
      <c r="C478" s="14" t="s">
        <v>4918</v>
      </c>
      <c r="D478" s="14" t="s">
        <v>2758</v>
      </c>
      <c r="E478" s="14"/>
      <c r="F478" s="14"/>
      <c r="G478" s="14"/>
      <c r="H478" s="28" t="s">
        <v>1563</v>
      </c>
      <c r="I478" s="28" t="s">
        <v>1564</v>
      </c>
      <c r="J478" s="28" t="s">
        <v>4919</v>
      </c>
      <c r="K478" s="28" t="s">
        <v>4920</v>
      </c>
      <c r="L478" s="17">
        <v>45485</v>
      </c>
      <c r="M478" s="28" t="s">
        <v>4921</v>
      </c>
      <c r="N478" s="17">
        <v>45489</v>
      </c>
      <c r="O478" s="28">
        <v>14027.85</v>
      </c>
      <c r="P478" s="28" t="s">
        <v>4922</v>
      </c>
      <c r="Q478" s="15" t="s">
        <v>36</v>
      </c>
      <c r="R478" s="15" t="s">
        <v>4917</v>
      </c>
      <c r="S478" s="28" t="s">
        <v>1008</v>
      </c>
      <c r="T478" s="15" t="s">
        <v>3611</v>
      </c>
      <c r="U478" s="22" t="s">
        <v>39</v>
      </c>
      <c r="V478" s="22" t="s">
        <v>40</v>
      </c>
      <c r="W478" s="22" t="s">
        <v>4923</v>
      </c>
      <c r="X478" s="22" t="s">
        <v>4924</v>
      </c>
      <c r="Y478" s="22" t="s">
        <v>4925</v>
      </c>
      <c r="Z478" s="24"/>
      <c r="AA478" s="13" t="s">
        <v>4926</v>
      </c>
    </row>
    <row r="479" s="3" customFormat="1" ht="42.75" customHeight="1" spans="1:27">
      <c r="A479" s="13">
        <v>476</v>
      </c>
      <c r="B479" s="13" t="s">
        <v>4927</v>
      </c>
      <c r="C479" s="14" t="s">
        <v>4928</v>
      </c>
      <c r="D479" s="14" t="s">
        <v>4929</v>
      </c>
      <c r="E479" s="14"/>
      <c r="F479" s="14"/>
      <c r="G479" s="14"/>
      <c r="H479" s="28" t="s">
        <v>1563</v>
      </c>
      <c r="I479" s="28" t="s">
        <v>1564</v>
      </c>
      <c r="J479" s="28" t="s">
        <v>4930</v>
      </c>
      <c r="K479" s="28" t="s">
        <v>4931</v>
      </c>
      <c r="L479" s="17">
        <v>45357</v>
      </c>
      <c r="M479" s="28" t="s">
        <v>4932</v>
      </c>
      <c r="N479" s="17">
        <v>45490</v>
      </c>
      <c r="O479" s="28">
        <v>8469.62</v>
      </c>
      <c r="P479" s="28" t="s">
        <v>4933</v>
      </c>
      <c r="Q479" s="15" t="s">
        <v>36</v>
      </c>
      <c r="R479" s="15" t="s">
        <v>4927</v>
      </c>
      <c r="S479" s="28" t="s">
        <v>1008</v>
      </c>
      <c r="T479" s="15" t="s">
        <v>1364</v>
      </c>
      <c r="U479" s="22" t="s">
        <v>39</v>
      </c>
      <c r="V479" s="22" t="s">
        <v>40</v>
      </c>
      <c r="W479" s="22" t="s">
        <v>4934</v>
      </c>
      <c r="X479" s="22" t="s">
        <v>4935</v>
      </c>
      <c r="Y479" s="22" t="s">
        <v>4936</v>
      </c>
      <c r="Z479" s="24">
        <f t="shared" ref="Z479:Z483" si="29">ROUND(O479*50%,2)</f>
        <v>4234.81</v>
      </c>
      <c r="AA479" s="27"/>
    </row>
    <row r="480" s="3" customFormat="1" ht="42.75" customHeight="1" spans="1:27">
      <c r="A480" s="13">
        <v>477</v>
      </c>
      <c r="B480" s="13" t="s">
        <v>365</v>
      </c>
      <c r="C480" s="14" t="s">
        <v>779</v>
      </c>
      <c r="D480" s="14" t="s">
        <v>4937</v>
      </c>
      <c r="E480" s="14" t="s">
        <v>3697</v>
      </c>
      <c r="F480" s="14" t="s">
        <v>4938</v>
      </c>
      <c r="G480" s="14" t="s">
        <v>4939</v>
      </c>
      <c r="H480" s="28" t="s">
        <v>4843</v>
      </c>
      <c r="I480" s="28" t="s">
        <v>1564</v>
      </c>
      <c r="J480" s="28" t="s">
        <v>4940</v>
      </c>
      <c r="K480" s="28" t="s">
        <v>4941</v>
      </c>
      <c r="L480" s="17">
        <v>45125</v>
      </c>
      <c r="M480" s="28" t="s">
        <v>4942</v>
      </c>
      <c r="N480" s="17">
        <v>45490</v>
      </c>
      <c r="O480" s="28">
        <v>14715.14</v>
      </c>
      <c r="P480" s="28" t="s">
        <v>4943</v>
      </c>
      <c r="Q480" s="15" t="s">
        <v>36</v>
      </c>
      <c r="R480" s="15" t="s">
        <v>365</v>
      </c>
      <c r="S480" s="28" t="s">
        <v>66</v>
      </c>
      <c r="T480" s="15" t="s">
        <v>2976</v>
      </c>
      <c r="U480" s="22" t="s">
        <v>39</v>
      </c>
      <c r="V480" s="22" t="s">
        <v>40</v>
      </c>
      <c r="W480" s="22" t="s">
        <v>4944</v>
      </c>
      <c r="X480" s="22" t="s">
        <v>4945</v>
      </c>
      <c r="Y480" s="22" t="s">
        <v>4946</v>
      </c>
      <c r="Z480" s="24">
        <f t="shared" si="29"/>
        <v>7357.57</v>
      </c>
      <c r="AA480" s="27"/>
    </row>
    <row r="481" s="3" customFormat="1" ht="42.75" customHeight="1" spans="1:27">
      <c r="A481" s="13">
        <v>478</v>
      </c>
      <c r="B481" s="13" t="s">
        <v>4947</v>
      </c>
      <c r="C481" s="14" t="s">
        <v>4948</v>
      </c>
      <c r="D481" s="14" t="s">
        <v>4949</v>
      </c>
      <c r="E481" s="14" t="s">
        <v>4950</v>
      </c>
      <c r="F481" s="14" t="s">
        <v>4951</v>
      </c>
      <c r="G481" s="14" t="s">
        <v>4952</v>
      </c>
      <c r="H481" s="28" t="s">
        <v>4843</v>
      </c>
      <c r="I481" s="28" t="s">
        <v>1564</v>
      </c>
      <c r="J481" s="28" t="s">
        <v>4953</v>
      </c>
      <c r="K481" s="28" t="s">
        <v>4954</v>
      </c>
      <c r="L481" s="17">
        <v>45282</v>
      </c>
      <c r="M481" s="28" t="s">
        <v>4955</v>
      </c>
      <c r="N481" s="17">
        <v>45454</v>
      </c>
      <c r="O481" s="28">
        <v>8501.52</v>
      </c>
      <c r="P481" s="28" t="s">
        <v>4956</v>
      </c>
      <c r="Q481" s="15" t="s">
        <v>36</v>
      </c>
      <c r="R481" s="15" t="s">
        <v>4947</v>
      </c>
      <c r="S481" s="28" t="s">
        <v>4957</v>
      </c>
      <c r="T481" s="15" t="s">
        <v>1648</v>
      </c>
      <c r="U481" s="22" t="s">
        <v>39</v>
      </c>
      <c r="V481" s="22" t="s">
        <v>40</v>
      </c>
      <c r="W481" s="22" t="s">
        <v>4958</v>
      </c>
      <c r="X481" s="22" t="s">
        <v>3002</v>
      </c>
      <c r="Y481" s="22" t="s">
        <v>4959</v>
      </c>
      <c r="Z481" s="24">
        <f t="shared" si="29"/>
        <v>4250.76</v>
      </c>
      <c r="AA481" s="27"/>
    </row>
    <row r="482" s="3" customFormat="1" ht="42.75" customHeight="1" spans="1:27">
      <c r="A482" s="13">
        <v>479</v>
      </c>
      <c r="B482" s="13" t="s">
        <v>4960</v>
      </c>
      <c r="C482" s="14" t="s">
        <v>4961</v>
      </c>
      <c r="D482" s="14" t="s">
        <v>3375</v>
      </c>
      <c r="E482" s="14" t="s">
        <v>118</v>
      </c>
      <c r="F482" s="14" t="s">
        <v>4962</v>
      </c>
      <c r="G482" s="14" t="s">
        <v>4963</v>
      </c>
      <c r="H482" s="28" t="s">
        <v>4964</v>
      </c>
      <c r="I482" s="28" t="s">
        <v>4965</v>
      </c>
      <c r="J482" s="28" t="s">
        <v>1644</v>
      </c>
      <c r="K482" s="28" t="s">
        <v>4966</v>
      </c>
      <c r="L482" s="17">
        <v>45138</v>
      </c>
      <c r="M482" s="28" t="s">
        <v>4967</v>
      </c>
      <c r="N482" s="17">
        <v>45490</v>
      </c>
      <c r="O482" s="28">
        <v>22669.06</v>
      </c>
      <c r="P482" s="28" t="s">
        <v>4968</v>
      </c>
      <c r="Q482" s="15" t="s">
        <v>36</v>
      </c>
      <c r="R482" s="15" t="s">
        <v>4960</v>
      </c>
      <c r="S482" s="28" t="s">
        <v>2605</v>
      </c>
      <c r="T482" s="15" t="s">
        <v>1483</v>
      </c>
      <c r="U482" s="22" t="s">
        <v>39</v>
      </c>
      <c r="V482" s="22" t="s">
        <v>40</v>
      </c>
      <c r="W482" s="22" t="s">
        <v>4969</v>
      </c>
      <c r="X482" s="22" t="s">
        <v>4351</v>
      </c>
      <c r="Y482" s="22" t="s">
        <v>4970</v>
      </c>
      <c r="Z482" s="24">
        <f t="shared" si="29"/>
        <v>11334.53</v>
      </c>
      <c r="AA482" s="27"/>
    </row>
    <row r="483" s="3" customFormat="1" ht="42.75" customHeight="1" spans="1:27">
      <c r="A483" s="13">
        <v>480</v>
      </c>
      <c r="B483" s="13" t="s">
        <v>4971</v>
      </c>
      <c r="C483" s="14" t="s">
        <v>4972</v>
      </c>
      <c r="D483" s="14" t="s">
        <v>4973</v>
      </c>
      <c r="E483" s="15" t="s">
        <v>4974</v>
      </c>
      <c r="F483" s="15" t="s">
        <v>4975</v>
      </c>
      <c r="G483" s="14" t="s">
        <v>4976</v>
      </c>
      <c r="H483" s="28" t="s">
        <v>1563</v>
      </c>
      <c r="I483" s="28" t="s">
        <v>1564</v>
      </c>
      <c r="J483" s="28" t="s">
        <v>4977</v>
      </c>
      <c r="K483" s="28" t="s">
        <v>4978</v>
      </c>
      <c r="L483" s="17">
        <v>45132</v>
      </c>
      <c r="M483" s="28" t="s">
        <v>4979</v>
      </c>
      <c r="N483" s="17">
        <v>45490</v>
      </c>
      <c r="O483" s="28" t="s">
        <v>4980</v>
      </c>
      <c r="P483" s="28" t="s">
        <v>4904</v>
      </c>
      <c r="Q483" s="15" t="s">
        <v>36</v>
      </c>
      <c r="R483" s="15" t="s">
        <v>4971</v>
      </c>
      <c r="S483" s="28" t="s">
        <v>4981</v>
      </c>
      <c r="T483" s="15" t="s">
        <v>4982</v>
      </c>
      <c r="U483" s="22" t="s">
        <v>39</v>
      </c>
      <c r="V483" s="22" t="s">
        <v>40</v>
      </c>
      <c r="W483" s="22" t="s">
        <v>4983</v>
      </c>
      <c r="X483" s="22" t="s">
        <v>4307</v>
      </c>
      <c r="Y483" s="22" t="s">
        <v>4984</v>
      </c>
      <c r="Z483" s="24">
        <f t="shared" si="29"/>
        <v>3839.44</v>
      </c>
      <c r="AA483" s="27"/>
    </row>
    <row r="484" s="3" customFormat="1" ht="42.75" customHeight="1" spans="1:27">
      <c r="A484" s="13">
        <v>481</v>
      </c>
      <c r="B484" s="13" t="s">
        <v>4985</v>
      </c>
      <c r="C484" s="14" t="s">
        <v>3041</v>
      </c>
      <c r="D484" s="14" t="s">
        <v>4986</v>
      </c>
      <c r="E484" s="14" t="s">
        <v>4987</v>
      </c>
      <c r="F484" s="14" t="s">
        <v>4988</v>
      </c>
      <c r="G484" s="14" t="s">
        <v>4989</v>
      </c>
      <c r="H484" s="28" t="s">
        <v>4964</v>
      </c>
      <c r="I484" s="28" t="s">
        <v>4965</v>
      </c>
      <c r="J484" s="28" t="s">
        <v>4990</v>
      </c>
      <c r="K484" s="28" t="s">
        <v>4991</v>
      </c>
      <c r="L484" s="17">
        <v>45118</v>
      </c>
      <c r="M484" s="28" t="s">
        <v>4992</v>
      </c>
      <c r="N484" s="17">
        <v>45406</v>
      </c>
      <c r="O484" s="28">
        <v>52086.1</v>
      </c>
      <c r="P484" s="28" t="s">
        <v>3049</v>
      </c>
      <c r="Q484" s="15" t="s">
        <v>36</v>
      </c>
      <c r="R484" s="15" t="s">
        <v>4985</v>
      </c>
      <c r="S484" s="28" t="s">
        <v>2605</v>
      </c>
      <c r="T484" s="15" t="s">
        <v>4993</v>
      </c>
      <c r="U484" s="22" t="s">
        <v>39</v>
      </c>
      <c r="V484" s="22" t="s">
        <v>40</v>
      </c>
      <c r="W484" s="27" t="s">
        <v>4994</v>
      </c>
      <c r="X484" s="22" t="s">
        <v>4995</v>
      </c>
      <c r="Y484" s="22" t="s">
        <v>4925</v>
      </c>
      <c r="Z484" s="24"/>
      <c r="AA484" s="13" t="s">
        <v>4926</v>
      </c>
    </row>
    <row r="485" s="3" customFormat="1" ht="42.75" customHeight="1" spans="1:27">
      <c r="A485" s="13">
        <v>482</v>
      </c>
      <c r="B485" s="13" t="s">
        <v>4996</v>
      </c>
      <c r="C485" s="14" t="s">
        <v>4997</v>
      </c>
      <c r="D485" s="14" t="s">
        <v>4998</v>
      </c>
      <c r="E485" s="14" t="s">
        <v>4999</v>
      </c>
      <c r="F485" s="14" t="s">
        <v>1322</v>
      </c>
      <c r="G485" s="14" t="s">
        <v>1264</v>
      </c>
      <c r="H485" s="28" t="s">
        <v>4964</v>
      </c>
      <c r="I485" s="28" t="s">
        <v>4965</v>
      </c>
      <c r="J485" s="28" t="s">
        <v>5000</v>
      </c>
      <c r="K485" s="28" t="s">
        <v>5001</v>
      </c>
      <c r="L485" s="17">
        <v>45196</v>
      </c>
      <c r="M485" s="41" t="s">
        <v>5002</v>
      </c>
      <c r="N485" s="17">
        <v>45477</v>
      </c>
      <c r="O485" s="28">
        <v>21428.56</v>
      </c>
      <c r="P485" s="28" t="s">
        <v>5003</v>
      </c>
      <c r="Q485" s="15" t="s">
        <v>36</v>
      </c>
      <c r="R485" s="15" t="s">
        <v>4996</v>
      </c>
      <c r="S485" s="28" t="s">
        <v>1008</v>
      </c>
      <c r="T485" s="15" t="s">
        <v>1447</v>
      </c>
      <c r="U485" s="22" t="s">
        <v>39</v>
      </c>
      <c r="V485" s="22" t="s">
        <v>40</v>
      </c>
      <c r="W485" s="22" t="s">
        <v>5004</v>
      </c>
      <c r="X485" s="22" t="s">
        <v>5005</v>
      </c>
      <c r="Y485" s="22" t="s">
        <v>5006</v>
      </c>
      <c r="Z485" s="24">
        <f>ROUND(O485*50%,2)</f>
        <v>10714.28</v>
      </c>
      <c r="AA485" s="27"/>
    </row>
    <row r="486" s="3" customFormat="1" ht="42.75" spans="1:27">
      <c r="A486" s="13">
        <v>483</v>
      </c>
      <c r="B486" s="13" t="s">
        <v>320</v>
      </c>
      <c r="C486" s="14" t="s">
        <v>1961</v>
      </c>
      <c r="D486" s="14" t="s">
        <v>5007</v>
      </c>
      <c r="E486" s="14" t="s">
        <v>320</v>
      </c>
      <c r="F486" s="14" t="s">
        <v>5008</v>
      </c>
      <c r="G486" s="14" t="s">
        <v>5009</v>
      </c>
      <c r="H486" s="28" t="s">
        <v>5010</v>
      </c>
      <c r="I486" s="28" t="s">
        <v>2542</v>
      </c>
      <c r="J486" s="28" t="s">
        <v>5011</v>
      </c>
      <c r="K486" s="28" t="s">
        <v>5012</v>
      </c>
      <c r="L486" s="17">
        <v>45278</v>
      </c>
      <c r="M486" s="32" t="s">
        <v>5013</v>
      </c>
      <c r="N486" s="17">
        <v>45323</v>
      </c>
      <c r="O486" s="28">
        <v>6087</v>
      </c>
      <c r="P486" s="28" t="s">
        <v>5014</v>
      </c>
      <c r="Q486" s="28" t="s">
        <v>758</v>
      </c>
      <c r="R486" s="15" t="s">
        <v>320</v>
      </c>
      <c r="S486" s="28" t="s">
        <v>350</v>
      </c>
      <c r="T486" s="15" t="s">
        <v>3335</v>
      </c>
      <c r="U486" s="22" t="s">
        <v>761</v>
      </c>
      <c r="V486" s="22" t="s">
        <v>762</v>
      </c>
      <c r="W486" s="22" t="s">
        <v>5015</v>
      </c>
      <c r="X486" s="22" t="s">
        <v>5016</v>
      </c>
      <c r="Y486" s="22" t="s">
        <v>5017</v>
      </c>
      <c r="Z486" s="24">
        <f t="shared" ref="Z486:Z497" si="30">ROUND(O486*80%,2)</f>
        <v>4869.6</v>
      </c>
      <c r="AA486" s="25"/>
    </row>
    <row r="487" s="3" customFormat="1" ht="42.75" customHeight="1" spans="1:27">
      <c r="A487" s="13">
        <v>484</v>
      </c>
      <c r="B487" s="13" t="s">
        <v>5018</v>
      </c>
      <c r="C487" s="14" t="s">
        <v>5019</v>
      </c>
      <c r="D487" s="14" t="s">
        <v>5020</v>
      </c>
      <c r="E487" s="14" t="s">
        <v>5021</v>
      </c>
      <c r="F487" s="14" t="s">
        <v>5022</v>
      </c>
      <c r="G487" s="14" t="s">
        <v>5023</v>
      </c>
      <c r="H487" s="28" t="s">
        <v>5010</v>
      </c>
      <c r="I487" s="28" t="s">
        <v>2542</v>
      </c>
      <c r="J487" s="28" t="s">
        <v>5024</v>
      </c>
      <c r="K487" s="28" t="s">
        <v>5025</v>
      </c>
      <c r="L487" s="17">
        <v>45245</v>
      </c>
      <c r="M487" s="32" t="s">
        <v>5026</v>
      </c>
      <c r="N487" s="17">
        <v>45355</v>
      </c>
      <c r="O487" s="28">
        <v>10440.6</v>
      </c>
      <c r="P487" s="28" t="s">
        <v>5027</v>
      </c>
      <c r="Q487" s="28" t="s">
        <v>758</v>
      </c>
      <c r="R487" s="15" t="s">
        <v>5018</v>
      </c>
      <c r="S487" s="28" t="s">
        <v>372</v>
      </c>
      <c r="T487" s="15" t="s">
        <v>5028</v>
      </c>
      <c r="U487" s="22" t="s">
        <v>761</v>
      </c>
      <c r="V487" s="22" t="s">
        <v>762</v>
      </c>
      <c r="W487" s="22" t="s">
        <v>5029</v>
      </c>
      <c r="X487" s="22" t="s">
        <v>2864</v>
      </c>
      <c r="Y487" s="22" t="s">
        <v>5030</v>
      </c>
      <c r="Z487" s="24">
        <f t="shared" si="30"/>
        <v>8352.48</v>
      </c>
      <c r="AA487" s="25"/>
    </row>
    <row r="488" s="3" customFormat="1" ht="42.75" spans="1:27">
      <c r="A488" s="13">
        <v>485</v>
      </c>
      <c r="B488" s="13" t="s">
        <v>5031</v>
      </c>
      <c r="C488" s="14" t="s">
        <v>5019</v>
      </c>
      <c r="D488" s="14" t="s">
        <v>5032</v>
      </c>
      <c r="E488" s="14" t="s">
        <v>5033</v>
      </c>
      <c r="F488" s="14" t="s">
        <v>5034</v>
      </c>
      <c r="G488" s="14" t="s">
        <v>5035</v>
      </c>
      <c r="H488" s="28" t="s">
        <v>5010</v>
      </c>
      <c r="I488" s="28" t="s">
        <v>2542</v>
      </c>
      <c r="J488" s="28" t="s">
        <v>5036</v>
      </c>
      <c r="K488" s="28" t="s">
        <v>5037</v>
      </c>
      <c r="L488" s="17">
        <v>45216</v>
      </c>
      <c r="M488" s="32" t="s">
        <v>5038</v>
      </c>
      <c r="N488" s="17">
        <v>45408</v>
      </c>
      <c r="O488" s="28">
        <v>6409.72</v>
      </c>
      <c r="P488" s="28" t="s">
        <v>5039</v>
      </c>
      <c r="Q488" s="28" t="s">
        <v>3645</v>
      </c>
      <c r="R488" s="15" t="s">
        <v>5033</v>
      </c>
      <c r="S488" s="28" t="s">
        <v>372</v>
      </c>
      <c r="T488" s="15" t="s">
        <v>965</v>
      </c>
      <c r="U488" s="22" t="s">
        <v>761</v>
      </c>
      <c r="V488" s="22" t="s">
        <v>3646</v>
      </c>
      <c r="W488" s="22" t="s">
        <v>5040</v>
      </c>
      <c r="X488" s="22" t="s">
        <v>2587</v>
      </c>
      <c r="Y488" s="22" t="s">
        <v>5041</v>
      </c>
      <c r="Z488" s="24">
        <f>ROUND(O488*100%,2)</f>
        <v>6409.72</v>
      </c>
      <c r="AA488" s="25"/>
    </row>
    <row r="489" s="3" customFormat="1" ht="42.75" customHeight="1" spans="1:27">
      <c r="A489" s="13">
        <v>486</v>
      </c>
      <c r="B489" s="13" t="s">
        <v>5042</v>
      </c>
      <c r="C489" s="14" t="s">
        <v>2539</v>
      </c>
      <c r="D489" s="14" t="s">
        <v>5043</v>
      </c>
      <c r="E489" s="14"/>
      <c r="F489" s="14"/>
      <c r="G489" s="14"/>
      <c r="H489" s="28" t="s">
        <v>5010</v>
      </c>
      <c r="I489" s="28" t="s">
        <v>2542</v>
      </c>
      <c r="J489" s="28" t="s">
        <v>5044</v>
      </c>
      <c r="K489" s="28" t="s">
        <v>5045</v>
      </c>
      <c r="L489" s="17">
        <v>45219</v>
      </c>
      <c r="M489" s="32" t="s">
        <v>5046</v>
      </c>
      <c r="N489" s="17">
        <v>45264</v>
      </c>
      <c r="O489" s="28">
        <v>3046.79</v>
      </c>
      <c r="P489" s="28" t="s">
        <v>5047</v>
      </c>
      <c r="Q489" s="28" t="s">
        <v>758</v>
      </c>
      <c r="R489" s="15" t="s">
        <v>5042</v>
      </c>
      <c r="S489" s="28" t="s">
        <v>372</v>
      </c>
      <c r="T489" s="15" t="s">
        <v>280</v>
      </c>
      <c r="U489" s="22" t="s">
        <v>761</v>
      </c>
      <c r="V489" s="22" t="s">
        <v>762</v>
      </c>
      <c r="W489" s="22" t="s">
        <v>5048</v>
      </c>
      <c r="X489" s="22" t="s">
        <v>168</v>
      </c>
      <c r="Y489" s="22" t="s">
        <v>5049</v>
      </c>
      <c r="Z489" s="24">
        <f t="shared" si="30"/>
        <v>2437.43</v>
      </c>
      <c r="AA489" s="25"/>
    </row>
    <row r="490" s="3" customFormat="1" ht="42.75" customHeight="1" spans="1:27">
      <c r="A490" s="13">
        <v>487</v>
      </c>
      <c r="B490" s="13" t="s">
        <v>27</v>
      </c>
      <c r="C490" s="14" t="s">
        <v>5050</v>
      </c>
      <c r="D490" s="14" t="s">
        <v>3764</v>
      </c>
      <c r="E490" s="14"/>
      <c r="F490" s="14"/>
      <c r="G490" s="14"/>
      <c r="H490" s="28" t="s">
        <v>5010</v>
      </c>
      <c r="I490" s="28" t="s">
        <v>2542</v>
      </c>
      <c r="J490" s="28" t="s">
        <v>5051</v>
      </c>
      <c r="K490" s="28" t="s">
        <v>5052</v>
      </c>
      <c r="L490" s="17">
        <v>45252</v>
      </c>
      <c r="M490" s="32" t="s">
        <v>5053</v>
      </c>
      <c r="N490" s="17">
        <v>45295</v>
      </c>
      <c r="O490" s="28">
        <v>3014</v>
      </c>
      <c r="P490" s="28" t="s">
        <v>5054</v>
      </c>
      <c r="Q490" s="28" t="s">
        <v>758</v>
      </c>
      <c r="R490" s="15" t="s">
        <v>27</v>
      </c>
      <c r="S490" s="28" t="s">
        <v>482</v>
      </c>
      <c r="T490" s="15" t="s">
        <v>892</v>
      </c>
      <c r="U490" s="22" t="s">
        <v>761</v>
      </c>
      <c r="V490" s="22" t="s">
        <v>762</v>
      </c>
      <c r="W490" s="22" t="s">
        <v>5055</v>
      </c>
      <c r="X490" s="22" t="s">
        <v>1512</v>
      </c>
      <c r="Y490" s="22" t="s">
        <v>5056</v>
      </c>
      <c r="Z490" s="24">
        <f t="shared" si="30"/>
        <v>2411.2</v>
      </c>
      <c r="AA490" s="25"/>
    </row>
    <row r="491" s="3" customFormat="1" ht="42.75" customHeight="1" spans="1:27">
      <c r="A491" s="13">
        <v>488</v>
      </c>
      <c r="B491" s="13" t="s">
        <v>283</v>
      </c>
      <c r="C491" s="14" t="s">
        <v>5057</v>
      </c>
      <c r="D491" s="14" t="s">
        <v>5058</v>
      </c>
      <c r="E491" s="14" t="s">
        <v>3458</v>
      </c>
      <c r="F491" s="14" t="s">
        <v>5059</v>
      </c>
      <c r="G491" s="14" t="s">
        <v>5060</v>
      </c>
      <c r="H491" s="28" t="s">
        <v>5010</v>
      </c>
      <c r="I491" s="28" t="s">
        <v>2542</v>
      </c>
      <c r="J491" s="28" t="s">
        <v>5061</v>
      </c>
      <c r="K491" s="28" t="s">
        <v>5062</v>
      </c>
      <c r="L491" s="17">
        <v>45436</v>
      </c>
      <c r="M491" s="32" t="s">
        <v>5063</v>
      </c>
      <c r="N491" s="17">
        <v>45463</v>
      </c>
      <c r="O491" s="28">
        <v>7019.72</v>
      </c>
      <c r="P491" s="28" t="s">
        <v>5064</v>
      </c>
      <c r="Q491" s="28" t="s">
        <v>758</v>
      </c>
      <c r="R491" s="15" t="s">
        <v>283</v>
      </c>
      <c r="S491" s="28" t="s">
        <v>372</v>
      </c>
      <c r="T491" s="15" t="s">
        <v>965</v>
      </c>
      <c r="U491" s="22" t="s">
        <v>761</v>
      </c>
      <c r="V491" s="22" t="s">
        <v>762</v>
      </c>
      <c r="W491" s="22" t="s">
        <v>5065</v>
      </c>
      <c r="X491" s="22" t="s">
        <v>3363</v>
      </c>
      <c r="Y491" s="22" t="s">
        <v>5066</v>
      </c>
      <c r="Z491" s="24">
        <f t="shared" si="30"/>
        <v>5615.78</v>
      </c>
      <c r="AA491" s="25"/>
    </row>
    <row r="492" s="3" customFormat="1" ht="42.75" customHeight="1" spans="1:27">
      <c r="A492" s="13">
        <v>489</v>
      </c>
      <c r="B492" s="13" t="s">
        <v>5067</v>
      </c>
      <c r="C492" s="14" t="s">
        <v>1961</v>
      </c>
      <c r="D492" s="14" t="s">
        <v>5068</v>
      </c>
      <c r="E492" s="14"/>
      <c r="F492" s="14"/>
      <c r="G492" s="14"/>
      <c r="H492" s="28" t="s">
        <v>5010</v>
      </c>
      <c r="I492" s="28" t="s">
        <v>2542</v>
      </c>
      <c r="J492" s="28" t="s">
        <v>5069</v>
      </c>
      <c r="K492" s="28" t="s">
        <v>5070</v>
      </c>
      <c r="L492" s="17">
        <v>45229</v>
      </c>
      <c r="M492" s="32" t="s">
        <v>5071</v>
      </c>
      <c r="N492" s="17">
        <v>45371</v>
      </c>
      <c r="O492" s="28">
        <v>7850.23</v>
      </c>
      <c r="P492" s="28" t="s">
        <v>5072</v>
      </c>
      <c r="Q492" s="28" t="s">
        <v>758</v>
      </c>
      <c r="R492" s="15" t="s">
        <v>5073</v>
      </c>
      <c r="S492" s="28" t="s">
        <v>372</v>
      </c>
      <c r="T492" s="15" t="s">
        <v>140</v>
      </c>
      <c r="U492" s="22" t="s">
        <v>761</v>
      </c>
      <c r="V492" s="22" t="s">
        <v>762</v>
      </c>
      <c r="W492" s="22" t="s">
        <v>5074</v>
      </c>
      <c r="X492" s="22" t="s">
        <v>5075</v>
      </c>
      <c r="Y492" s="22" t="s">
        <v>5076</v>
      </c>
      <c r="Z492" s="24">
        <f t="shared" si="30"/>
        <v>6280.18</v>
      </c>
      <c r="AA492" s="27"/>
    </row>
    <row r="493" s="3" customFormat="1" ht="42.75" customHeight="1" spans="1:27">
      <c r="A493" s="13">
        <v>490</v>
      </c>
      <c r="B493" s="13" t="s">
        <v>5077</v>
      </c>
      <c r="C493" s="14" t="s">
        <v>3271</v>
      </c>
      <c r="D493" s="14" t="s">
        <v>5078</v>
      </c>
      <c r="E493" s="14"/>
      <c r="F493" s="14"/>
      <c r="G493" s="14"/>
      <c r="H493" s="28" t="s">
        <v>5010</v>
      </c>
      <c r="I493" s="28" t="s">
        <v>2542</v>
      </c>
      <c r="J493" s="28" t="s">
        <v>5079</v>
      </c>
      <c r="K493" s="28" t="s">
        <v>5080</v>
      </c>
      <c r="L493" s="17">
        <v>45447</v>
      </c>
      <c r="M493" s="32" t="s">
        <v>5081</v>
      </c>
      <c r="N493" s="17">
        <v>45483</v>
      </c>
      <c r="O493" s="28">
        <v>5569.26</v>
      </c>
      <c r="P493" s="28" t="s">
        <v>5082</v>
      </c>
      <c r="Q493" s="28" t="s">
        <v>758</v>
      </c>
      <c r="R493" s="15" t="s">
        <v>5077</v>
      </c>
      <c r="S493" s="28" t="s">
        <v>5083</v>
      </c>
      <c r="T493" s="15" t="s">
        <v>5084</v>
      </c>
      <c r="U493" s="22" t="s">
        <v>761</v>
      </c>
      <c r="V493" s="22" t="s">
        <v>762</v>
      </c>
      <c r="W493" s="22" t="s">
        <v>5085</v>
      </c>
      <c r="X493" s="22" t="s">
        <v>3141</v>
      </c>
      <c r="Y493" s="22" t="s">
        <v>5086</v>
      </c>
      <c r="Z493" s="24">
        <f t="shared" si="30"/>
        <v>4455.41</v>
      </c>
      <c r="AA493" s="25"/>
    </row>
    <row r="494" s="3" customFormat="1" ht="42.75" customHeight="1" spans="1:27">
      <c r="A494" s="13">
        <v>491</v>
      </c>
      <c r="B494" s="13" t="s">
        <v>5087</v>
      </c>
      <c r="C494" s="14" t="s">
        <v>220</v>
      </c>
      <c r="D494" s="14" t="s">
        <v>4388</v>
      </c>
      <c r="E494" s="14" t="s">
        <v>3193</v>
      </c>
      <c r="F494" s="14" t="s">
        <v>1098</v>
      </c>
      <c r="G494" s="14" t="s">
        <v>4949</v>
      </c>
      <c r="H494" s="28" t="s">
        <v>5010</v>
      </c>
      <c r="I494" s="28" t="s">
        <v>2542</v>
      </c>
      <c r="J494" s="28" t="s">
        <v>5088</v>
      </c>
      <c r="K494" s="28" t="s">
        <v>5089</v>
      </c>
      <c r="L494" s="17">
        <v>45197</v>
      </c>
      <c r="M494" s="32" t="s">
        <v>5090</v>
      </c>
      <c r="N494" s="17">
        <v>45440</v>
      </c>
      <c r="O494" s="28">
        <v>6298.42</v>
      </c>
      <c r="P494" s="28" t="s">
        <v>5091</v>
      </c>
      <c r="Q494" s="28" t="s">
        <v>758</v>
      </c>
      <c r="R494" s="15" t="s">
        <v>3193</v>
      </c>
      <c r="S494" s="28" t="s">
        <v>372</v>
      </c>
      <c r="T494" s="15" t="s">
        <v>5092</v>
      </c>
      <c r="U494" s="22" t="s">
        <v>761</v>
      </c>
      <c r="V494" s="22" t="s">
        <v>762</v>
      </c>
      <c r="W494" s="22" t="s">
        <v>5093</v>
      </c>
      <c r="X494" s="22" t="s">
        <v>954</v>
      </c>
      <c r="Y494" s="22" t="s">
        <v>5094</v>
      </c>
      <c r="Z494" s="24">
        <f t="shared" si="30"/>
        <v>5038.74</v>
      </c>
      <c r="AA494" s="25"/>
    </row>
    <row r="495" s="3" customFormat="1" ht="42.75" customHeight="1" spans="1:27">
      <c r="A495" s="13">
        <v>492</v>
      </c>
      <c r="B495" s="13" t="s">
        <v>5095</v>
      </c>
      <c r="C495" s="14" t="s">
        <v>477</v>
      </c>
      <c r="D495" s="14" t="s">
        <v>5096</v>
      </c>
      <c r="E495" s="14"/>
      <c r="F495" s="14"/>
      <c r="G495" s="14"/>
      <c r="H495" s="28" t="s">
        <v>5010</v>
      </c>
      <c r="I495" s="28" t="s">
        <v>2542</v>
      </c>
      <c r="J495" s="28" t="s">
        <v>5097</v>
      </c>
      <c r="K495" s="28" t="s">
        <v>5098</v>
      </c>
      <c r="L495" s="17">
        <v>45289</v>
      </c>
      <c r="M495" s="32" t="s">
        <v>5099</v>
      </c>
      <c r="N495" s="17">
        <v>45449</v>
      </c>
      <c r="O495" s="28">
        <v>6401.32</v>
      </c>
      <c r="P495" s="28" t="s">
        <v>5100</v>
      </c>
      <c r="Q495" s="28" t="s">
        <v>758</v>
      </c>
      <c r="R495" s="15" t="s">
        <v>5095</v>
      </c>
      <c r="S495" s="28" t="s">
        <v>372</v>
      </c>
      <c r="T495" s="15" t="s">
        <v>5101</v>
      </c>
      <c r="U495" s="22" t="s">
        <v>761</v>
      </c>
      <c r="V495" s="22" t="s">
        <v>762</v>
      </c>
      <c r="W495" s="22" t="s">
        <v>5102</v>
      </c>
      <c r="X495" s="22" t="s">
        <v>42</v>
      </c>
      <c r="Y495" s="22" t="s">
        <v>5103</v>
      </c>
      <c r="Z495" s="24">
        <f t="shared" si="30"/>
        <v>5121.06</v>
      </c>
      <c r="AA495" s="25"/>
    </row>
    <row r="496" s="3" customFormat="1" ht="42.75" customHeight="1" spans="1:27">
      <c r="A496" s="13">
        <v>493</v>
      </c>
      <c r="B496" s="13" t="s">
        <v>5104</v>
      </c>
      <c r="C496" s="14" t="s">
        <v>1334</v>
      </c>
      <c r="D496" s="14" t="s">
        <v>5105</v>
      </c>
      <c r="E496" s="14" t="s">
        <v>5106</v>
      </c>
      <c r="F496" s="14" t="s">
        <v>5107</v>
      </c>
      <c r="G496" s="14" t="s">
        <v>5108</v>
      </c>
      <c r="H496" s="28" t="s">
        <v>5010</v>
      </c>
      <c r="I496" s="28" t="s">
        <v>2542</v>
      </c>
      <c r="J496" s="28" t="s">
        <v>5109</v>
      </c>
      <c r="K496" s="28" t="s">
        <v>5110</v>
      </c>
      <c r="L496" s="17">
        <v>45449</v>
      </c>
      <c r="M496" s="32" t="s">
        <v>5111</v>
      </c>
      <c r="N496" s="17">
        <v>45474</v>
      </c>
      <c r="O496" s="28">
        <v>5762.24</v>
      </c>
      <c r="P496" s="28" t="s">
        <v>5112</v>
      </c>
      <c r="Q496" s="28" t="s">
        <v>758</v>
      </c>
      <c r="R496" s="15" t="s">
        <v>5104</v>
      </c>
      <c r="S496" s="28" t="s">
        <v>5113</v>
      </c>
      <c r="T496" s="15" t="s">
        <v>4162</v>
      </c>
      <c r="U496" s="22" t="s">
        <v>761</v>
      </c>
      <c r="V496" s="22" t="s">
        <v>762</v>
      </c>
      <c r="W496" s="22" t="s">
        <v>5114</v>
      </c>
      <c r="X496" s="22" t="s">
        <v>5115</v>
      </c>
      <c r="Y496" s="22" t="s">
        <v>5116</v>
      </c>
      <c r="Z496" s="24">
        <f t="shared" si="30"/>
        <v>4609.79</v>
      </c>
      <c r="AA496" s="25"/>
    </row>
    <row r="497" s="3" customFormat="1" ht="42.75" customHeight="1" spans="1:27">
      <c r="A497" s="13">
        <v>494</v>
      </c>
      <c r="B497" s="13" t="s">
        <v>5117</v>
      </c>
      <c r="C497" s="14" t="s">
        <v>5118</v>
      </c>
      <c r="D497" s="14" t="s">
        <v>3350</v>
      </c>
      <c r="E497" s="14"/>
      <c r="F497" s="14"/>
      <c r="G497" s="14"/>
      <c r="H497" s="28" t="s">
        <v>5010</v>
      </c>
      <c r="I497" s="28" t="s">
        <v>2542</v>
      </c>
      <c r="J497" s="28" t="s">
        <v>5119</v>
      </c>
      <c r="K497" s="28" t="s">
        <v>5120</v>
      </c>
      <c r="L497" s="17">
        <v>45432</v>
      </c>
      <c r="M497" s="32" t="s">
        <v>5121</v>
      </c>
      <c r="N497" s="17">
        <v>45456</v>
      </c>
      <c r="O497" s="28">
        <v>5964.49</v>
      </c>
      <c r="P497" s="28" t="s">
        <v>5122</v>
      </c>
      <c r="Q497" s="28" t="s">
        <v>758</v>
      </c>
      <c r="R497" s="15" t="s">
        <v>5123</v>
      </c>
      <c r="S497" s="28" t="s">
        <v>350</v>
      </c>
      <c r="T497" s="15" t="s">
        <v>5124</v>
      </c>
      <c r="U497" s="22" t="s">
        <v>761</v>
      </c>
      <c r="V497" s="22" t="s">
        <v>762</v>
      </c>
      <c r="W497" s="22" t="s">
        <v>5125</v>
      </c>
      <c r="X497" s="22" t="s">
        <v>1166</v>
      </c>
      <c r="Y497" s="22" t="s">
        <v>5126</v>
      </c>
      <c r="Z497" s="24">
        <f t="shared" si="30"/>
        <v>4771.59</v>
      </c>
      <c r="AA497" s="25"/>
    </row>
    <row r="498" s="3" customFormat="1" ht="42.75" customHeight="1" spans="1:27">
      <c r="A498" s="13">
        <v>495</v>
      </c>
      <c r="B498" s="13" t="s">
        <v>118</v>
      </c>
      <c r="C498" s="14" t="s">
        <v>220</v>
      </c>
      <c r="D498" s="14" t="s">
        <v>5127</v>
      </c>
      <c r="E498" s="14" t="s">
        <v>5128</v>
      </c>
      <c r="F498" s="14" t="s">
        <v>5129</v>
      </c>
      <c r="G498" s="14" t="s">
        <v>5130</v>
      </c>
      <c r="H498" s="28" t="s">
        <v>5010</v>
      </c>
      <c r="I498" s="28" t="s">
        <v>2542</v>
      </c>
      <c r="J498" s="28" t="s">
        <v>5131</v>
      </c>
      <c r="K498" s="28" t="s">
        <v>5132</v>
      </c>
      <c r="L498" s="17">
        <v>45301</v>
      </c>
      <c r="M498" s="32" t="s">
        <v>5133</v>
      </c>
      <c r="N498" s="17">
        <v>45390</v>
      </c>
      <c r="O498" s="28">
        <v>8535.1</v>
      </c>
      <c r="P498" s="28" t="s">
        <v>5134</v>
      </c>
      <c r="Q498" s="15" t="s">
        <v>36</v>
      </c>
      <c r="R498" s="15" t="s">
        <v>5128</v>
      </c>
      <c r="S498" s="28" t="s">
        <v>5135</v>
      </c>
      <c r="T498" s="15" t="s">
        <v>892</v>
      </c>
      <c r="U498" s="22" t="s">
        <v>39</v>
      </c>
      <c r="V498" s="22" t="s">
        <v>40</v>
      </c>
      <c r="W498" s="22" t="s">
        <v>5136</v>
      </c>
      <c r="X498" s="22" t="s">
        <v>3980</v>
      </c>
      <c r="Y498" s="22" t="s">
        <v>5137</v>
      </c>
      <c r="Z498" s="24">
        <f t="shared" ref="Z498:Z561" si="31">ROUND(O498*50%,2)</f>
        <v>4267.55</v>
      </c>
      <c r="AA498" s="25"/>
    </row>
    <row r="499" s="3" customFormat="1" ht="42.75" customHeight="1" spans="1:27">
      <c r="A499" s="13">
        <v>496</v>
      </c>
      <c r="B499" s="13" t="s">
        <v>5138</v>
      </c>
      <c r="C499" s="14" t="s">
        <v>5139</v>
      </c>
      <c r="D499" s="14" t="s">
        <v>5140</v>
      </c>
      <c r="E499" s="14"/>
      <c r="F499" s="14"/>
      <c r="G499" s="14"/>
      <c r="H499" s="28" t="s">
        <v>5010</v>
      </c>
      <c r="I499" s="28" t="s">
        <v>2542</v>
      </c>
      <c r="J499" s="28" t="s">
        <v>5141</v>
      </c>
      <c r="K499" s="28" t="s">
        <v>5142</v>
      </c>
      <c r="L499" s="17">
        <v>45252</v>
      </c>
      <c r="M499" s="32" t="s">
        <v>5143</v>
      </c>
      <c r="N499" s="17">
        <v>45254</v>
      </c>
      <c r="O499" s="28">
        <v>6033.42</v>
      </c>
      <c r="P499" s="28" t="s">
        <v>5144</v>
      </c>
      <c r="Q499" s="15" t="s">
        <v>36</v>
      </c>
      <c r="R499" s="15" t="s">
        <v>5138</v>
      </c>
      <c r="S499" s="28" t="s">
        <v>372</v>
      </c>
      <c r="T499" s="15" t="s">
        <v>3013</v>
      </c>
      <c r="U499" s="22" t="s">
        <v>39</v>
      </c>
      <c r="V499" s="22" t="s">
        <v>40</v>
      </c>
      <c r="W499" s="22" t="s">
        <v>5145</v>
      </c>
      <c r="X499" s="22" t="s">
        <v>1512</v>
      </c>
      <c r="Y499" s="22" t="s">
        <v>5146</v>
      </c>
      <c r="Z499" s="24">
        <f t="shared" si="31"/>
        <v>3016.71</v>
      </c>
      <c r="AA499" s="25"/>
    </row>
    <row r="500" s="3" customFormat="1" ht="42.75" customHeight="1" spans="1:27">
      <c r="A500" s="13">
        <v>497</v>
      </c>
      <c r="B500" s="13" t="s">
        <v>5147</v>
      </c>
      <c r="C500" s="14" t="s">
        <v>5148</v>
      </c>
      <c r="D500" s="14" t="s">
        <v>5149</v>
      </c>
      <c r="E500" s="14"/>
      <c r="F500" s="14"/>
      <c r="G500" s="14"/>
      <c r="H500" s="28" t="s">
        <v>5010</v>
      </c>
      <c r="I500" s="28" t="s">
        <v>2542</v>
      </c>
      <c r="J500" s="28" t="s">
        <v>5150</v>
      </c>
      <c r="K500" s="28" t="s">
        <v>5151</v>
      </c>
      <c r="L500" s="17">
        <v>45175</v>
      </c>
      <c r="M500" s="32" t="s">
        <v>5152</v>
      </c>
      <c r="N500" s="17">
        <v>45258</v>
      </c>
      <c r="O500" s="28">
        <v>6181.12</v>
      </c>
      <c r="P500" s="28" t="s">
        <v>5153</v>
      </c>
      <c r="Q500" s="15" t="s">
        <v>36</v>
      </c>
      <c r="R500" s="15" t="s">
        <v>5147</v>
      </c>
      <c r="S500" s="28" t="s">
        <v>5154</v>
      </c>
      <c r="T500" s="15" t="s">
        <v>5155</v>
      </c>
      <c r="U500" s="22" t="s">
        <v>39</v>
      </c>
      <c r="V500" s="22" t="s">
        <v>40</v>
      </c>
      <c r="W500" s="22" t="s">
        <v>5156</v>
      </c>
      <c r="X500" s="22" t="s">
        <v>4584</v>
      </c>
      <c r="Y500" s="22" t="s">
        <v>5157</v>
      </c>
      <c r="Z500" s="24">
        <f t="shared" si="31"/>
        <v>3090.56</v>
      </c>
      <c r="AA500" s="25"/>
    </row>
    <row r="501" s="3" customFormat="1" ht="42.75" customHeight="1" spans="1:27">
      <c r="A501" s="13">
        <v>498</v>
      </c>
      <c r="B501" s="13" t="s">
        <v>5158</v>
      </c>
      <c r="C501" s="14" t="s">
        <v>355</v>
      </c>
      <c r="D501" s="14" t="s">
        <v>5159</v>
      </c>
      <c r="E501" s="14" t="s">
        <v>5160</v>
      </c>
      <c r="F501" s="14" t="s">
        <v>5161</v>
      </c>
      <c r="G501" s="14" t="s">
        <v>5162</v>
      </c>
      <c r="H501" s="28" t="s">
        <v>5010</v>
      </c>
      <c r="I501" s="28" t="s">
        <v>2542</v>
      </c>
      <c r="J501" s="28" t="s">
        <v>5163</v>
      </c>
      <c r="K501" s="28" t="s">
        <v>5164</v>
      </c>
      <c r="L501" s="17">
        <v>45176</v>
      </c>
      <c r="M501" s="32" t="s">
        <v>5165</v>
      </c>
      <c r="N501" s="17">
        <v>45359</v>
      </c>
      <c r="O501" s="28">
        <v>8157.8</v>
      </c>
      <c r="P501" s="28" t="s">
        <v>5166</v>
      </c>
      <c r="Q501" s="15" t="s">
        <v>36</v>
      </c>
      <c r="R501" s="15" t="s">
        <v>5158</v>
      </c>
      <c r="S501" s="28" t="s">
        <v>372</v>
      </c>
      <c r="T501" s="15" t="s">
        <v>2089</v>
      </c>
      <c r="U501" s="22" t="s">
        <v>39</v>
      </c>
      <c r="V501" s="22" t="s">
        <v>40</v>
      </c>
      <c r="W501" s="22" t="s">
        <v>5167</v>
      </c>
      <c r="X501" s="22" t="s">
        <v>5168</v>
      </c>
      <c r="Y501" s="22" t="s">
        <v>5169</v>
      </c>
      <c r="Z501" s="24">
        <f t="shared" si="31"/>
        <v>4078.9</v>
      </c>
      <c r="AA501" s="25"/>
    </row>
    <row r="502" s="3" customFormat="1" ht="42.75" customHeight="1" spans="1:27">
      <c r="A502" s="13">
        <v>499</v>
      </c>
      <c r="B502" s="13" t="s">
        <v>452</v>
      </c>
      <c r="C502" s="14" t="s">
        <v>1334</v>
      </c>
      <c r="D502" s="14" t="s">
        <v>5170</v>
      </c>
      <c r="E502" s="14"/>
      <c r="F502" s="14"/>
      <c r="G502" s="14"/>
      <c r="H502" s="28" t="s">
        <v>5010</v>
      </c>
      <c r="I502" s="28" t="s">
        <v>2542</v>
      </c>
      <c r="J502" s="28" t="s">
        <v>5171</v>
      </c>
      <c r="K502" s="28" t="s">
        <v>5172</v>
      </c>
      <c r="L502" s="17">
        <v>45384</v>
      </c>
      <c r="M502" s="32" t="s">
        <v>5173</v>
      </c>
      <c r="N502" s="17">
        <v>45454</v>
      </c>
      <c r="O502" s="28">
        <v>7790.91</v>
      </c>
      <c r="P502" s="28" t="s">
        <v>5174</v>
      </c>
      <c r="Q502" s="15" t="s">
        <v>36</v>
      </c>
      <c r="R502" s="15" t="s">
        <v>452</v>
      </c>
      <c r="S502" s="28" t="s">
        <v>5175</v>
      </c>
      <c r="T502" s="15" t="s">
        <v>5176</v>
      </c>
      <c r="U502" s="22" t="s">
        <v>39</v>
      </c>
      <c r="V502" s="22" t="s">
        <v>40</v>
      </c>
      <c r="W502" s="22" t="s">
        <v>5177</v>
      </c>
      <c r="X502" s="22" t="s">
        <v>5178</v>
      </c>
      <c r="Y502" s="22" t="s">
        <v>5179</v>
      </c>
      <c r="Z502" s="24">
        <f t="shared" si="31"/>
        <v>3895.46</v>
      </c>
      <c r="AA502" s="25"/>
    </row>
    <row r="503" s="3" customFormat="1" ht="42.75" customHeight="1" spans="1:27">
      <c r="A503" s="13">
        <v>500</v>
      </c>
      <c r="B503" s="13" t="s">
        <v>5180</v>
      </c>
      <c r="C503" s="14" t="s">
        <v>4066</v>
      </c>
      <c r="D503" s="14" t="s">
        <v>5181</v>
      </c>
      <c r="E503" s="14"/>
      <c r="F503" s="14"/>
      <c r="G503" s="14"/>
      <c r="H503" s="28" t="s">
        <v>5010</v>
      </c>
      <c r="I503" s="28" t="s">
        <v>2542</v>
      </c>
      <c r="J503" s="28" t="s">
        <v>5182</v>
      </c>
      <c r="K503" s="28" t="s">
        <v>5183</v>
      </c>
      <c r="L503" s="17">
        <v>45448</v>
      </c>
      <c r="M503" s="32" t="s">
        <v>5184</v>
      </c>
      <c r="N503" s="17">
        <v>45490</v>
      </c>
      <c r="O503" s="28">
        <v>7711.81</v>
      </c>
      <c r="P503" s="28" t="s">
        <v>5185</v>
      </c>
      <c r="Q503" s="15" t="s">
        <v>36</v>
      </c>
      <c r="R503" s="15" t="s">
        <v>5180</v>
      </c>
      <c r="S503" s="28" t="s">
        <v>372</v>
      </c>
      <c r="T503" s="15" t="s">
        <v>703</v>
      </c>
      <c r="U503" s="22" t="s">
        <v>39</v>
      </c>
      <c r="V503" s="22" t="s">
        <v>40</v>
      </c>
      <c r="W503" s="22" t="s">
        <v>5186</v>
      </c>
      <c r="X503" s="22" t="s">
        <v>2027</v>
      </c>
      <c r="Y503" s="22" t="s">
        <v>5187</v>
      </c>
      <c r="Z503" s="24">
        <f t="shared" si="31"/>
        <v>3855.91</v>
      </c>
      <c r="AA503" s="25"/>
    </row>
    <row r="504" s="3" customFormat="1" ht="42.75" customHeight="1" spans="1:27">
      <c r="A504" s="13">
        <v>501</v>
      </c>
      <c r="B504" s="13" t="s">
        <v>27</v>
      </c>
      <c r="C504" s="14" t="s">
        <v>565</v>
      </c>
      <c r="D504" s="14" t="s">
        <v>5188</v>
      </c>
      <c r="E504" s="14"/>
      <c r="F504" s="14"/>
      <c r="G504" s="14"/>
      <c r="H504" s="28" t="s">
        <v>5010</v>
      </c>
      <c r="I504" s="28" t="s">
        <v>2542</v>
      </c>
      <c r="J504" s="28" t="s">
        <v>5189</v>
      </c>
      <c r="K504" s="28" t="s">
        <v>5190</v>
      </c>
      <c r="L504" s="17">
        <v>45152</v>
      </c>
      <c r="M504" s="32" t="s">
        <v>5191</v>
      </c>
      <c r="N504" s="17">
        <v>45425</v>
      </c>
      <c r="O504" s="28">
        <v>7909.54</v>
      </c>
      <c r="P504" s="28" t="s">
        <v>5192</v>
      </c>
      <c r="Q504" s="15" t="s">
        <v>36</v>
      </c>
      <c r="R504" s="15" t="s">
        <v>27</v>
      </c>
      <c r="S504" s="28" t="s">
        <v>491</v>
      </c>
      <c r="T504" s="15" t="s">
        <v>3878</v>
      </c>
      <c r="U504" s="22" t="s">
        <v>39</v>
      </c>
      <c r="V504" s="22" t="s">
        <v>40</v>
      </c>
      <c r="W504" s="22" t="s">
        <v>5193</v>
      </c>
      <c r="X504" s="22" t="s">
        <v>5194</v>
      </c>
      <c r="Y504" s="22" t="s">
        <v>5195</v>
      </c>
      <c r="Z504" s="24">
        <f t="shared" si="31"/>
        <v>3954.77</v>
      </c>
      <c r="AA504" s="25"/>
    </row>
    <row r="505" s="3" customFormat="1" ht="42.75" customHeight="1" spans="1:27">
      <c r="A505" s="13">
        <v>502</v>
      </c>
      <c r="B505" s="13" t="s">
        <v>5196</v>
      </c>
      <c r="C505" s="14" t="s">
        <v>5197</v>
      </c>
      <c r="D505" s="14" t="s">
        <v>5198</v>
      </c>
      <c r="E505" s="14"/>
      <c r="F505" s="14"/>
      <c r="G505" s="14"/>
      <c r="H505" s="28" t="s">
        <v>5010</v>
      </c>
      <c r="I505" s="28" t="s">
        <v>2542</v>
      </c>
      <c r="J505" s="28" t="s">
        <v>5199</v>
      </c>
      <c r="K505" s="28" t="s">
        <v>5200</v>
      </c>
      <c r="L505" s="17">
        <v>45155</v>
      </c>
      <c r="M505" s="32" t="s">
        <v>5201</v>
      </c>
      <c r="N505" s="17">
        <v>45460</v>
      </c>
      <c r="O505" s="28">
        <v>6243.86</v>
      </c>
      <c r="P505" s="28" t="s">
        <v>5202</v>
      </c>
      <c r="Q505" s="15" t="s">
        <v>36</v>
      </c>
      <c r="R505" s="15" t="s">
        <v>5196</v>
      </c>
      <c r="S505" s="28" t="s">
        <v>482</v>
      </c>
      <c r="T505" s="15" t="s">
        <v>2370</v>
      </c>
      <c r="U505" s="22" t="s">
        <v>39</v>
      </c>
      <c r="V505" s="22" t="s">
        <v>40</v>
      </c>
      <c r="W505" s="22" t="s">
        <v>5203</v>
      </c>
      <c r="X505" s="22" t="s">
        <v>436</v>
      </c>
      <c r="Y505" s="22" t="s">
        <v>5204</v>
      </c>
      <c r="Z505" s="24">
        <f t="shared" si="31"/>
        <v>3121.93</v>
      </c>
      <c r="AA505" s="25"/>
    </row>
    <row r="506" s="3" customFormat="1" ht="42.75" customHeight="1" spans="1:27">
      <c r="A506" s="13">
        <v>503</v>
      </c>
      <c r="B506" s="13" t="s">
        <v>5205</v>
      </c>
      <c r="C506" s="14" t="s">
        <v>5206</v>
      </c>
      <c r="D506" s="14" t="s">
        <v>5207</v>
      </c>
      <c r="E506" s="14" t="s">
        <v>5208</v>
      </c>
      <c r="F506" s="14" t="s">
        <v>5209</v>
      </c>
      <c r="G506" s="14" t="s">
        <v>5210</v>
      </c>
      <c r="H506" s="28" t="s">
        <v>5010</v>
      </c>
      <c r="I506" s="28" t="s">
        <v>2542</v>
      </c>
      <c r="J506" s="28" t="s">
        <v>5211</v>
      </c>
      <c r="K506" s="28" t="s">
        <v>5212</v>
      </c>
      <c r="L506" s="17">
        <v>45440</v>
      </c>
      <c r="M506" s="32" t="s">
        <v>5213</v>
      </c>
      <c r="N506" s="17">
        <v>45447</v>
      </c>
      <c r="O506" s="28">
        <v>2655</v>
      </c>
      <c r="P506" s="28" t="s">
        <v>5214</v>
      </c>
      <c r="Q506" s="15" t="s">
        <v>36</v>
      </c>
      <c r="R506" s="15" t="s">
        <v>5205</v>
      </c>
      <c r="S506" s="28" t="s">
        <v>5215</v>
      </c>
      <c r="T506" s="15" t="s">
        <v>5216</v>
      </c>
      <c r="U506" s="22" t="s">
        <v>39</v>
      </c>
      <c r="V506" s="22" t="s">
        <v>40</v>
      </c>
      <c r="W506" s="22" t="s">
        <v>5217</v>
      </c>
      <c r="X506" s="22" t="s">
        <v>1261</v>
      </c>
      <c r="Y506" s="22" t="s">
        <v>5218</v>
      </c>
      <c r="Z506" s="24">
        <f t="shared" si="31"/>
        <v>1327.5</v>
      </c>
      <c r="AA506" s="25"/>
    </row>
    <row r="507" s="3" customFormat="1" ht="42.75" customHeight="1" spans="1:27">
      <c r="A507" s="13">
        <v>504</v>
      </c>
      <c r="B507" s="13" t="s">
        <v>5219</v>
      </c>
      <c r="C507" s="14" t="s">
        <v>4128</v>
      </c>
      <c r="D507" s="14" t="s">
        <v>5220</v>
      </c>
      <c r="E507" s="15" t="s">
        <v>5221</v>
      </c>
      <c r="F507" s="15" t="s">
        <v>5222</v>
      </c>
      <c r="G507" s="14" t="s">
        <v>4823</v>
      </c>
      <c r="H507" s="28" t="s">
        <v>5010</v>
      </c>
      <c r="I507" s="28" t="s">
        <v>2542</v>
      </c>
      <c r="J507" s="28" t="s">
        <v>5223</v>
      </c>
      <c r="K507" s="28" t="s">
        <v>5224</v>
      </c>
      <c r="L507" s="17">
        <v>45383</v>
      </c>
      <c r="M507" s="32" t="s">
        <v>5225</v>
      </c>
      <c r="N507" s="17">
        <v>45418</v>
      </c>
      <c r="O507" s="28">
        <v>6149.75</v>
      </c>
      <c r="P507" s="28" t="s">
        <v>5226</v>
      </c>
      <c r="Q507" s="15" t="s">
        <v>36</v>
      </c>
      <c r="R507" s="15" t="s">
        <v>5227</v>
      </c>
      <c r="S507" s="28" t="s">
        <v>350</v>
      </c>
      <c r="T507" s="15" t="s">
        <v>4079</v>
      </c>
      <c r="U507" s="22" t="s">
        <v>39</v>
      </c>
      <c r="V507" s="22" t="s">
        <v>40</v>
      </c>
      <c r="W507" s="22" t="s">
        <v>5228</v>
      </c>
      <c r="X507" s="22" t="s">
        <v>1285</v>
      </c>
      <c r="Y507" s="22" t="s">
        <v>5229</v>
      </c>
      <c r="Z507" s="24">
        <f t="shared" si="31"/>
        <v>3074.88</v>
      </c>
      <c r="AA507" s="25"/>
    </row>
    <row r="508" s="3" customFormat="1" ht="42.75" customHeight="1" spans="1:27">
      <c r="A508" s="13">
        <v>505</v>
      </c>
      <c r="B508" s="13" t="s">
        <v>5230</v>
      </c>
      <c r="C508" s="14" t="s">
        <v>542</v>
      </c>
      <c r="D508" s="14" t="s">
        <v>5231</v>
      </c>
      <c r="E508" s="14" t="s">
        <v>5232</v>
      </c>
      <c r="F508" s="14" t="s">
        <v>5233</v>
      </c>
      <c r="G508" s="14" t="s">
        <v>5234</v>
      </c>
      <c r="H508" s="28" t="s">
        <v>5010</v>
      </c>
      <c r="I508" s="28" t="s">
        <v>2542</v>
      </c>
      <c r="J508" s="33" t="s">
        <v>5235</v>
      </c>
      <c r="K508" s="28" t="s">
        <v>5236</v>
      </c>
      <c r="L508" s="17">
        <v>45264</v>
      </c>
      <c r="M508" s="34" t="s">
        <v>5237</v>
      </c>
      <c r="N508" s="19">
        <v>45452</v>
      </c>
      <c r="O508" s="33" t="s">
        <v>5238</v>
      </c>
      <c r="P508" s="28" t="s">
        <v>5239</v>
      </c>
      <c r="Q508" s="15" t="s">
        <v>36</v>
      </c>
      <c r="R508" s="15" t="s">
        <v>5230</v>
      </c>
      <c r="S508" s="28" t="s">
        <v>92</v>
      </c>
      <c r="T508" s="15" t="s">
        <v>5240</v>
      </c>
      <c r="U508" s="22" t="s">
        <v>39</v>
      </c>
      <c r="V508" s="22" t="s">
        <v>40</v>
      </c>
      <c r="W508" s="22" t="s">
        <v>5241</v>
      </c>
      <c r="X508" s="22" t="s">
        <v>155</v>
      </c>
      <c r="Y508" s="22" t="s">
        <v>5242</v>
      </c>
      <c r="Z508" s="24">
        <f t="shared" si="31"/>
        <v>3148.94</v>
      </c>
      <c r="AA508" s="25"/>
    </row>
    <row r="509" s="3" customFormat="1" ht="42.75" customHeight="1" spans="1:27">
      <c r="A509" s="13">
        <v>506</v>
      </c>
      <c r="B509" s="13" t="s">
        <v>5243</v>
      </c>
      <c r="C509" s="14" t="s">
        <v>738</v>
      </c>
      <c r="D509" s="14" t="s">
        <v>5244</v>
      </c>
      <c r="E509" s="14" t="s">
        <v>5245</v>
      </c>
      <c r="F509" s="14" t="s">
        <v>5246</v>
      </c>
      <c r="G509" s="14" t="s">
        <v>5247</v>
      </c>
      <c r="H509" s="28" t="s">
        <v>5010</v>
      </c>
      <c r="I509" s="28" t="s">
        <v>2542</v>
      </c>
      <c r="J509" s="33" t="s">
        <v>5248</v>
      </c>
      <c r="K509" s="28" t="s">
        <v>5249</v>
      </c>
      <c r="L509" s="17">
        <v>45324</v>
      </c>
      <c r="M509" s="32" t="s">
        <v>5250</v>
      </c>
      <c r="N509" s="19">
        <v>45343</v>
      </c>
      <c r="O509" s="33" t="s">
        <v>5251</v>
      </c>
      <c r="P509" s="28" t="s">
        <v>5252</v>
      </c>
      <c r="Q509" s="15" t="s">
        <v>36</v>
      </c>
      <c r="R509" s="15" t="s">
        <v>5243</v>
      </c>
      <c r="S509" s="28" t="s">
        <v>3656</v>
      </c>
      <c r="T509" s="15" t="s">
        <v>93</v>
      </c>
      <c r="U509" s="22" t="s">
        <v>39</v>
      </c>
      <c r="V509" s="22" t="s">
        <v>40</v>
      </c>
      <c r="W509" s="22" t="s">
        <v>5253</v>
      </c>
      <c r="X509" s="22" t="s">
        <v>5254</v>
      </c>
      <c r="Y509" s="22" t="s">
        <v>5255</v>
      </c>
      <c r="Z509" s="24">
        <f t="shared" si="31"/>
        <v>3175.46</v>
      </c>
      <c r="AA509" s="25"/>
    </row>
    <row r="510" s="3" customFormat="1" ht="42.75" customHeight="1" spans="1:27">
      <c r="A510" s="13">
        <v>507</v>
      </c>
      <c r="B510" s="13" t="s">
        <v>5256</v>
      </c>
      <c r="C510" s="14" t="s">
        <v>2434</v>
      </c>
      <c r="D510" s="14" t="s">
        <v>5257</v>
      </c>
      <c r="E510" s="14"/>
      <c r="F510" s="14"/>
      <c r="G510" s="14"/>
      <c r="H510" s="28" t="s">
        <v>5010</v>
      </c>
      <c r="I510" s="28" t="s">
        <v>2542</v>
      </c>
      <c r="J510" s="33" t="s">
        <v>5258</v>
      </c>
      <c r="K510" s="33" t="s">
        <v>5259</v>
      </c>
      <c r="L510" s="17">
        <v>45222</v>
      </c>
      <c r="M510" s="34" t="s">
        <v>5260</v>
      </c>
      <c r="N510" s="19">
        <v>45258</v>
      </c>
      <c r="O510" s="33" t="s">
        <v>5261</v>
      </c>
      <c r="P510" s="28" t="s">
        <v>5262</v>
      </c>
      <c r="Q510" s="15" t="s">
        <v>36</v>
      </c>
      <c r="R510" s="15" t="s">
        <v>5256</v>
      </c>
      <c r="S510" s="28" t="s">
        <v>256</v>
      </c>
      <c r="T510" s="15" t="s">
        <v>1529</v>
      </c>
      <c r="U510" s="22" t="s">
        <v>39</v>
      </c>
      <c r="V510" s="22" t="s">
        <v>40</v>
      </c>
      <c r="W510" s="22" t="s">
        <v>5263</v>
      </c>
      <c r="X510" s="22" t="s">
        <v>5264</v>
      </c>
      <c r="Y510" s="22" t="s">
        <v>5265</v>
      </c>
      <c r="Z510" s="24">
        <f t="shared" si="31"/>
        <v>3213.27</v>
      </c>
      <c r="AA510" s="25"/>
    </row>
    <row r="511" s="3" customFormat="1" ht="42.75" customHeight="1" spans="1:27">
      <c r="A511" s="13">
        <v>508</v>
      </c>
      <c r="B511" s="13" t="s">
        <v>5266</v>
      </c>
      <c r="C511" s="14" t="s">
        <v>5267</v>
      </c>
      <c r="D511" s="14" t="s">
        <v>5268</v>
      </c>
      <c r="E511" s="14"/>
      <c r="F511" s="14"/>
      <c r="G511" s="14"/>
      <c r="H511" s="28" t="s">
        <v>5010</v>
      </c>
      <c r="I511" s="28" t="s">
        <v>2542</v>
      </c>
      <c r="J511" s="33" t="s">
        <v>4889</v>
      </c>
      <c r="K511" s="28" t="s">
        <v>5269</v>
      </c>
      <c r="L511" s="17">
        <v>45211</v>
      </c>
      <c r="M511" s="34" t="s">
        <v>5270</v>
      </c>
      <c r="N511" s="19">
        <v>45324</v>
      </c>
      <c r="O511" s="28" t="s">
        <v>5271</v>
      </c>
      <c r="P511" s="28" t="s">
        <v>5272</v>
      </c>
      <c r="Q511" s="15" t="s">
        <v>36</v>
      </c>
      <c r="R511" s="15" t="s">
        <v>5266</v>
      </c>
      <c r="S511" s="28" t="s">
        <v>5273</v>
      </c>
      <c r="T511" s="15" t="s">
        <v>5274</v>
      </c>
      <c r="U511" s="22" t="s">
        <v>39</v>
      </c>
      <c r="V511" s="22" t="s">
        <v>40</v>
      </c>
      <c r="W511" s="22" t="s">
        <v>5275</v>
      </c>
      <c r="X511" s="22" t="s">
        <v>1037</v>
      </c>
      <c r="Y511" s="22" t="s">
        <v>5276</v>
      </c>
      <c r="Z511" s="24">
        <f t="shared" si="31"/>
        <v>1462</v>
      </c>
      <c r="AA511" s="27"/>
    </row>
    <row r="512" s="3" customFormat="1" ht="42.75" customHeight="1" spans="1:27">
      <c r="A512" s="13">
        <v>509</v>
      </c>
      <c r="B512" s="13" t="s">
        <v>5277</v>
      </c>
      <c r="C512" s="14" t="s">
        <v>5278</v>
      </c>
      <c r="D512" s="14" t="s">
        <v>5279</v>
      </c>
      <c r="E512" s="14" t="s">
        <v>649</v>
      </c>
      <c r="F512" s="14" t="s">
        <v>3097</v>
      </c>
      <c r="G512" s="14" t="s">
        <v>5280</v>
      </c>
      <c r="H512" s="28" t="s">
        <v>5010</v>
      </c>
      <c r="I512" s="28" t="s">
        <v>2542</v>
      </c>
      <c r="J512" s="33" t="s">
        <v>5281</v>
      </c>
      <c r="K512" s="28" t="s">
        <v>5282</v>
      </c>
      <c r="L512" s="17">
        <v>45194</v>
      </c>
      <c r="M512" s="34" t="s">
        <v>5283</v>
      </c>
      <c r="N512" s="19">
        <v>45345</v>
      </c>
      <c r="O512" s="33" t="s">
        <v>5284</v>
      </c>
      <c r="P512" s="28" t="s">
        <v>5285</v>
      </c>
      <c r="Q512" s="15" t="s">
        <v>36</v>
      </c>
      <c r="R512" s="15" t="s">
        <v>5277</v>
      </c>
      <c r="S512" s="28" t="s">
        <v>256</v>
      </c>
      <c r="T512" s="15" t="s">
        <v>5286</v>
      </c>
      <c r="U512" s="22" t="s">
        <v>39</v>
      </c>
      <c r="V512" s="22" t="s">
        <v>40</v>
      </c>
      <c r="W512" s="22" t="s">
        <v>5287</v>
      </c>
      <c r="X512" s="22" t="s">
        <v>1189</v>
      </c>
      <c r="Y512" s="22" t="s">
        <v>5288</v>
      </c>
      <c r="Z512" s="24">
        <f t="shared" si="31"/>
        <v>3230.07</v>
      </c>
      <c r="AA512" s="25"/>
    </row>
    <row r="513" s="3" customFormat="1" ht="42.75" customHeight="1" spans="1:27">
      <c r="A513" s="13">
        <v>510</v>
      </c>
      <c r="B513" s="13" t="s">
        <v>5289</v>
      </c>
      <c r="C513" s="14" t="s">
        <v>2258</v>
      </c>
      <c r="D513" s="14" t="s">
        <v>5290</v>
      </c>
      <c r="E513" s="14" t="s">
        <v>5291</v>
      </c>
      <c r="F513" s="14" t="s">
        <v>5292</v>
      </c>
      <c r="G513" s="14" t="s">
        <v>5293</v>
      </c>
      <c r="H513" s="28" t="s">
        <v>5010</v>
      </c>
      <c r="I513" s="28" t="s">
        <v>2542</v>
      </c>
      <c r="J513" s="33" t="s">
        <v>5294</v>
      </c>
      <c r="K513" s="28" t="s">
        <v>5295</v>
      </c>
      <c r="L513" s="17">
        <v>45222</v>
      </c>
      <c r="M513" s="34" t="s">
        <v>5296</v>
      </c>
      <c r="N513" s="19">
        <v>45285</v>
      </c>
      <c r="O513" s="33" t="s">
        <v>5297</v>
      </c>
      <c r="P513" s="28" t="s">
        <v>5298</v>
      </c>
      <c r="Q513" s="15" t="s">
        <v>36</v>
      </c>
      <c r="R513" s="15" t="s">
        <v>5289</v>
      </c>
      <c r="S513" s="28" t="s">
        <v>482</v>
      </c>
      <c r="T513" s="15" t="s">
        <v>1177</v>
      </c>
      <c r="U513" s="22" t="s">
        <v>39</v>
      </c>
      <c r="V513" s="22" t="s">
        <v>40</v>
      </c>
      <c r="W513" s="22" t="s">
        <v>5299</v>
      </c>
      <c r="X513" s="22" t="s">
        <v>5264</v>
      </c>
      <c r="Y513" s="22" t="s">
        <v>5300</v>
      </c>
      <c r="Z513" s="24">
        <f t="shared" si="31"/>
        <v>3032.4</v>
      </c>
      <c r="AA513" s="25"/>
    </row>
    <row r="514" s="3" customFormat="1" ht="42.75" customHeight="1" spans="1:27">
      <c r="A514" s="13">
        <v>511</v>
      </c>
      <c r="B514" s="13" t="s">
        <v>5301</v>
      </c>
      <c r="C514" s="14" t="s">
        <v>4128</v>
      </c>
      <c r="D514" s="14" t="s">
        <v>5302</v>
      </c>
      <c r="E514" s="14" t="s">
        <v>5303</v>
      </c>
      <c r="F514" s="14" t="s">
        <v>5304</v>
      </c>
      <c r="G514" s="14" t="s">
        <v>5305</v>
      </c>
      <c r="H514" s="28" t="s">
        <v>5010</v>
      </c>
      <c r="I514" s="28" t="s">
        <v>2542</v>
      </c>
      <c r="J514" s="33" t="s">
        <v>5306</v>
      </c>
      <c r="K514" s="28" t="s">
        <v>5307</v>
      </c>
      <c r="L514" s="17">
        <v>45257</v>
      </c>
      <c r="M514" s="32" t="s">
        <v>5308</v>
      </c>
      <c r="N514" s="19">
        <v>45345</v>
      </c>
      <c r="O514" s="33" t="s">
        <v>5309</v>
      </c>
      <c r="P514" s="28" t="s">
        <v>5310</v>
      </c>
      <c r="Q514" s="15" t="s">
        <v>36</v>
      </c>
      <c r="R514" s="15" t="s">
        <v>5301</v>
      </c>
      <c r="S514" s="28" t="s">
        <v>256</v>
      </c>
      <c r="T514" s="15" t="s">
        <v>4219</v>
      </c>
      <c r="U514" s="22" t="s">
        <v>39</v>
      </c>
      <c r="V514" s="22" t="s">
        <v>40</v>
      </c>
      <c r="W514" s="22" t="s">
        <v>5311</v>
      </c>
      <c r="X514" s="22" t="s">
        <v>1438</v>
      </c>
      <c r="Y514" s="22" t="s">
        <v>5312</v>
      </c>
      <c r="Z514" s="24">
        <f t="shared" si="31"/>
        <v>3074.87</v>
      </c>
      <c r="AA514" s="25"/>
    </row>
    <row r="515" s="3" customFormat="1" ht="42.75" customHeight="1" spans="1:27">
      <c r="A515" s="13">
        <v>512</v>
      </c>
      <c r="B515" s="13" t="s">
        <v>649</v>
      </c>
      <c r="C515" s="14" t="s">
        <v>3690</v>
      </c>
      <c r="D515" s="14" t="s">
        <v>5043</v>
      </c>
      <c r="E515" s="14"/>
      <c r="F515" s="14"/>
      <c r="G515" s="14"/>
      <c r="H515" s="28" t="s">
        <v>5010</v>
      </c>
      <c r="I515" s="28" t="s">
        <v>2542</v>
      </c>
      <c r="J515" s="33" t="s">
        <v>5313</v>
      </c>
      <c r="K515" s="28" t="s">
        <v>5314</v>
      </c>
      <c r="L515" s="17">
        <v>45219</v>
      </c>
      <c r="M515" s="34" t="s">
        <v>5315</v>
      </c>
      <c r="N515" s="19">
        <v>45321</v>
      </c>
      <c r="O515" s="33" t="s">
        <v>5316</v>
      </c>
      <c r="P515" s="28" t="s">
        <v>5317</v>
      </c>
      <c r="Q515" s="15" t="s">
        <v>36</v>
      </c>
      <c r="R515" s="15" t="s">
        <v>649</v>
      </c>
      <c r="S515" s="28" t="s">
        <v>256</v>
      </c>
      <c r="T515" s="15" t="s">
        <v>1091</v>
      </c>
      <c r="U515" s="22" t="s">
        <v>39</v>
      </c>
      <c r="V515" s="22" t="s">
        <v>40</v>
      </c>
      <c r="W515" s="22" t="s">
        <v>5318</v>
      </c>
      <c r="X515" s="22" t="s">
        <v>142</v>
      </c>
      <c r="Y515" s="22" t="s">
        <v>5319</v>
      </c>
      <c r="Z515" s="24">
        <f t="shared" si="31"/>
        <v>3935</v>
      </c>
      <c r="AA515" s="25"/>
    </row>
    <row r="516" s="3" customFormat="1" ht="42.75" customHeight="1" spans="1:27">
      <c r="A516" s="13">
        <v>513</v>
      </c>
      <c r="B516" s="13" t="s">
        <v>5320</v>
      </c>
      <c r="C516" s="14" t="s">
        <v>5321</v>
      </c>
      <c r="D516" s="14" t="s">
        <v>5322</v>
      </c>
      <c r="E516" s="14" t="s">
        <v>5323</v>
      </c>
      <c r="F516" s="14" t="s">
        <v>5324</v>
      </c>
      <c r="G516" s="14" t="s">
        <v>5325</v>
      </c>
      <c r="H516" s="28" t="s">
        <v>5010</v>
      </c>
      <c r="I516" s="28" t="s">
        <v>2542</v>
      </c>
      <c r="J516" s="33" t="s">
        <v>5326</v>
      </c>
      <c r="K516" s="33" t="s">
        <v>5327</v>
      </c>
      <c r="L516" s="17">
        <v>45252</v>
      </c>
      <c r="M516" s="34" t="s">
        <v>5328</v>
      </c>
      <c r="N516" s="19">
        <v>45327</v>
      </c>
      <c r="O516" s="33" t="s">
        <v>5329</v>
      </c>
      <c r="P516" s="28" t="s">
        <v>5330</v>
      </c>
      <c r="Q516" s="15" t="s">
        <v>36</v>
      </c>
      <c r="R516" s="15" t="s">
        <v>5323</v>
      </c>
      <c r="S516" s="28" t="s">
        <v>5331</v>
      </c>
      <c r="T516" s="15" t="s">
        <v>5332</v>
      </c>
      <c r="U516" s="22" t="s">
        <v>39</v>
      </c>
      <c r="V516" s="22" t="s">
        <v>40</v>
      </c>
      <c r="W516" s="22" t="s">
        <v>5333</v>
      </c>
      <c r="X516" s="22" t="s">
        <v>142</v>
      </c>
      <c r="Y516" s="22" t="s">
        <v>5265</v>
      </c>
      <c r="Z516" s="24">
        <f t="shared" si="31"/>
        <v>3213.27</v>
      </c>
      <c r="AA516" s="25"/>
    </row>
    <row r="517" s="3" customFormat="1" ht="42.75" customHeight="1" spans="1:27">
      <c r="A517" s="13">
        <v>514</v>
      </c>
      <c r="B517" s="13" t="s">
        <v>320</v>
      </c>
      <c r="C517" s="14" t="s">
        <v>5334</v>
      </c>
      <c r="D517" s="14" t="s">
        <v>5335</v>
      </c>
      <c r="E517" s="14" t="s">
        <v>5336</v>
      </c>
      <c r="F517" s="14" t="s">
        <v>5337</v>
      </c>
      <c r="G517" s="14" t="s">
        <v>5338</v>
      </c>
      <c r="H517" s="28" t="s">
        <v>5010</v>
      </c>
      <c r="I517" s="28" t="s">
        <v>2542</v>
      </c>
      <c r="J517" s="33" t="s">
        <v>5339</v>
      </c>
      <c r="K517" s="28" t="s">
        <v>5340</v>
      </c>
      <c r="L517" s="17">
        <v>45355</v>
      </c>
      <c r="M517" s="34" t="s">
        <v>5341</v>
      </c>
      <c r="N517" s="19">
        <v>45390</v>
      </c>
      <c r="O517" s="33" t="s">
        <v>5342</v>
      </c>
      <c r="P517" s="28" t="s">
        <v>5343</v>
      </c>
      <c r="Q517" s="15" t="s">
        <v>36</v>
      </c>
      <c r="R517" s="15" t="s">
        <v>320</v>
      </c>
      <c r="S517" s="28" t="s">
        <v>5344</v>
      </c>
      <c r="T517" s="15" t="s">
        <v>5345</v>
      </c>
      <c r="U517" s="22" t="s">
        <v>39</v>
      </c>
      <c r="V517" s="22" t="s">
        <v>40</v>
      </c>
      <c r="W517" s="22" t="s">
        <v>5346</v>
      </c>
      <c r="X517" s="22" t="s">
        <v>5347</v>
      </c>
      <c r="Y517" s="22" t="s">
        <v>5348</v>
      </c>
      <c r="Z517" s="24">
        <f t="shared" si="31"/>
        <v>3059.18</v>
      </c>
      <c r="AA517" s="25"/>
    </row>
    <row r="518" s="3" customFormat="1" ht="42.75" customHeight="1" spans="1:27">
      <c r="A518" s="13">
        <v>515</v>
      </c>
      <c r="B518" s="13" t="s">
        <v>5349</v>
      </c>
      <c r="C518" s="14" t="s">
        <v>5350</v>
      </c>
      <c r="D518" s="14" t="s">
        <v>5351</v>
      </c>
      <c r="E518" s="14"/>
      <c r="F518" s="14"/>
      <c r="G518" s="14"/>
      <c r="H518" s="28" t="s">
        <v>5010</v>
      </c>
      <c r="I518" s="28" t="s">
        <v>2542</v>
      </c>
      <c r="J518" s="33" t="s">
        <v>5352</v>
      </c>
      <c r="K518" s="28" t="s">
        <v>5353</v>
      </c>
      <c r="L518" s="17">
        <v>45194</v>
      </c>
      <c r="M518" s="34" t="s">
        <v>5354</v>
      </c>
      <c r="N518" s="19">
        <v>45404</v>
      </c>
      <c r="O518" s="33" t="s">
        <v>5355</v>
      </c>
      <c r="P518" s="28" t="s">
        <v>5356</v>
      </c>
      <c r="Q518" s="15" t="s">
        <v>36</v>
      </c>
      <c r="R518" s="15" t="s">
        <v>5349</v>
      </c>
      <c r="S518" s="28" t="s">
        <v>5357</v>
      </c>
      <c r="T518" s="15" t="s">
        <v>5358</v>
      </c>
      <c r="U518" s="22" t="s">
        <v>39</v>
      </c>
      <c r="V518" s="22" t="s">
        <v>40</v>
      </c>
      <c r="W518" s="22" t="s">
        <v>5359</v>
      </c>
      <c r="X518" s="22" t="s">
        <v>1189</v>
      </c>
      <c r="Y518" s="22" t="s">
        <v>5360</v>
      </c>
      <c r="Z518" s="24">
        <f t="shared" si="31"/>
        <v>1509.61</v>
      </c>
      <c r="AA518" s="25"/>
    </row>
    <row r="519" s="3" customFormat="1" ht="42.75" customHeight="1" spans="1:27">
      <c r="A519" s="13">
        <v>516</v>
      </c>
      <c r="B519" s="13" t="s">
        <v>1381</v>
      </c>
      <c r="C519" s="14" t="s">
        <v>542</v>
      </c>
      <c r="D519" s="14" t="s">
        <v>5361</v>
      </c>
      <c r="E519" s="14" t="s">
        <v>5362</v>
      </c>
      <c r="F519" s="14" t="s">
        <v>5363</v>
      </c>
      <c r="G519" s="14" t="s">
        <v>5364</v>
      </c>
      <c r="H519" s="28" t="s">
        <v>5010</v>
      </c>
      <c r="I519" s="28" t="s">
        <v>2542</v>
      </c>
      <c r="J519" s="36" t="s">
        <v>5365</v>
      </c>
      <c r="K519" s="28" t="s">
        <v>5366</v>
      </c>
      <c r="L519" s="17">
        <v>45356</v>
      </c>
      <c r="M519" s="32" t="s">
        <v>5367</v>
      </c>
      <c r="N519" s="19">
        <v>45391</v>
      </c>
      <c r="O519" s="28" t="s">
        <v>5368</v>
      </c>
      <c r="P519" s="28" t="s">
        <v>5369</v>
      </c>
      <c r="Q519" s="15" t="s">
        <v>36</v>
      </c>
      <c r="R519" s="15" t="s">
        <v>1381</v>
      </c>
      <c r="S519" s="28" t="s">
        <v>482</v>
      </c>
      <c r="T519" s="15" t="s">
        <v>1697</v>
      </c>
      <c r="U519" s="22" t="s">
        <v>39</v>
      </c>
      <c r="V519" s="22" t="s">
        <v>40</v>
      </c>
      <c r="W519" s="22" t="s">
        <v>5370</v>
      </c>
      <c r="X519" s="22" t="s">
        <v>5371</v>
      </c>
      <c r="Y519" s="22" t="s">
        <v>5372</v>
      </c>
      <c r="Z519" s="24">
        <f t="shared" si="31"/>
        <v>3132.77</v>
      </c>
      <c r="AA519" s="25"/>
    </row>
    <row r="520" s="3" customFormat="1" ht="42.75" customHeight="1" spans="1:27">
      <c r="A520" s="13">
        <v>517</v>
      </c>
      <c r="B520" s="13" t="s">
        <v>1016</v>
      </c>
      <c r="C520" s="14" t="s">
        <v>1237</v>
      </c>
      <c r="D520" s="14" t="s">
        <v>5373</v>
      </c>
      <c r="E520" s="14"/>
      <c r="F520" s="14"/>
      <c r="G520" s="14"/>
      <c r="H520" s="28" t="s">
        <v>5010</v>
      </c>
      <c r="I520" s="28" t="s">
        <v>2542</v>
      </c>
      <c r="J520" s="28" t="s">
        <v>5374</v>
      </c>
      <c r="K520" s="28" t="s">
        <v>5375</v>
      </c>
      <c r="L520" s="17">
        <v>45441</v>
      </c>
      <c r="M520" s="32" t="s">
        <v>5376</v>
      </c>
      <c r="N520" s="17">
        <v>45469</v>
      </c>
      <c r="O520" s="28">
        <v>7425.69</v>
      </c>
      <c r="P520" s="28" t="s">
        <v>5377</v>
      </c>
      <c r="Q520" s="15" t="s">
        <v>36</v>
      </c>
      <c r="R520" s="15" t="s">
        <v>1016</v>
      </c>
      <c r="S520" s="28" t="s">
        <v>92</v>
      </c>
      <c r="T520" s="15" t="s">
        <v>1436</v>
      </c>
      <c r="U520" s="22" t="s">
        <v>39</v>
      </c>
      <c r="V520" s="22" t="s">
        <v>40</v>
      </c>
      <c r="W520" s="22" t="s">
        <v>5378</v>
      </c>
      <c r="X520" s="22" t="s">
        <v>1449</v>
      </c>
      <c r="Y520" s="22" t="s">
        <v>5379</v>
      </c>
      <c r="Z520" s="24">
        <f t="shared" si="31"/>
        <v>3712.85</v>
      </c>
      <c r="AA520" s="25"/>
    </row>
    <row r="521" s="3" customFormat="1" ht="42.75" customHeight="1" spans="1:27">
      <c r="A521" s="13">
        <v>518</v>
      </c>
      <c r="B521" s="13" t="s">
        <v>5380</v>
      </c>
      <c r="C521" s="14" t="s">
        <v>5381</v>
      </c>
      <c r="D521" s="14" t="s">
        <v>5382</v>
      </c>
      <c r="E521" s="14"/>
      <c r="F521" s="14"/>
      <c r="G521" s="14"/>
      <c r="H521" s="28" t="s">
        <v>5010</v>
      </c>
      <c r="I521" s="28" t="s">
        <v>2542</v>
      </c>
      <c r="J521" s="28" t="s">
        <v>5383</v>
      </c>
      <c r="K521" s="28" t="s">
        <v>5384</v>
      </c>
      <c r="L521" s="17">
        <v>45310</v>
      </c>
      <c r="M521" s="32" t="s">
        <v>5385</v>
      </c>
      <c r="N521" s="17">
        <v>45315</v>
      </c>
      <c r="O521" s="28">
        <v>3078.73</v>
      </c>
      <c r="P521" s="28" t="s">
        <v>5386</v>
      </c>
      <c r="Q521" s="15" t="s">
        <v>36</v>
      </c>
      <c r="R521" s="15" t="s">
        <v>5380</v>
      </c>
      <c r="S521" s="28" t="s">
        <v>5387</v>
      </c>
      <c r="T521" s="15" t="s">
        <v>5388</v>
      </c>
      <c r="U521" s="22" t="s">
        <v>39</v>
      </c>
      <c r="V521" s="22" t="s">
        <v>40</v>
      </c>
      <c r="W521" s="22" t="s">
        <v>5389</v>
      </c>
      <c r="X521" s="22" t="s">
        <v>1722</v>
      </c>
      <c r="Y521" s="22" t="s">
        <v>5390</v>
      </c>
      <c r="Z521" s="24">
        <f t="shared" si="31"/>
        <v>1539.37</v>
      </c>
      <c r="AA521" s="25"/>
    </row>
    <row r="522" s="3" customFormat="1" ht="42.75" customHeight="1" spans="1:27">
      <c r="A522" s="13">
        <v>519</v>
      </c>
      <c r="B522" s="13" t="s">
        <v>5391</v>
      </c>
      <c r="C522" s="14" t="s">
        <v>5392</v>
      </c>
      <c r="D522" s="14" t="s">
        <v>5393</v>
      </c>
      <c r="E522" s="14" t="s">
        <v>5394</v>
      </c>
      <c r="F522" s="14" t="s">
        <v>5395</v>
      </c>
      <c r="G522" s="14" t="s">
        <v>5396</v>
      </c>
      <c r="H522" s="28" t="s">
        <v>5010</v>
      </c>
      <c r="I522" s="28" t="s">
        <v>2542</v>
      </c>
      <c r="J522" s="28" t="s">
        <v>5397</v>
      </c>
      <c r="K522" s="28" t="s">
        <v>5398</v>
      </c>
      <c r="L522" s="17">
        <v>45400</v>
      </c>
      <c r="M522" s="32" t="s">
        <v>5399</v>
      </c>
      <c r="N522" s="17">
        <v>45428</v>
      </c>
      <c r="O522" s="28">
        <v>7790.9</v>
      </c>
      <c r="P522" s="28" t="s">
        <v>5400</v>
      </c>
      <c r="Q522" s="15" t="s">
        <v>36</v>
      </c>
      <c r="R522" s="15" t="s">
        <v>5391</v>
      </c>
      <c r="S522" s="28" t="s">
        <v>92</v>
      </c>
      <c r="T522" s="15" t="s">
        <v>327</v>
      </c>
      <c r="U522" s="22" t="s">
        <v>39</v>
      </c>
      <c r="V522" s="22" t="s">
        <v>40</v>
      </c>
      <c r="W522" s="22" t="s">
        <v>5401</v>
      </c>
      <c r="X522" s="22" t="s">
        <v>1424</v>
      </c>
      <c r="Y522" s="22" t="s">
        <v>5402</v>
      </c>
      <c r="Z522" s="24">
        <f t="shared" si="31"/>
        <v>3895.45</v>
      </c>
      <c r="AA522" s="25"/>
    </row>
    <row r="523" s="3" customFormat="1" ht="42.75" customHeight="1" spans="1:27">
      <c r="A523" s="13">
        <v>520</v>
      </c>
      <c r="B523" s="13" t="s">
        <v>5403</v>
      </c>
      <c r="C523" s="14" t="s">
        <v>5404</v>
      </c>
      <c r="D523" s="14" t="s">
        <v>5405</v>
      </c>
      <c r="E523" s="14"/>
      <c r="F523" s="14"/>
      <c r="G523" s="14"/>
      <c r="H523" s="28" t="s">
        <v>5010</v>
      </c>
      <c r="I523" s="28" t="s">
        <v>2542</v>
      </c>
      <c r="J523" s="28" t="s">
        <v>5406</v>
      </c>
      <c r="K523" s="28" t="s">
        <v>5407</v>
      </c>
      <c r="L523" s="17">
        <v>45133</v>
      </c>
      <c r="M523" s="32" t="s">
        <v>5408</v>
      </c>
      <c r="N523" s="17">
        <v>45464</v>
      </c>
      <c r="O523" s="28">
        <v>2983.51</v>
      </c>
      <c r="P523" s="28" t="s">
        <v>5409</v>
      </c>
      <c r="Q523" s="15" t="s">
        <v>36</v>
      </c>
      <c r="R523" s="15" t="s">
        <v>5403</v>
      </c>
      <c r="S523" s="28" t="s">
        <v>5410</v>
      </c>
      <c r="T523" s="15" t="s">
        <v>5411</v>
      </c>
      <c r="U523" s="22" t="s">
        <v>39</v>
      </c>
      <c r="V523" s="22" t="s">
        <v>40</v>
      </c>
      <c r="W523" s="22" t="s">
        <v>5412</v>
      </c>
      <c r="X523" s="22" t="s">
        <v>4784</v>
      </c>
      <c r="Y523" s="22" t="s">
        <v>5413</v>
      </c>
      <c r="Z523" s="24">
        <f t="shared" si="31"/>
        <v>1491.76</v>
      </c>
      <c r="AA523" s="25"/>
    </row>
    <row r="524" s="3" customFormat="1" ht="42.75" customHeight="1" spans="1:27">
      <c r="A524" s="13">
        <v>521</v>
      </c>
      <c r="B524" s="13" t="s">
        <v>5414</v>
      </c>
      <c r="C524" s="14" t="s">
        <v>5415</v>
      </c>
      <c r="D524" s="14" t="s">
        <v>5416</v>
      </c>
      <c r="E524" s="14" t="s">
        <v>5417</v>
      </c>
      <c r="F524" s="14" t="s">
        <v>5418</v>
      </c>
      <c r="G524" s="14" t="s">
        <v>5419</v>
      </c>
      <c r="H524" s="28" t="s">
        <v>5010</v>
      </c>
      <c r="I524" s="28" t="s">
        <v>2542</v>
      </c>
      <c r="J524" s="28" t="s">
        <v>5420</v>
      </c>
      <c r="K524" s="28" t="s">
        <v>5421</v>
      </c>
      <c r="L524" s="17">
        <v>45412</v>
      </c>
      <c r="M524" s="32" t="s">
        <v>5422</v>
      </c>
      <c r="N524" s="17">
        <v>45457</v>
      </c>
      <c r="O524" s="28">
        <v>3110.12</v>
      </c>
      <c r="P524" s="28" t="s">
        <v>5423</v>
      </c>
      <c r="Q524" s="15" t="s">
        <v>36</v>
      </c>
      <c r="R524" s="15" t="s">
        <v>5414</v>
      </c>
      <c r="S524" s="28" t="s">
        <v>5424</v>
      </c>
      <c r="T524" s="15" t="s">
        <v>5425</v>
      </c>
      <c r="U524" s="22" t="s">
        <v>39</v>
      </c>
      <c r="V524" s="22" t="s">
        <v>40</v>
      </c>
      <c r="W524" s="22" t="s">
        <v>5426</v>
      </c>
      <c r="X524" s="22" t="s">
        <v>2894</v>
      </c>
      <c r="Y524" s="22" t="s">
        <v>5427</v>
      </c>
      <c r="Z524" s="24">
        <f t="shared" si="31"/>
        <v>1555.06</v>
      </c>
      <c r="AA524" s="25"/>
    </row>
    <row r="525" s="3" customFormat="1" ht="42.75" customHeight="1" spans="1:27">
      <c r="A525" s="13">
        <v>522</v>
      </c>
      <c r="B525" s="13" t="s">
        <v>5428</v>
      </c>
      <c r="C525" s="14" t="s">
        <v>3690</v>
      </c>
      <c r="D525" s="14" t="s">
        <v>5429</v>
      </c>
      <c r="E525" s="14" t="s">
        <v>5430</v>
      </c>
      <c r="F525" s="14" t="s">
        <v>5431</v>
      </c>
      <c r="G525" s="14" t="s">
        <v>5432</v>
      </c>
      <c r="H525" s="28" t="s">
        <v>5010</v>
      </c>
      <c r="I525" s="28" t="s">
        <v>2542</v>
      </c>
      <c r="J525" s="28" t="s">
        <v>5433</v>
      </c>
      <c r="K525" s="28" t="s">
        <v>5434</v>
      </c>
      <c r="L525" s="17">
        <v>45199</v>
      </c>
      <c r="M525" s="32" t="s">
        <v>5435</v>
      </c>
      <c r="N525" s="17">
        <v>45327</v>
      </c>
      <c r="O525" s="28">
        <v>7909.54</v>
      </c>
      <c r="P525" s="28" t="s">
        <v>5436</v>
      </c>
      <c r="Q525" s="15" t="s">
        <v>36</v>
      </c>
      <c r="R525" s="15" t="s">
        <v>5428</v>
      </c>
      <c r="S525" s="28" t="s">
        <v>5437</v>
      </c>
      <c r="T525" s="15" t="s">
        <v>5438</v>
      </c>
      <c r="U525" s="22" t="s">
        <v>39</v>
      </c>
      <c r="V525" s="22" t="s">
        <v>40</v>
      </c>
      <c r="W525" s="22" t="s">
        <v>5439</v>
      </c>
      <c r="X525" s="22" t="s">
        <v>5440</v>
      </c>
      <c r="Y525" s="22" t="s">
        <v>5195</v>
      </c>
      <c r="Z525" s="24">
        <f t="shared" si="31"/>
        <v>3954.77</v>
      </c>
      <c r="AA525" s="25"/>
    </row>
    <row r="526" s="3" customFormat="1" ht="42.75" customHeight="1" spans="1:27">
      <c r="A526" s="13">
        <v>523</v>
      </c>
      <c r="B526" s="13" t="s">
        <v>5441</v>
      </c>
      <c r="C526" s="14" t="s">
        <v>5442</v>
      </c>
      <c r="D526" s="14" t="s">
        <v>5443</v>
      </c>
      <c r="E526" s="14"/>
      <c r="F526" s="14"/>
      <c r="G526" s="14"/>
      <c r="H526" s="28" t="s">
        <v>5010</v>
      </c>
      <c r="I526" s="28" t="s">
        <v>2542</v>
      </c>
      <c r="J526" s="28" t="s">
        <v>5444</v>
      </c>
      <c r="K526" s="28" t="s">
        <v>5445</v>
      </c>
      <c r="L526" s="17">
        <v>45261</v>
      </c>
      <c r="M526" s="32" t="s">
        <v>5446</v>
      </c>
      <c r="N526" s="17">
        <v>45264</v>
      </c>
      <c r="O526" s="28">
        <v>3036.44</v>
      </c>
      <c r="P526" s="28" t="s">
        <v>5447</v>
      </c>
      <c r="Q526" s="15" t="s">
        <v>36</v>
      </c>
      <c r="R526" s="15" t="s">
        <v>5441</v>
      </c>
      <c r="S526" s="28" t="s">
        <v>5448</v>
      </c>
      <c r="T526" s="15" t="s">
        <v>2564</v>
      </c>
      <c r="U526" s="22" t="s">
        <v>39</v>
      </c>
      <c r="V526" s="22" t="s">
        <v>40</v>
      </c>
      <c r="W526" s="22" t="s">
        <v>5449</v>
      </c>
      <c r="X526" s="22" t="s">
        <v>5450</v>
      </c>
      <c r="Y526" s="22" t="s">
        <v>5451</v>
      </c>
      <c r="Z526" s="24">
        <f t="shared" si="31"/>
        <v>1518.22</v>
      </c>
      <c r="AA526" s="25"/>
    </row>
    <row r="527" s="3" customFormat="1" ht="42.75" customHeight="1" spans="1:27">
      <c r="A527" s="13">
        <v>524</v>
      </c>
      <c r="B527" s="13" t="s">
        <v>5452</v>
      </c>
      <c r="C527" s="14" t="s">
        <v>3690</v>
      </c>
      <c r="D527" s="14" t="s">
        <v>5453</v>
      </c>
      <c r="E527" s="14" t="s">
        <v>5454</v>
      </c>
      <c r="F527" s="14" t="s">
        <v>3223</v>
      </c>
      <c r="G527" s="14" t="s">
        <v>5455</v>
      </c>
      <c r="H527" s="28" t="s">
        <v>5010</v>
      </c>
      <c r="I527" s="28" t="s">
        <v>2542</v>
      </c>
      <c r="J527" s="28" t="s">
        <v>5456</v>
      </c>
      <c r="K527" s="28" t="s">
        <v>5457</v>
      </c>
      <c r="L527" s="17">
        <v>45440</v>
      </c>
      <c r="M527" s="32" t="s">
        <v>5458</v>
      </c>
      <c r="N527" s="17">
        <v>45482</v>
      </c>
      <c r="O527" s="28">
        <v>5569.28</v>
      </c>
      <c r="P527" s="28" t="s">
        <v>5459</v>
      </c>
      <c r="Q527" s="15" t="s">
        <v>36</v>
      </c>
      <c r="R527" s="15" t="s">
        <v>5452</v>
      </c>
      <c r="S527" s="28" t="s">
        <v>372</v>
      </c>
      <c r="T527" s="15" t="s">
        <v>2485</v>
      </c>
      <c r="U527" s="22" t="s">
        <v>39</v>
      </c>
      <c r="V527" s="22" t="s">
        <v>40</v>
      </c>
      <c r="W527" s="22" t="s">
        <v>5460</v>
      </c>
      <c r="X527" s="22" t="s">
        <v>1261</v>
      </c>
      <c r="Y527" s="22" t="s">
        <v>5461</v>
      </c>
      <c r="Z527" s="24">
        <f t="shared" si="31"/>
        <v>2784.64</v>
      </c>
      <c r="AA527" s="25"/>
    </row>
    <row r="528" s="3" customFormat="1" ht="42.75" customHeight="1" spans="1:27">
      <c r="A528" s="13">
        <v>525</v>
      </c>
      <c r="B528" s="13" t="s">
        <v>5462</v>
      </c>
      <c r="C528" s="14" t="s">
        <v>698</v>
      </c>
      <c r="D528" s="14" t="s">
        <v>5463</v>
      </c>
      <c r="E528" s="14" t="s">
        <v>5464</v>
      </c>
      <c r="F528" s="14" t="s">
        <v>5465</v>
      </c>
      <c r="G528" s="14" t="s">
        <v>5466</v>
      </c>
      <c r="H528" s="28" t="s">
        <v>5010</v>
      </c>
      <c r="I528" s="28" t="s">
        <v>2542</v>
      </c>
      <c r="J528" s="28" t="s">
        <v>5467</v>
      </c>
      <c r="K528" s="28" t="s">
        <v>5468</v>
      </c>
      <c r="L528" s="17">
        <v>45197</v>
      </c>
      <c r="M528" s="32" t="s">
        <v>5469</v>
      </c>
      <c r="N528" s="17">
        <v>45484</v>
      </c>
      <c r="O528" s="28">
        <v>6181.1</v>
      </c>
      <c r="P528" s="28" t="s">
        <v>5470</v>
      </c>
      <c r="Q528" s="15" t="s">
        <v>36</v>
      </c>
      <c r="R528" s="15" t="s">
        <v>5462</v>
      </c>
      <c r="S528" s="28" t="s">
        <v>5471</v>
      </c>
      <c r="T528" s="15" t="s">
        <v>1068</v>
      </c>
      <c r="U528" s="22" t="s">
        <v>39</v>
      </c>
      <c r="V528" s="22" t="s">
        <v>40</v>
      </c>
      <c r="W528" s="22" t="s">
        <v>5472</v>
      </c>
      <c r="X528" s="22" t="s">
        <v>954</v>
      </c>
      <c r="Y528" s="22" t="s">
        <v>5473</v>
      </c>
      <c r="Z528" s="24">
        <f t="shared" si="31"/>
        <v>3090.55</v>
      </c>
      <c r="AA528" s="25"/>
    </row>
    <row r="529" s="3" customFormat="1" ht="42.75" customHeight="1" spans="1:27">
      <c r="A529" s="13">
        <v>526</v>
      </c>
      <c r="B529" s="13" t="s">
        <v>5474</v>
      </c>
      <c r="C529" s="14" t="s">
        <v>5475</v>
      </c>
      <c r="D529" s="14" t="s">
        <v>5476</v>
      </c>
      <c r="E529" s="14"/>
      <c r="F529" s="14"/>
      <c r="G529" s="14"/>
      <c r="H529" s="28" t="s">
        <v>5010</v>
      </c>
      <c r="I529" s="28" t="s">
        <v>2542</v>
      </c>
      <c r="J529" s="28" t="s">
        <v>5477</v>
      </c>
      <c r="K529" s="28" t="s">
        <v>5478</v>
      </c>
      <c r="L529" s="17">
        <v>45421</v>
      </c>
      <c r="M529" s="32" t="s">
        <v>5479</v>
      </c>
      <c r="N529" s="17">
        <v>45476</v>
      </c>
      <c r="O529" s="28">
        <v>6149.74</v>
      </c>
      <c r="P529" s="28" t="s">
        <v>5480</v>
      </c>
      <c r="Q529" s="15" t="s">
        <v>36</v>
      </c>
      <c r="R529" s="15" t="s">
        <v>5481</v>
      </c>
      <c r="S529" s="28" t="s">
        <v>92</v>
      </c>
      <c r="T529" s="15" t="s">
        <v>3694</v>
      </c>
      <c r="U529" s="22" t="s">
        <v>39</v>
      </c>
      <c r="V529" s="22" t="s">
        <v>40</v>
      </c>
      <c r="W529" s="22" t="s">
        <v>5482</v>
      </c>
      <c r="X529" s="22" t="s">
        <v>3722</v>
      </c>
      <c r="Y529" s="22" t="s">
        <v>5312</v>
      </c>
      <c r="Z529" s="24">
        <f t="shared" si="31"/>
        <v>3074.87</v>
      </c>
      <c r="AA529" s="25"/>
    </row>
    <row r="530" s="3" customFormat="1" ht="42.75" customHeight="1" spans="1:27">
      <c r="A530" s="13">
        <v>527</v>
      </c>
      <c r="B530" s="13" t="s">
        <v>5483</v>
      </c>
      <c r="C530" s="14" t="s">
        <v>5484</v>
      </c>
      <c r="D530" s="14" t="s">
        <v>5485</v>
      </c>
      <c r="E530" s="14" t="s">
        <v>425</v>
      </c>
      <c r="F530" s="14" t="s">
        <v>5486</v>
      </c>
      <c r="G530" s="14" t="s">
        <v>5487</v>
      </c>
      <c r="H530" s="28" t="s">
        <v>5010</v>
      </c>
      <c r="I530" s="28" t="s">
        <v>2542</v>
      </c>
      <c r="J530" s="28" t="s">
        <v>5488</v>
      </c>
      <c r="K530" s="28" t="s">
        <v>5489</v>
      </c>
      <c r="L530" s="17">
        <v>45475</v>
      </c>
      <c r="M530" s="32" t="s">
        <v>5490</v>
      </c>
      <c r="N530" s="17">
        <v>45482</v>
      </c>
      <c r="O530" s="28">
        <v>2816.88</v>
      </c>
      <c r="P530" s="28" t="s">
        <v>5491</v>
      </c>
      <c r="Q530" s="15" t="s">
        <v>36</v>
      </c>
      <c r="R530" s="15" t="s">
        <v>425</v>
      </c>
      <c r="S530" s="28" t="s">
        <v>5387</v>
      </c>
      <c r="T530" s="15" t="s">
        <v>5492</v>
      </c>
      <c r="U530" s="22" t="s">
        <v>39</v>
      </c>
      <c r="V530" s="22" t="s">
        <v>40</v>
      </c>
      <c r="W530" s="22" t="s">
        <v>5493</v>
      </c>
      <c r="X530" s="22" t="s">
        <v>2907</v>
      </c>
      <c r="Y530" s="22" t="s">
        <v>5494</v>
      </c>
      <c r="Z530" s="24">
        <f t="shared" si="31"/>
        <v>1408.44</v>
      </c>
      <c r="AA530" s="25"/>
    </row>
    <row r="531" s="3" customFormat="1" ht="42.75" customHeight="1" spans="1:27">
      <c r="A531" s="13">
        <v>528</v>
      </c>
      <c r="B531" s="13" t="s">
        <v>5495</v>
      </c>
      <c r="C531" s="14" t="s">
        <v>5496</v>
      </c>
      <c r="D531" s="14" t="s">
        <v>5497</v>
      </c>
      <c r="E531" s="14" t="s">
        <v>2043</v>
      </c>
      <c r="F531" s="14" t="s">
        <v>5363</v>
      </c>
      <c r="G531" s="14" t="s">
        <v>5498</v>
      </c>
      <c r="H531" s="28" t="s">
        <v>5010</v>
      </c>
      <c r="I531" s="28" t="s">
        <v>2542</v>
      </c>
      <c r="J531" s="28" t="s">
        <v>5499</v>
      </c>
      <c r="K531" s="28" t="s">
        <v>5500</v>
      </c>
      <c r="L531" s="17">
        <v>45461</v>
      </c>
      <c r="M531" s="32" t="s">
        <v>5501</v>
      </c>
      <c r="N531" s="17">
        <v>45485</v>
      </c>
      <c r="O531" s="28">
        <v>6257.3</v>
      </c>
      <c r="P531" s="28" t="s">
        <v>5502</v>
      </c>
      <c r="Q531" s="15" t="s">
        <v>36</v>
      </c>
      <c r="R531" s="15" t="s">
        <v>5495</v>
      </c>
      <c r="S531" s="28" t="s">
        <v>92</v>
      </c>
      <c r="T531" s="15" t="s">
        <v>5503</v>
      </c>
      <c r="U531" s="22" t="s">
        <v>39</v>
      </c>
      <c r="V531" s="22" t="s">
        <v>40</v>
      </c>
      <c r="W531" s="22" t="s">
        <v>5504</v>
      </c>
      <c r="X531" s="22" t="s">
        <v>4057</v>
      </c>
      <c r="Y531" s="22" t="s">
        <v>5505</v>
      </c>
      <c r="Z531" s="24">
        <f t="shared" si="31"/>
        <v>3128.65</v>
      </c>
      <c r="AA531" s="25"/>
    </row>
    <row r="532" s="3" customFormat="1" ht="42.75" customHeight="1" spans="1:27">
      <c r="A532" s="13">
        <v>529</v>
      </c>
      <c r="B532" s="13" t="s">
        <v>5506</v>
      </c>
      <c r="C532" s="14" t="s">
        <v>5507</v>
      </c>
      <c r="D532" s="14" t="s">
        <v>5508</v>
      </c>
      <c r="E532" s="14"/>
      <c r="F532" s="14"/>
      <c r="G532" s="14"/>
      <c r="H532" s="28" t="s">
        <v>5010</v>
      </c>
      <c r="I532" s="28" t="s">
        <v>2542</v>
      </c>
      <c r="J532" s="28" t="s">
        <v>5509</v>
      </c>
      <c r="K532" s="28" t="s">
        <v>5510</v>
      </c>
      <c r="L532" s="17">
        <v>45461</v>
      </c>
      <c r="M532" s="32" t="s">
        <v>5511</v>
      </c>
      <c r="N532" s="17">
        <v>45485</v>
      </c>
      <c r="O532" s="28">
        <v>6199.75</v>
      </c>
      <c r="P532" s="28" t="s">
        <v>5512</v>
      </c>
      <c r="Q532" s="15" t="s">
        <v>36</v>
      </c>
      <c r="R532" s="15" t="s">
        <v>5506</v>
      </c>
      <c r="S532" s="28" t="s">
        <v>92</v>
      </c>
      <c r="T532" s="15" t="s">
        <v>257</v>
      </c>
      <c r="U532" s="22" t="s">
        <v>39</v>
      </c>
      <c r="V532" s="22" t="s">
        <v>40</v>
      </c>
      <c r="W532" s="22" t="s">
        <v>5513</v>
      </c>
      <c r="X532" s="22" t="s">
        <v>4057</v>
      </c>
      <c r="Y532" s="22" t="s">
        <v>5514</v>
      </c>
      <c r="Z532" s="24">
        <f t="shared" si="31"/>
        <v>3099.88</v>
      </c>
      <c r="AA532" s="25"/>
    </row>
    <row r="533" s="3" customFormat="1" ht="42.75" customHeight="1" spans="1:27">
      <c r="A533" s="13">
        <v>530</v>
      </c>
      <c r="B533" s="13" t="s">
        <v>5515</v>
      </c>
      <c r="C533" s="14" t="s">
        <v>5516</v>
      </c>
      <c r="D533" s="14" t="s">
        <v>5517</v>
      </c>
      <c r="E533" s="14"/>
      <c r="F533" s="14"/>
      <c r="G533" s="14"/>
      <c r="H533" s="28" t="s">
        <v>5010</v>
      </c>
      <c r="I533" s="28" t="s">
        <v>2542</v>
      </c>
      <c r="J533" s="28" t="s">
        <v>5518</v>
      </c>
      <c r="K533" s="28" t="s">
        <v>5519</v>
      </c>
      <c r="L533" s="17">
        <v>45447</v>
      </c>
      <c r="M533" s="32" t="s">
        <v>5520</v>
      </c>
      <c r="N533" s="17">
        <v>45468</v>
      </c>
      <c r="O533" s="28" t="s">
        <v>5521</v>
      </c>
      <c r="P533" s="28" t="s">
        <v>5522</v>
      </c>
      <c r="Q533" s="15" t="s">
        <v>36</v>
      </c>
      <c r="R533" s="15" t="s">
        <v>5515</v>
      </c>
      <c r="S533" s="28" t="s">
        <v>350</v>
      </c>
      <c r="T533" s="15" t="s">
        <v>3326</v>
      </c>
      <c r="U533" s="22" t="s">
        <v>39</v>
      </c>
      <c r="V533" s="22" t="s">
        <v>40</v>
      </c>
      <c r="W533" s="22" t="s">
        <v>5523</v>
      </c>
      <c r="X533" s="22" t="s">
        <v>3141</v>
      </c>
      <c r="Y533" s="22" t="s">
        <v>5524</v>
      </c>
      <c r="Z533" s="24">
        <f t="shared" si="31"/>
        <v>2918.98</v>
      </c>
      <c r="AA533" s="27"/>
    </row>
    <row r="534" s="3" customFormat="1" ht="42.75" customHeight="1" spans="1:27">
      <c r="A534" s="13">
        <v>531</v>
      </c>
      <c r="B534" s="13" t="s">
        <v>5525</v>
      </c>
      <c r="C534" s="14" t="s">
        <v>5526</v>
      </c>
      <c r="D534" s="14" t="s">
        <v>231</v>
      </c>
      <c r="E534" s="14"/>
      <c r="F534" s="14"/>
      <c r="G534" s="14"/>
      <c r="H534" s="28" t="s">
        <v>5010</v>
      </c>
      <c r="I534" s="28" t="s">
        <v>2542</v>
      </c>
      <c r="J534" s="28" t="s">
        <v>5527</v>
      </c>
      <c r="K534" s="28" t="s">
        <v>5528</v>
      </c>
      <c r="L534" s="17">
        <v>45230</v>
      </c>
      <c r="M534" s="32" t="s">
        <v>5529</v>
      </c>
      <c r="N534" s="17">
        <v>45461</v>
      </c>
      <c r="O534" s="28">
        <v>7771.14</v>
      </c>
      <c r="P534" s="28" t="s">
        <v>5530</v>
      </c>
      <c r="Q534" s="15" t="s">
        <v>36</v>
      </c>
      <c r="R534" s="15" t="s">
        <v>5525</v>
      </c>
      <c r="S534" s="28" t="s">
        <v>92</v>
      </c>
      <c r="T534" s="15" t="s">
        <v>361</v>
      </c>
      <c r="U534" s="22" t="s">
        <v>39</v>
      </c>
      <c r="V534" s="22" t="s">
        <v>40</v>
      </c>
      <c r="W534" s="22" t="s">
        <v>5531</v>
      </c>
      <c r="X534" s="22" t="s">
        <v>4212</v>
      </c>
      <c r="Y534" s="22" t="s">
        <v>5532</v>
      </c>
      <c r="Z534" s="24">
        <f t="shared" si="31"/>
        <v>3885.57</v>
      </c>
      <c r="AA534" s="25"/>
    </row>
    <row r="535" s="3" customFormat="1" ht="42.75" customHeight="1" spans="1:27">
      <c r="A535" s="13">
        <v>532</v>
      </c>
      <c r="B535" s="13" t="s">
        <v>5533</v>
      </c>
      <c r="C535" s="14" t="s">
        <v>3271</v>
      </c>
      <c r="D535" s="14" t="s">
        <v>5534</v>
      </c>
      <c r="E535" s="14"/>
      <c r="F535" s="14"/>
      <c r="G535" s="14"/>
      <c r="H535" s="28" t="s">
        <v>5010</v>
      </c>
      <c r="I535" s="28" t="s">
        <v>2542</v>
      </c>
      <c r="J535" s="28" t="s">
        <v>5535</v>
      </c>
      <c r="K535" s="28" t="s">
        <v>5536</v>
      </c>
      <c r="L535" s="17">
        <v>45245</v>
      </c>
      <c r="M535" s="32" t="s">
        <v>5537</v>
      </c>
      <c r="N535" s="17">
        <v>45462</v>
      </c>
      <c r="O535" s="28">
        <v>7810.68</v>
      </c>
      <c r="P535" s="28" t="s">
        <v>5538</v>
      </c>
      <c r="Q535" s="15" t="s">
        <v>36</v>
      </c>
      <c r="R535" s="15" t="s">
        <v>5533</v>
      </c>
      <c r="S535" s="28" t="s">
        <v>92</v>
      </c>
      <c r="T535" s="15" t="s">
        <v>1626</v>
      </c>
      <c r="U535" s="22" t="s">
        <v>39</v>
      </c>
      <c r="V535" s="22" t="s">
        <v>40</v>
      </c>
      <c r="W535" s="22" t="s">
        <v>5539</v>
      </c>
      <c r="X535" s="22" t="s">
        <v>2864</v>
      </c>
      <c r="Y535" s="22" t="s">
        <v>5540</v>
      </c>
      <c r="Z535" s="24">
        <f t="shared" si="31"/>
        <v>3905.34</v>
      </c>
      <c r="AA535" s="25"/>
    </row>
    <row r="536" s="3" customFormat="1" ht="42.75" customHeight="1" spans="1:27">
      <c r="A536" s="13">
        <v>533</v>
      </c>
      <c r="B536" s="13" t="s">
        <v>5541</v>
      </c>
      <c r="C536" s="14" t="s">
        <v>341</v>
      </c>
      <c r="D536" s="14" t="s">
        <v>5542</v>
      </c>
      <c r="E536" s="14"/>
      <c r="F536" s="14"/>
      <c r="G536" s="14"/>
      <c r="H536" s="28" t="s">
        <v>5010</v>
      </c>
      <c r="I536" s="28" t="s">
        <v>2542</v>
      </c>
      <c r="J536" s="28" t="s">
        <v>5543</v>
      </c>
      <c r="K536" s="28" t="s">
        <v>5544</v>
      </c>
      <c r="L536" s="17">
        <v>45218</v>
      </c>
      <c r="M536" s="32" t="s">
        <v>5545</v>
      </c>
      <c r="N536" s="17">
        <v>45467</v>
      </c>
      <c r="O536" s="28">
        <v>7850.23</v>
      </c>
      <c r="P536" s="28" t="s">
        <v>5546</v>
      </c>
      <c r="Q536" s="15" t="s">
        <v>36</v>
      </c>
      <c r="R536" s="15" t="s">
        <v>5541</v>
      </c>
      <c r="S536" s="28" t="s">
        <v>92</v>
      </c>
      <c r="T536" s="15" t="s">
        <v>5547</v>
      </c>
      <c r="U536" s="22" t="s">
        <v>39</v>
      </c>
      <c r="V536" s="22" t="s">
        <v>40</v>
      </c>
      <c r="W536" s="22" t="s">
        <v>5548</v>
      </c>
      <c r="X536" s="22" t="s">
        <v>3602</v>
      </c>
      <c r="Y536" s="22" t="s">
        <v>5549</v>
      </c>
      <c r="Z536" s="24">
        <f t="shared" si="31"/>
        <v>3925.12</v>
      </c>
      <c r="AA536" s="25"/>
    </row>
    <row r="537" s="3" customFormat="1" ht="42.75" customHeight="1" spans="1:27">
      <c r="A537" s="13">
        <v>534</v>
      </c>
      <c r="B537" s="13" t="s">
        <v>283</v>
      </c>
      <c r="C537" s="14" t="s">
        <v>5550</v>
      </c>
      <c r="D537" s="14" t="s">
        <v>5551</v>
      </c>
      <c r="E537" s="14"/>
      <c r="F537" s="14"/>
      <c r="G537" s="14"/>
      <c r="H537" s="28" t="s">
        <v>5010</v>
      </c>
      <c r="I537" s="28" t="s">
        <v>2542</v>
      </c>
      <c r="J537" s="28" t="s">
        <v>5552</v>
      </c>
      <c r="K537" s="28" t="s">
        <v>5553</v>
      </c>
      <c r="L537" s="17">
        <v>45446</v>
      </c>
      <c r="M537" s="32" t="s">
        <v>5554</v>
      </c>
      <c r="N537" s="17">
        <v>45457</v>
      </c>
      <c r="O537" s="28">
        <v>5964.49</v>
      </c>
      <c r="P537" s="28" t="s">
        <v>5555</v>
      </c>
      <c r="Q537" s="15" t="s">
        <v>36</v>
      </c>
      <c r="R537" s="15" t="s">
        <v>283</v>
      </c>
      <c r="S537" s="28" t="s">
        <v>92</v>
      </c>
      <c r="T537" s="15" t="s">
        <v>2536</v>
      </c>
      <c r="U537" s="22" t="s">
        <v>39</v>
      </c>
      <c r="V537" s="22" t="s">
        <v>40</v>
      </c>
      <c r="W537" s="22" t="s">
        <v>5556</v>
      </c>
      <c r="X537" s="22" t="s">
        <v>5557</v>
      </c>
      <c r="Y537" s="22" t="s">
        <v>5558</v>
      </c>
      <c r="Z537" s="24">
        <f t="shared" si="31"/>
        <v>2982.25</v>
      </c>
      <c r="AA537" s="25"/>
    </row>
    <row r="538" s="3" customFormat="1" ht="42.75" customHeight="1" spans="1:27">
      <c r="A538" s="13">
        <v>535</v>
      </c>
      <c r="B538" s="13" t="s">
        <v>3426</v>
      </c>
      <c r="C538" s="14" t="s">
        <v>5559</v>
      </c>
      <c r="D538" s="14" t="s">
        <v>3095</v>
      </c>
      <c r="E538" s="14" t="s">
        <v>5560</v>
      </c>
      <c r="F538" s="14" t="s">
        <v>1144</v>
      </c>
      <c r="G538" s="14" t="s">
        <v>5561</v>
      </c>
      <c r="H538" s="28" t="s">
        <v>5010</v>
      </c>
      <c r="I538" s="28" t="s">
        <v>2542</v>
      </c>
      <c r="J538" s="28" t="s">
        <v>5562</v>
      </c>
      <c r="K538" s="28" t="s">
        <v>5563</v>
      </c>
      <c r="L538" s="17">
        <v>45461</v>
      </c>
      <c r="M538" s="32" t="s">
        <v>5564</v>
      </c>
      <c r="N538" s="17">
        <v>45478</v>
      </c>
      <c r="O538" s="28">
        <v>2991.56</v>
      </c>
      <c r="P538" s="28" t="s">
        <v>5565</v>
      </c>
      <c r="Q538" s="15" t="s">
        <v>36</v>
      </c>
      <c r="R538" s="15" t="s">
        <v>3426</v>
      </c>
      <c r="S538" s="28" t="s">
        <v>245</v>
      </c>
      <c r="T538" s="15" t="s">
        <v>5566</v>
      </c>
      <c r="U538" s="22" t="s">
        <v>39</v>
      </c>
      <c r="V538" s="22" t="s">
        <v>40</v>
      </c>
      <c r="W538" s="22" t="s">
        <v>5567</v>
      </c>
      <c r="X538" s="22" t="s">
        <v>4057</v>
      </c>
      <c r="Y538" s="22" t="s">
        <v>5568</v>
      </c>
      <c r="Z538" s="24">
        <f t="shared" si="31"/>
        <v>1495.78</v>
      </c>
      <c r="AA538" s="25"/>
    </row>
    <row r="539" s="3" customFormat="1" ht="42.75" customHeight="1" spans="1:27">
      <c r="A539" s="13">
        <v>536</v>
      </c>
      <c r="B539" s="13" t="s">
        <v>5569</v>
      </c>
      <c r="C539" s="14" t="s">
        <v>2303</v>
      </c>
      <c r="D539" s="14" t="s">
        <v>135</v>
      </c>
      <c r="E539" s="14"/>
      <c r="F539" s="14"/>
      <c r="G539" s="14"/>
      <c r="H539" s="28" t="s">
        <v>5010</v>
      </c>
      <c r="I539" s="28" t="s">
        <v>2542</v>
      </c>
      <c r="J539" s="28" t="s">
        <v>5570</v>
      </c>
      <c r="K539" s="28" t="s">
        <v>5571</v>
      </c>
      <c r="L539" s="17">
        <v>45340</v>
      </c>
      <c r="M539" s="32" t="s">
        <v>5572</v>
      </c>
      <c r="N539" s="17">
        <v>45362</v>
      </c>
      <c r="O539" s="28">
        <v>6184.26</v>
      </c>
      <c r="P539" s="28" t="s">
        <v>5573</v>
      </c>
      <c r="Q539" s="15" t="s">
        <v>36</v>
      </c>
      <c r="R539" s="15" t="s">
        <v>5569</v>
      </c>
      <c r="S539" s="28" t="s">
        <v>92</v>
      </c>
      <c r="T539" s="15" t="s">
        <v>1686</v>
      </c>
      <c r="U539" s="22" t="s">
        <v>39</v>
      </c>
      <c r="V539" s="22" t="s">
        <v>40</v>
      </c>
      <c r="W539" s="22" t="s">
        <v>5574</v>
      </c>
      <c r="X539" s="22" t="s">
        <v>179</v>
      </c>
      <c r="Y539" s="22" t="s">
        <v>5575</v>
      </c>
      <c r="Z539" s="24">
        <f t="shared" si="31"/>
        <v>3092.13</v>
      </c>
      <c r="AA539" s="25"/>
    </row>
    <row r="540" s="3" customFormat="1" ht="42.75" customHeight="1" spans="1:27">
      <c r="A540" s="13">
        <v>537</v>
      </c>
      <c r="B540" s="13" t="s">
        <v>5576</v>
      </c>
      <c r="C540" s="14" t="s">
        <v>240</v>
      </c>
      <c r="D540" s="14" t="s">
        <v>780</v>
      </c>
      <c r="E540" s="14"/>
      <c r="F540" s="14"/>
      <c r="G540" s="14"/>
      <c r="H540" s="28" t="s">
        <v>5010</v>
      </c>
      <c r="I540" s="28" t="s">
        <v>2542</v>
      </c>
      <c r="J540" s="28" t="s">
        <v>5577</v>
      </c>
      <c r="K540" s="28" t="s">
        <v>5578</v>
      </c>
      <c r="L540" s="17">
        <v>45182</v>
      </c>
      <c r="M540" s="32" t="s">
        <v>5579</v>
      </c>
      <c r="N540" s="17">
        <v>45232</v>
      </c>
      <c r="O540" s="28">
        <v>6232.64</v>
      </c>
      <c r="P540" s="28" t="s">
        <v>5580</v>
      </c>
      <c r="Q540" s="15" t="s">
        <v>36</v>
      </c>
      <c r="R540" s="15" t="s">
        <v>5576</v>
      </c>
      <c r="S540" s="28" t="s">
        <v>350</v>
      </c>
      <c r="T540" s="15" t="s">
        <v>3167</v>
      </c>
      <c r="U540" s="22" t="s">
        <v>39</v>
      </c>
      <c r="V540" s="22" t="s">
        <v>40</v>
      </c>
      <c r="W540" s="22" t="s">
        <v>5581</v>
      </c>
      <c r="X540" s="22" t="s">
        <v>4520</v>
      </c>
      <c r="Y540" s="22" t="s">
        <v>5582</v>
      </c>
      <c r="Z540" s="24">
        <f t="shared" si="31"/>
        <v>3116.32</v>
      </c>
      <c r="AA540" s="25"/>
    </row>
    <row r="541" s="3" customFormat="1" ht="42.75" customHeight="1" spans="1:27">
      <c r="A541" s="13">
        <v>538</v>
      </c>
      <c r="B541" s="13" t="s">
        <v>5291</v>
      </c>
      <c r="C541" s="14" t="s">
        <v>5583</v>
      </c>
      <c r="D541" s="14" t="s">
        <v>5584</v>
      </c>
      <c r="E541" s="14"/>
      <c r="F541" s="14"/>
      <c r="G541" s="14"/>
      <c r="H541" s="28" t="s">
        <v>1632</v>
      </c>
      <c r="I541" s="28" t="s">
        <v>1633</v>
      </c>
      <c r="J541" s="28" t="s">
        <v>5585</v>
      </c>
      <c r="K541" s="28" t="s">
        <v>5586</v>
      </c>
      <c r="L541" s="17">
        <v>45461</v>
      </c>
      <c r="M541" s="32" t="s">
        <v>5587</v>
      </c>
      <c r="N541" s="17">
        <v>45489</v>
      </c>
      <c r="O541" s="28">
        <v>20287.1</v>
      </c>
      <c r="P541" s="28" t="s">
        <v>5588</v>
      </c>
      <c r="Q541" s="15" t="s">
        <v>36</v>
      </c>
      <c r="R541" s="15" t="s">
        <v>5291</v>
      </c>
      <c r="S541" s="28" t="s">
        <v>1638</v>
      </c>
      <c r="T541" s="15" t="s">
        <v>5589</v>
      </c>
      <c r="U541" s="22" t="s">
        <v>39</v>
      </c>
      <c r="V541" s="22" t="s">
        <v>40</v>
      </c>
      <c r="W541" s="22" t="s">
        <v>5590</v>
      </c>
      <c r="X541" s="22" t="s">
        <v>4057</v>
      </c>
      <c r="Y541" s="22" t="s">
        <v>1641</v>
      </c>
      <c r="Z541" s="24">
        <f t="shared" si="31"/>
        <v>10143.55</v>
      </c>
      <c r="AA541" s="25"/>
    </row>
    <row r="542" s="3" customFormat="1" ht="42.75" customHeight="1" spans="1:27">
      <c r="A542" s="13">
        <v>539</v>
      </c>
      <c r="B542" s="13" t="s">
        <v>5591</v>
      </c>
      <c r="C542" s="14" t="s">
        <v>5592</v>
      </c>
      <c r="D542" s="14" t="s">
        <v>5593</v>
      </c>
      <c r="E542" s="14"/>
      <c r="F542" s="14"/>
      <c r="G542" s="14"/>
      <c r="H542" s="28" t="s">
        <v>1632</v>
      </c>
      <c r="I542" s="28" t="s">
        <v>1633</v>
      </c>
      <c r="J542" s="28" t="s">
        <v>5594</v>
      </c>
      <c r="K542" s="28" t="s">
        <v>5595</v>
      </c>
      <c r="L542" s="17">
        <v>45482</v>
      </c>
      <c r="M542" s="32" t="s">
        <v>5596</v>
      </c>
      <c r="N542" s="17">
        <v>45489</v>
      </c>
      <c r="O542" s="28">
        <v>2660.55</v>
      </c>
      <c r="P542" s="28" t="s">
        <v>5597</v>
      </c>
      <c r="Q542" s="15" t="s">
        <v>36</v>
      </c>
      <c r="R542" s="15" t="s">
        <v>5591</v>
      </c>
      <c r="S542" s="28" t="s">
        <v>1638</v>
      </c>
      <c r="T542" s="15" t="s">
        <v>1364</v>
      </c>
      <c r="U542" s="22" t="s">
        <v>39</v>
      </c>
      <c r="V542" s="22" t="s">
        <v>40</v>
      </c>
      <c r="W542" s="22" t="s">
        <v>5598</v>
      </c>
      <c r="X542" s="22" t="s">
        <v>2666</v>
      </c>
      <c r="Y542" s="22" t="s">
        <v>2631</v>
      </c>
      <c r="Z542" s="24">
        <f t="shared" si="31"/>
        <v>1330.28</v>
      </c>
      <c r="AA542" s="25"/>
    </row>
    <row r="543" s="3" customFormat="1" ht="42.75" customHeight="1" spans="1:27">
      <c r="A543" s="13">
        <v>540</v>
      </c>
      <c r="B543" s="13" t="s">
        <v>5599</v>
      </c>
      <c r="C543" s="14" t="s">
        <v>5600</v>
      </c>
      <c r="D543" s="14" t="s">
        <v>5601</v>
      </c>
      <c r="E543" s="14"/>
      <c r="F543" s="14"/>
      <c r="G543" s="14"/>
      <c r="H543" s="28" t="s">
        <v>1632</v>
      </c>
      <c r="I543" s="28" t="s">
        <v>1633</v>
      </c>
      <c r="J543" s="28" t="s">
        <v>5602</v>
      </c>
      <c r="K543" s="28" t="s">
        <v>5603</v>
      </c>
      <c r="L543" s="17">
        <v>45352</v>
      </c>
      <c r="M543" s="32" t="s">
        <v>5604</v>
      </c>
      <c r="N543" s="17">
        <v>45489</v>
      </c>
      <c r="O543" s="28">
        <v>10712.89</v>
      </c>
      <c r="P543" s="28" t="s">
        <v>5605</v>
      </c>
      <c r="Q543" s="15" t="s">
        <v>36</v>
      </c>
      <c r="R543" s="15" t="s">
        <v>5599</v>
      </c>
      <c r="S543" s="28" t="s">
        <v>1638</v>
      </c>
      <c r="T543" s="15" t="s">
        <v>3944</v>
      </c>
      <c r="U543" s="22" t="s">
        <v>39</v>
      </c>
      <c r="V543" s="22" t="s">
        <v>40</v>
      </c>
      <c r="W543" s="22" t="s">
        <v>5606</v>
      </c>
      <c r="X543" s="22" t="s">
        <v>3959</v>
      </c>
      <c r="Y543" s="22" t="s">
        <v>5607</v>
      </c>
      <c r="Z543" s="24">
        <f t="shared" si="31"/>
        <v>5356.45</v>
      </c>
      <c r="AA543" s="25"/>
    </row>
    <row r="544" s="3" customFormat="1" ht="42.75" customHeight="1" spans="1:27">
      <c r="A544" s="13">
        <v>541</v>
      </c>
      <c r="B544" s="13" t="s">
        <v>5608</v>
      </c>
      <c r="C544" s="14" t="s">
        <v>5609</v>
      </c>
      <c r="D544" s="14" t="s">
        <v>5610</v>
      </c>
      <c r="E544" s="14"/>
      <c r="F544" s="14"/>
      <c r="G544" s="14"/>
      <c r="H544" s="28" t="s">
        <v>1632</v>
      </c>
      <c r="I544" s="28" t="s">
        <v>1633</v>
      </c>
      <c r="J544" s="28" t="s">
        <v>5611</v>
      </c>
      <c r="K544" s="28" t="s">
        <v>5612</v>
      </c>
      <c r="L544" s="17">
        <v>45138</v>
      </c>
      <c r="M544" s="32" t="s">
        <v>5613</v>
      </c>
      <c r="N544" s="17">
        <v>45139</v>
      </c>
      <c r="O544" s="28">
        <v>1373.95</v>
      </c>
      <c r="P544" s="28" t="s">
        <v>5614</v>
      </c>
      <c r="Q544" s="15" t="s">
        <v>36</v>
      </c>
      <c r="R544" s="15" t="s">
        <v>5608</v>
      </c>
      <c r="S544" s="28" t="s">
        <v>1638</v>
      </c>
      <c r="T544" s="15" t="s">
        <v>3081</v>
      </c>
      <c r="U544" s="22" t="s">
        <v>39</v>
      </c>
      <c r="V544" s="22" t="s">
        <v>40</v>
      </c>
      <c r="W544" s="22" t="s">
        <v>5615</v>
      </c>
      <c r="X544" s="22" t="s">
        <v>4351</v>
      </c>
      <c r="Y544" s="22" t="s">
        <v>1660</v>
      </c>
      <c r="Z544" s="24">
        <f t="shared" si="31"/>
        <v>686.98</v>
      </c>
      <c r="AA544" s="25"/>
    </row>
    <row r="545" s="3" customFormat="1" ht="42.75" customHeight="1" spans="1:27">
      <c r="A545" s="13">
        <v>542</v>
      </c>
      <c r="B545" s="13" t="s">
        <v>5616</v>
      </c>
      <c r="C545" s="14" t="s">
        <v>5617</v>
      </c>
      <c r="D545" s="14" t="s">
        <v>5618</v>
      </c>
      <c r="E545" s="14" t="s">
        <v>5619</v>
      </c>
      <c r="F545" s="14" t="s">
        <v>5620</v>
      </c>
      <c r="G545" s="14" t="s">
        <v>5621</v>
      </c>
      <c r="H545" s="28" t="s">
        <v>1632</v>
      </c>
      <c r="I545" s="28" t="s">
        <v>1633</v>
      </c>
      <c r="J545" s="28" t="s">
        <v>5622</v>
      </c>
      <c r="K545" s="28" t="s">
        <v>5623</v>
      </c>
      <c r="L545" s="17">
        <v>45364</v>
      </c>
      <c r="M545" s="32" t="s">
        <v>5624</v>
      </c>
      <c r="N545" s="17">
        <v>45484</v>
      </c>
      <c r="O545" s="28">
        <v>1431.2</v>
      </c>
      <c r="P545" s="28" t="s">
        <v>5625</v>
      </c>
      <c r="Q545" s="15" t="s">
        <v>36</v>
      </c>
      <c r="R545" s="15" t="s">
        <v>5616</v>
      </c>
      <c r="S545" s="28" t="s">
        <v>1638</v>
      </c>
      <c r="T545" s="15" t="s">
        <v>3944</v>
      </c>
      <c r="U545" s="22" t="s">
        <v>39</v>
      </c>
      <c r="V545" s="22" t="s">
        <v>40</v>
      </c>
      <c r="W545" s="22" t="s">
        <v>5626</v>
      </c>
      <c r="X545" s="22" t="s">
        <v>1248</v>
      </c>
      <c r="Y545" s="22" t="s">
        <v>5627</v>
      </c>
      <c r="Z545" s="24">
        <f t="shared" si="31"/>
        <v>715.6</v>
      </c>
      <c r="AA545" s="25"/>
    </row>
    <row r="546" s="3" customFormat="1" ht="42.75" customHeight="1" spans="1:27">
      <c r="A546" s="13">
        <v>543</v>
      </c>
      <c r="B546" s="13" t="s">
        <v>5628</v>
      </c>
      <c r="C546" s="14" t="s">
        <v>3690</v>
      </c>
      <c r="D546" s="14" t="s">
        <v>5629</v>
      </c>
      <c r="E546" s="14"/>
      <c r="F546" s="14"/>
      <c r="G546" s="14"/>
      <c r="H546" s="28" t="s">
        <v>1632</v>
      </c>
      <c r="I546" s="28" t="s">
        <v>1633</v>
      </c>
      <c r="J546" s="28" t="s">
        <v>5630</v>
      </c>
      <c r="K546" s="28" t="s">
        <v>5631</v>
      </c>
      <c r="L546" s="17">
        <v>45450</v>
      </c>
      <c r="M546" s="32" t="s">
        <v>5632</v>
      </c>
      <c r="N546" s="17">
        <v>45490</v>
      </c>
      <c r="O546" s="28">
        <v>10710.31</v>
      </c>
      <c r="P546" s="28" t="s">
        <v>5633</v>
      </c>
      <c r="Q546" s="15" t="s">
        <v>36</v>
      </c>
      <c r="R546" s="15" t="s">
        <v>5628</v>
      </c>
      <c r="S546" s="28" t="s">
        <v>1638</v>
      </c>
      <c r="T546" s="15" t="s">
        <v>3259</v>
      </c>
      <c r="U546" s="22" t="s">
        <v>39</v>
      </c>
      <c r="V546" s="22" t="s">
        <v>40</v>
      </c>
      <c r="W546" s="22" t="s">
        <v>5634</v>
      </c>
      <c r="X546" s="22" t="s">
        <v>3115</v>
      </c>
      <c r="Y546" s="22" t="s">
        <v>5635</v>
      </c>
      <c r="Z546" s="24">
        <f t="shared" si="31"/>
        <v>5355.16</v>
      </c>
      <c r="AA546" s="25"/>
    </row>
    <row r="547" s="3" customFormat="1" ht="42.75" customHeight="1" spans="1:27">
      <c r="A547" s="13">
        <v>544</v>
      </c>
      <c r="B547" s="13" t="s">
        <v>5636</v>
      </c>
      <c r="C547" s="14" t="s">
        <v>5637</v>
      </c>
      <c r="D547" s="14" t="s">
        <v>5638</v>
      </c>
      <c r="E547" s="14"/>
      <c r="F547" s="14"/>
      <c r="G547" s="14"/>
      <c r="H547" s="28" t="s">
        <v>1632</v>
      </c>
      <c r="I547" s="28" t="s">
        <v>1633</v>
      </c>
      <c r="J547" s="28" t="s">
        <v>5639</v>
      </c>
      <c r="K547" s="28" t="s">
        <v>5640</v>
      </c>
      <c r="L547" s="17">
        <v>45482</v>
      </c>
      <c r="M547" s="32" t="s">
        <v>5641</v>
      </c>
      <c r="N547" s="17">
        <v>45489</v>
      </c>
      <c r="O547" s="28">
        <v>1373.95</v>
      </c>
      <c r="P547" s="28" t="s">
        <v>5642</v>
      </c>
      <c r="Q547" s="15" t="s">
        <v>36</v>
      </c>
      <c r="R547" s="15" t="s">
        <v>5636</v>
      </c>
      <c r="S547" s="28" t="s">
        <v>350</v>
      </c>
      <c r="T547" s="15" t="s">
        <v>2874</v>
      </c>
      <c r="U547" s="22" t="s">
        <v>39</v>
      </c>
      <c r="V547" s="22" t="s">
        <v>40</v>
      </c>
      <c r="W547" s="22" t="s">
        <v>5643</v>
      </c>
      <c r="X547" s="22" t="s">
        <v>2666</v>
      </c>
      <c r="Y547" s="22" t="s">
        <v>1660</v>
      </c>
      <c r="Z547" s="24">
        <f t="shared" si="31"/>
        <v>686.98</v>
      </c>
      <c r="AA547" s="25"/>
    </row>
    <row r="548" s="3" customFormat="1" ht="42.75" customHeight="1" spans="1:27">
      <c r="A548" s="13">
        <v>545</v>
      </c>
      <c r="B548" s="13" t="s">
        <v>5644</v>
      </c>
      <c r="C548" s="14" t="s">
        <v>5645</v>
      </c>
      <c r="D548" s="14" t="s">
        <v>5646</v>
      </c>
      <c r="E548" s="14"/>
      <c r="F548" s="14"/>
      <c r="G548" s="14"/>
      <c r="H548" s="28" t="s">
        <v>1632</v>
      </c>
      <c r="I548" s="28" t="s">
        <v>1633</v>
      </c>
      <c r="J548" s="28" t="s">
        <v>5647</v>
      </c>
      <c r="K548" s="28" t="s">
        <v>5648</v>
      </c>
      <c r="L548" s="17">
        <v>45149</v>
      </c>
      <c r="M548" s="32" t="s">
        <v>5649</v>
      </c>
      <c r="N548" s="17">
        <v>45488</v>
      </c>
      <c r="O548" s="28">
        <v>10628.95</v>
      </c>
      <c r="P548" s="28" t="s">
        <v>5650</v>
      </c>
      <c r="Q548" s="15" t="s">
        <v>36</v>
      </c>
      <c r="R548" s="15" t="s">
        <v>5651</v>
      </c>
      <c r="S548" s="28" t="s">
        <v>1638</v>
      </c>
      <c r="T548" s="15" t="s">
        <v>1137</v>
      </c>
      <c r="U548" s="22" t="s">
        <v>39</v>
      </c>
      <c r="V548" s="22" t="s">
        <v>40</v>
      </c>
      <c r="W548" s="22" t="s">
        <v>5652</v>
      </c>
      <c r="X548" s="22" t="s">
        <v>1688</v>
      </c>
      <c r="Y548" s="22" t="s">
        <v>5653</v>
      </c>
      <c r="Z548" s="24">
        <f t="shared" si="31"/>
        <v>5314.48</v>
      </c>
      <c r="AA548" s="25"/>
    </row>
    <row r="549" s="3" customFormat="1" ht="42.75" customHeight="1" spans="1:27">
      <c r="A549" s="13">
        <v>546</v>
      </c>
      <c r="B549" s="13" t="s">
        <v>5644</v>
      </c>
      <c r="C549" s="14" t="s">
        <v>5645</v>
      </c>
      <c r="D549" s="14" t="s">
        <v>5646</v>
      </c>
      <c r="E549" s="14"/>
      <c r="F549" s="14"/>
      <c r="G549" s="14"/>
      <c r="H549" s="28" t="s">
        <v>1632</v>
      </c>
      <c r="I549" s="28" t="s">
        <v>1633</v>
      </c>
      <c r="J549" s="28" t="s">
        <v>5654</v>
      </c>
      <c r="K549" s="28" t="s">
        <v>5655</v>
      </c>
      <c r="L549" s="17">
        <v>45149</v>
      </c>
      <c r="M549" s="32" t="s">
        <v>5656</v>
      </c>
      <c r="N549" s="17">
        <v>45488</v>
      </c>
      <c r="O549" s="28">
        <v>14171.93</v>
      </c>
      <c r="P549" s="28" t="s">
        <v>5650</v>
      </c>
      <c r="Q549" s="15" t="s">
        <v>36</v>
      </c>
      <c r="R549" s="15" t="s">
        <v>5651</v>
      </c>
      <c r="S549" s="28" t="s">
        <v>1638</v>
      </c>
      <c r="T549" s="15" t="s">
        <v>1137</v>
      </c>
      <c r="U549" s="22" t="s">
        <v>39</v>
      </c>
      <c r="V549" s="22" t="s">
        <v>40</v>
      </c>
      <c r="W549" s="22" t="s">
        <v>5657</v>
      </c>
      <c r="X549" s="22" t="s">
        <v>1688</v>
      </c>
      <c r="Y549" s="22" t="s">
        <v>5658</v>
      </c>
      <c r="Z549" s="24">
        <f t="shared" si="31"/>
        <v>7085.97</v>
      </c>
      <c r="AA549" s="25"/>
    </row>
    <row r="550" s="3" customFormat="1" ht="42.75" customHeight="1" spans="1:27">
      <c r="A550" s="13">
        <v>547</v>
      </c>
      <c r="B550" s="13" t="s">
        <v>283</v>
      </c>
      <c r="C550" s="14" t="s">
        <v>5659</v>
      </c>
      <c r="D550" s="14" t="s">
        <v>5660</v>
      </c>
      <c r="E550" s="14"/>
      <c r="F550" s="14"/>
      <c r="G550" s="14"/>
      <c r="H550" s="28" t="s">
        <v>1632</v>
      </c>
      <c r="I550" s="28" t="s">
        <v>1633</v>
      </c>
      <c r="J550" s="28" t="s">
        <v>5661</v>
      </c>
      <c r="K550" s="28" t="s">
        <v>5662</v>
      </c>
      <c r="L550" s="17">
        <v>45489</v>
      </c>
      <c r="M550" s="32" t="s">
        <v>5663</v>
      </c>
      <c r="N550" s="17">
        <v>45489</v>
      </c>
      <c r="O550" s="28">
        <v>1392.66</v>
      </c>
      <c r="P550" s="28" t="s">
        <v>5664</v>
      </c>
      <c r="Q550" s="15" t="s">
        <v>36</v>
      </c>
      <c r="R550" s="15" t="s">
        <v>283</v>
      </c>
      <c r="S550" s="28" t="s">
        <v>1638</v>
      </c>
      <c r="T550" s="15" t="s">
        <v>1436</v>
      </c>
      <c r="U550" s="22" t="s">
        <v>39</v>
      </c>
      <c r="V550" s="22" t="s">
        <v>40</v>
      </c>
      <c r="W550" s="22" t="s">
        <v>5665</v>
      </c>
      <c r="X550" s="22" t="s">
        <v>2786</v>
      </c>
      <c r="Y550" s="22" t="s">
        <v>5666</v>
      </c>
      <c r="Z550" s="24">
        <f t="shared" si="31"/>
        <v>696.33</v>
      </c>
      <c r="AA550" s="25"/>
    </row>
    <row r="551" s="3" customFormat="1" ht="42.75" customHeight="1" spans="1:27">
      <c r="A551" s="13">
        <v>548</v>
      </c>
      <c r="B551" s="13" t="s">
        <v>27</v>
      </c>
      <c r="C551" s="14" t="s">
        <v>5667</v>
      </c>
      <c r="D551" s="14" t="s">
        <v>5668</v>
      </c>
      <c r="E551" s="14"/>
      <c r="F551" s="14"/>
      <c r="G551" s="14"/>
      <c r="H551" s="28" t="s">
        <v>1632</v>
      </c>
      <c r="I551" s="28" t="s">
        <v>1633</v>
      </c>
      <c r="J551" s="28" t="s">
        <v>4043</v>
      </c>
      <c r="K551" s="28" t="s">
        <v>5669</v>
      </c>
      <c r="L551" s="17">
        <v>45367</v>
      </c>
      <c r="M551" s="32" t="s">
        <v>5670</v>
      </c>
      <c r="N551" s="17">
        <v>45490</v>
      </c>
      <c r="O551" s="28">
        <v>2293.57</v>
      </c>
      <c r="P551" s="28" t="s">
        <v>5671</v>
      </c>
      <c r="Q551" s="15" t="s">
        <v>36</v>
      </c>
      <c r="R551" s="15" t="s">
        <v>27</v>
      </c>
      <c r="S551" s="28" t="s">
        <v>1638</v>
      </c>
      <c r="T551" s="15" t="s">
        <v>5672</v>
      </c>
      <c r="U551" s="22" t="s">
        <v>39</v>
      </c>
      <c r="V551" s="22" t="s">
        <v>40</v>
      </c>
      <c r="W551" s="22" t="s">
        <v>5673</v>
      </c>
      <c r="X551" s="22" t="s">
        <v>5674</v>
      </c>
      <c r="Y551" s="22" t="s">
        <v>5675</v>
      </c>
      <c r="Z551" s="24">
        <f t="shared" si="31"/>
        <v>1146.79</v>
      </c>
      <c r="AA551" s="25"/>
    </row>
    <row r="552" s="3" customFormat="1" ht="42.75" customHeight="1" spans="1:27">
      <c r="A552" s="13">
        <v>549</v>
      </c>
      <c r="B552" s="13" t="s">
        <v>5676</v>
      </c>
      <c r="C552" s="14" t="s">
        <v>5677</v>
      </c>
      <c r="D552" s="14" t="s">
        <v>5678</v>
      </c>
      <c r="E552" s="14"/>
      <c r="F552" s="14"/>
      <c r="G552" s="14"/>
      <c r="H552" s="28" t="s">
        <v>1632</v>
      </c>
      <c r="I552" s="28" t="s">
        <v>1633</v>
      </c>
      <c r="J552" s="28" t="s">
        <v>253</v>
      </c>
      <c r="K552" s="28" t="s">
        <v>5679</v>
      </c>
      <c r="L552" s="17">
        <v>45216</v>
      </c>
      <c r="M552" s="32" t="s">
        <v>5680</v>
      </c>
      <c r="N552" s="17">
        <v>45223</v>
      </c>
      <c r="O552" s="28">
        <v>2568.81</v>
      </c>
      <c r="P552" s="28" t="s">
        <v>5681</v>
      </c>
      <c r="Q552" s="15" t="s">
        <v>36</v>
      </c>
      <c r="R552" s="15" t="s">
        <v>5676</v>
      </c>
      <c r="S552" s="28" t="s">
        <v>1638</v>
      </c>
      <c r="T552" s="15" t="s">
        <v>5682</v>
      </c>
      <c r="U552" s="22" t="s">
        <v>39</v>
      </c>
      <c r="V552" s="22" t="s">
        <v>40</v>
      </c>
      <c r="W552" s="22" t="s">
        <v>5683</v>
      </c>
      <c r="X552" s="22" t="s">
        <v>2587</v>
      </c>
      <c r="Y552" s="22" t="s">
        <v>5684</v>
      </c>
      <c r="Z552" s="24">
        <f t="shared" si="31"/>
        <v>1284.41</v>
      </c>
      <c r="AA552" s="25"/>
    </row>
    <row r="553" s="3" customFormat="1" ht="42.75" customHeight="1" spans="1:27">
      <c r="A553" s="13">
        <v>550</v>
      </c>
      <c r="B553" s="13" t="s">
        <v>118</v>
      </c>
      <c r="C553" s="14" t="s">
        <v>5685</v>
      </c>
      <c r="D553" s="14" t="s">
        <v>5686</v>
      </c>
      <c r="E553" s="14" t="s">
        <v>1823</v>
      </c>
      <c r="F553" s="14" t="s">
        <v>5687</v>
      </c>
      <c r="G553" s="14" t="s">
        <v>5688</v>
      </c>
      <c r="H553" s="28" t="s">
        <v>1632</v>
      </c>
      <c r="I553" s="28" t="s">
        <v>1633</v>
      </c>
      <c r="J553" s="28" t="s">
        <v>3941</v>
      </c>
      <c r="K553" s="28" t="s">
        <v>5689</v>
      </c>
      <c r="L553" s="17">
        <v>45225</v>
      </c>
      <c r="M553" s="32" t="s">
        <v>5690</v>
      </c>
      <c r="N553" s="17">
        <v>45306</v>
      </c>
      <c r="O553" s="28">
        <v>5664.22</v>
      </c>
      <c r="P553" s="28" t="s">
        <v>5691</v>
      </c>
      <c r="Q553" s="15" t="s">
        <v>36</v>
      </c>
      <c r="R553" s="15" t="s">
        <v>118</v>
      </c>
      <c r="S553" s="28" t="s">
        <v>1638</v>
      </c>
      <c r="T553" s="15" t="s">
        <v>1543</v>
      </c>
      <c r="U553" s="22" t="s">
        <v>39</v>
      </c>
      <c r="V553" s="22" t="s">
        <v>40</v>
      </c>
      <c r="W553" s="22" t="s">
        <v>5692</v>
      </c>
      <c r="X553" s="22" t="s">
        <v>142</v>
      </c>
      <c r="Y553" s="22" t="s">
        <v>5693</v>
      </c>
      <c r="Z553" s="24">
        <f t="shared" si="31"/>
        <v>2832.11</v>
      </c>
      <c r="AA553" s="25"/>
    </row>
    <row r="554" s="3" customFormat="1" ht="42.75" customHeight="1" spans="1:27">
      <c r="A554" s="13">
        <v>551</v>
      </c>
      <c r="B554" s="13" t="s">
        <v>118</v>
      </c>
      <c r="C554" s="14" t="s">
        <v>5685</v>
      </c>
      <c r="D554" s="14" t="s">
        <v>5686</v>
      </c>
      <c r="E554" s="14" t="s">
        <v>1823</v>
      </c>
      <c r="F554" s="14" t="s">
        <v>5687</v>
      </c>
      <c r="G554" s="14" t="s">
        <v>5688</v>
      </c>
      <c r="H554" s="28" t="s">
        <v>1632</v>
      </c>
      <c r="I554" s="28" t="s">
        <v>1633</v>
      </c>
      <c r="J554" s="28" t="s">
        <v>299</v>
      </c>
      <c r="K554" s="28" t="s">
        <v>5694</v>
      </c>
      <c r="L554" s="17">
        <v>45225</v>
      </c>
      <c r="M554" s="32" t="s">
        <v>5695</v>
      </c>
      <c r="N554" s="17">
        <v>45306</v>
      </c>
      <c r="O554" s="28">
        <v>5664.22</v>
      </c>
      <c r="P554" s="28" t="s">
        <v>5691</v>
      </c>
      <c r="Q554" s="15" t="s">
        <v>36</v>
      </c>
      <c r="R554" s="15" t="s">
        <v>118</v>
      </c>
      <c r="S554" s="28" t="s">
        <v>1638</v>
      </c>
      <c r="T554" s="15" t="s">
        <v>1543</v>
      </c>
      <c r="U554" s="22" t="s">
        <v>39</v>
      </c>
      <c r="V554" s="22" t="s">
        <v>40</v>
      </c>
      <c r="W554" s="22" t="s">
        <v>5692</v>
      </c>
      <c r="X554" s="22" t="s">
        <v>142</v>
      </c>
      <c r="Y554" s="22" t="s">
        <v>5693</v>
      </c>
      <c r="Z554" s="24">
        <f t="shared" si="31"/>
        <v>2832.11</v>
      </c>
      <c r="AA554" s="25"/>
    </row>
    <row r="555" s="3" customFormat="1" ht="42.75" customHeight="1" spans="1:27">
      <c r="A555" s="13">
        <v>552</v>
      </c>
      <c r="B555" s="13" t="s">
        <v>118</v>
      </c>
      <c r="C555" s="14" t="s">
        <v>5685</v>
      </c>
      <c r="D555" s="14" t="s">
        <v>5686</v>
      </c>
      <c r="E555" s="14" t="s">
        <v>1823</v>
      </c>
      <c r="F555" s="14" t="s">
        <v>5687</v>
      </c>
      <c r="G555" s="14" t="s">
        <v>5688</v>
      </c>
      <c r="H555" s="28" t="s">
        <v>1632</v>
      </c>
      <c r="I555" s="28" t="s">
        <v>1633</v>
      </c>
      <c r="J555" s="28" t="s">
        <v>5696</v>
      </c>
      <c r="K555" s="28" t="s">
        <v>5697</v>
      </c>
      <c r="L555" s="17">
        <v>45225</v>
      </c>
      <c r="M555" s="32" t="s">
        <v>5698</v>
      </c>
      <c r="N555" s="17">
        <v>45306</v>
      </c>
      <c r="O555" s="28">
        <v>5664.22</v>
      </c>
      <c r="P555" s="28" t="s">
        <v>5691</v>
      </c>
      <c r="Q555" s="15" t="s">
        <v>36</v>
      </c>
      <c r="R555" s="15" t="s">
        <v>118</v>
      </c>
      <c r="S555" s="28" t="s">
        <v>1638</v>
      </c>
      <c r="T555" s="15" t="s">
        <v>1543</v>
      </c>
      <c r="U555" s="22" t="s">
        <v>39</v>
      </c>
      <c r="V555" s="22" t="s">
        <v>40</v>
      </c>
      <c r="W555" s="22" t="s">
        <v>5692</v>
      </c>
      <c r="X555" s="22" t="s">
        <v>142</v>
      </c>
      <c r="Y555" s="22" t="s">
        <v>5693</v>
      </c>
      <c r="Z555" s="24">
        <f t="shared" si="31"/>
        <v>2832.11</v>
      </c>
      <c r="AA555" s="25"/>
    </row>
    <row r="556" s="3" customFormat="1" ht="42.75" customHeight="1" spans="1:27">
      <c r="A556" s="13">
        <v>553</v>
      </c>
      <c r="B556" s="13" t="s">
        <v>118</v>
      </c>
      <c r="C556" s="14" t="s">
        <v>5685</v>
      </c>
      <c r="D556" s="14" t="s">
        <v>5686</v>
      </c>
      <c r="E556" s="14" t="s">
        <v>1823</v>
      </c>
      <c r="F556" s="14" t="s">
        <v>5687</v>
      </c>
      <c r="G556" s="14" t="s">
        <v>5688</v>
      </c>
      <c r="H556" s="28" t="s">
        <v>1632</v>
      </c>
      <c r="I556" s="28" t="s">
        <v>1633</v>
      </c>
      <c r="J556" s="28" t="s">
        <v>5699</v>
      </c>
      <c r="K556" s="28" t="s">
        <v>5700</v>
      </c>
      <c r="L556" s="17">
        <v>45238</v>
      </c>
      <c r="M556" s="32" t="s">
        <v>5701</v>
      </c>
      <c r="N556" s="17">
        <v>45306</v>
      </c>
      <c r="O556" s="28">
        <v>5284.4</v>
      </c>
      <c r="P556" s="28" t="s">
        <v>5691</v>
      </c>
      <c r="Q556" s="15" t="s">
        <v>36</v>
      </c>
      <c r="R556" s="15" t="s">
        <v>118</v>
      </c>
      <c r="S556" s="28" t="s">
        <v>1638</v>
      </c>
      <c r="T556" s="15" t="s">
        <v>1543</v>
      </c>
      <c r="U556" s="22" t="s">
        <v>39</v>
      </c>
      <c r="V556" s="22" t="s">
        <v>40</v>
      </c>
      <c r="W556" s="22" t="s">
        <v>5702</v>
      </c>
      <c r="X556" s="22" t="s">
        <v>553</v>
      </c>
      <c r="Y556" s="22" t="s">
        <v>5703</v>
      </c>
      <c r="Z556" s="24">
        <f t="shared" si="31"/>
        <v>2642.2</v>
      </c>
      <c r="AA556" s="25"/>
    </row>
    <row r="557" s="3" customFormat="1" ht="42.75" customHeight="1" spans="1:27">
      <c r="A557" s="13">
        <v>554</v>
      </c>
      <c r="B557" s="13" t="s">
        <v>118</v>
      </c>
      <c r="C557" s="14" t="s">
        <v>5685</v>
      </c>
      <c r="D557" s="14" t="s">
        <v>5686</v>
      </c>
      <c r="E557" s="14" t="s">
        <v>1823</v>
      </c>
      <c r="F557" s="14" t="s">
        <v>5687</v>
      </c>
      <c r="G557" s="14" t="s">
        <v>5688</v>
      </c>
      <c r="H557" s="28" t="s">
        <v>1632</v>
      </c>
      <c r="I557" s="28" t="s">
        <v>1633</v>
      </c>
      <c r="J557" s="28" t="s">
        <v>5704</v>
      </c>
      <c r="K557" s="28" t="s">
        <v>5705</v>
      </c>
      <c r="L557" s="17">
        <v>45238</v>
      </c>
      <c r="M557" s="32" t="s">
        <v>5706</v>
      </c>
      <c r="N557" s="17">
        <v>45306</v>
      </c>
      <c r="O557" s="28">
        <v>5284.4</v>
      </c>
      <c r="P557" s="28" t="s">
        <v>5691</v>
      </c>
      <c r="Q557" s="15" t="s">
        <v>36</v>
      </c>
      <c r="R557" s="15" t="s">
        <v>118</v>
      </c>
      <c r="S557" s="28" t="s">
        <v>1638</v>
      </c>
      <c r="T557" s="15" t="s">
        <v>1543</v>
      </c>
      <c r="U557" s="22" t="s">
        <v>39</v>
      </c>
      <c r="V557" s="22" t="s">
        <v>40</v>
      </c>
      <c r="W557" s="22" t="s">
        <v>5702</v>
      </c>
      <c r="X557" s="22" t="s">
        <v>553</v>
      </c>
      <c r="Y557" s="22" t="s">
        <v>5703</v>
      </c>
      <c r="Z557" s="24">
        <f t="shared" si="31"/>
        <v>2642.2</v>
      </c>
      <c r="AA557" s="25"/>
    </row>
    <row r="558" s="3" customFormat="1" ht="42.75" customHeight="1" spans="1:27">
      <c r="A558" s="13">
        <v>555</v>
      </c>
      <c r="B558" s="13" t="s">
        <v>118</v>
      </c>
      <c r="C558" s="14" t="s">
        <v>5685</v>
      </c>
      <c r="D558" s="14" t="s">
        <v>5686</v>
      </c>
      <c r="E558" s="14" t="s">
        <v>1823</v>
      </c>
      <c r="F558" s="14" t="s">
        <v>5687</v>
      </c>
      <c r="G558" s="14" t="s">
        <v>5688</v>
      </c>
      <c r="H558" s="28" t="s">
        <v>1632</v>
      </c>
      <c r="I558" s="28" t="s">
        <v>1633</v>
      </c>
      <c r="J558" s="28" t="s">
        <v>5707</v>
      </c>
      <c r="K558" s="28" t="s">
        <v>5708</v>
      </c>
      <c r="L558" s="17">
        <v>45225</v>
      </c>
      <c r="M558" s="32" t="s">
        <v>5709</v>
      </c>
      <c r="N558" s="17">
        <v>45306</v>
      </c>
      <c r="O558" s="28">
        <v>19097.26</v>
      </c>
      <c r="P558" s="28" t="s">
        <v>5691</v>
      </c>
      <c r="Q558" s="15" t="s">
        <v>36</v>
      </c>
      <c r="R558" s="15" t="s">
        <v>118</v>
      </c>
      <c r="S558" s="28" t="s">
        <v>1638</v>
      </c>
      <c r="T558" s="15" t="s">
        <v>1543</v>
      </c>
      <c r="U558" s="22" t="s">
        <v>39</v>
      </c>
      <c r="V558" s="22" t="s">
        <v>40</v>
      </c>
      <c r="W558" s="22" t="s">
        <v>5710</v>
      </c>
      <c r="X558" s="22" t="s">
        <v>142</v>
      </c>
      <c r="Y558" s="22" t="s">
        <v>5711</v>
      </c>
      <c r="Z558" s="24">
        <f t="shared" si="31"/>
        <v>9548.63</v>
      </c>
      <c r="AA558" s="25"/>
    </row>
    <row r="559" s="3" customFormat="1" ht="42.75" customHeight="1" spans="1:27">
      <c r="A559" s="13">
        <v>556</v>
      </c>
      <c r="B559" s="13" t="s">
        <v>118</v>
      </c>
      <c r="C559" s="14" t="s">
        <v>5685</v>
      </c>
      <c r="D559" s="14" t="s">
        <v>5686</v>
      </c>
      <c r="E559" s="14" t="s">
        <v>1823</v>
      </c>
      <c r="F559" s="14" t="s">
        <v>5687</v>
      </c>
      <c r="G559" s="14" t="s">
        <v>5688</v>
      </c>
      <c r="H559" s="28" t="s">
        <v>1632</v>
      </c>
      <c r="I559" s="28" t="s">
        <v>1633</v>
      </c>
      <c r="J559" s="28" t="s">
        <v>5712</v>
      </c>
      <c r="K559" s="28" t="s">
        <v>5713</v>
      </c>
      <c r="L559" s="17">
        <v>45225</v>
      </c>
      <c r="M559" s="32" t="s">
        <v>5714</v>
      </c>
      <c r="N559" s="17">
        <v>45306</v>
      </c>
      <c r="O559" s="28">
        <v>14322.94</v>
      </c>
      <c r="P559" s="28" t="s">
        <v>5691</v>
      </c>
      <c r="Q559" s="15" t="s">
        <v>36</v>
      </c>
      <c r="R559" s="15" t="s">
        <v>118</v>
      </c>
      <c r="S559" s="28" t="s">
        <v>1638</v>
      </c>
      <c r="T559" s="15" t="s">
        <v>1543</v>
      </c>
      <c r="U559" s="22" t="s">
        <v>39</v>
      </c>
      <c r="V559" s="22" t="s">
        <v>40</v>
      </c>
      <c r="W559" s="22" t="s">
        <v>5715</v>
      </c>
      <c r="X559" s="22" t="s">
        <v>142</v>
      </c>
      <c r="Y559" s="22" t="s">
        <v>5716</v>
      </c>
      <c r="Z559" s="24">
        <f t="shared" si="31"/>
        <v>7161.47</v>
      </c>
      <c r="AA559" s="25"/>
    </row>
    <row r="560" s="3" customFormat="1" ht="42.75" customHeight="1" spans="1:27">
      <c r="A560" s="13">
        <v>557</v>
      </c>
      <c r="B560" s="13" t="s">
        <v>118</v>
      </c>
      <c r="C560" s="14" t="s">
        <v>5717</v>
      </c>
      <c r="D560" s="14" t="s">
        <v>5718</v>
      </c>
      <c r="E560" s="14" t="s">
        <v>118</v>
      </c>
      <c r="F560" s="14" t="s">
        <v>2778</v>
      </c>
      <c r="G560" s="14" t="s">
        <v>5719</v>
      </c>
      <c r="H560" s="28" t="s">
        <v>5720</v>
      </c>
      <c r="I560" s="28" t="s">
        <v>31</v>
      </c>
      <c r="J560" s="28" t="s">
        <v>5721</v>
      </c>
      <c r="K560" s="28" t="s">
        <v>5722</v>
      </c>
      <c r="L560" s="17">
        <v>45161</v>
      </c>
      <c r="M560" s="32" t="s">
        <v>5723</v>
      </c>
      <c r="N560" s="17">
        <v>45407</v>
      </c>
      <c r="O560" s="28">
        <v>8861.56</v>
      </c>
      <c r="P560" s="28" t="s">
        <v>5724</v>
      </c>
      <c r="Q560" s="15" t="s">
        <v>36</v>
      </c>
      <c r="R560" s="15" t="s">
        <v>118</v>
      </c>
      <c r="S560" s="28" t="s">
        <v>372</v>
      </c>
      <c r="T560" s="15" t="s">
        <v>3990</v>
      </c>
      <c r="U560" s="22" t="s">
        <v>39</v>
      </c>
      <c r="V560" s="22" t="s">
        <v>40</v>
      </c>
      <c r="W560" s="22" t="s">
        <v>5725</v>
      </c>
      <c r="X560" s="22" t="s">
        <v>726</v>
      </c>
      <c r="Y560" s="22" t="s">
        <v>5726</v>
      </c>
      <c r="Z560" s="24">
        <f t="shared" si="31"/>
        <v>4430.78</v>
      </c>
      <c r="AA560" s="25"/>
    </row>
    <row r="561" s="3" customFormat="1" ht="42.75" customHeight="1" spans="1:27">
      <c r="A561" s="13">
        <v>558</v>
      </c>
      <c r="B561" s="13" t="s">
        <v>5727</v>
      </c>
      <c r="C561" s="14" t="s">
        <v>5728</v>
      </c>
      <c r="D561" s="14" t="s">
        <v>5729</v>
      </c>
      <c r="E561" s="14" t="s">
        <v>283</v>
      </c>
      <c r="F561" s="14" t="s">
        <v>5730</v>
      </c>
      <c r="G561" s="14" t="s">
        <v>5731</v>
      </c>
      <c r="H561" s="35" t="s">
        <v>4276</v>
      </c>
      <c r="I561" s="35" t="s">
        <v>4277</v>
      </c>
      <c r="J561" s="35" t="s">
        <v>5732</v>
      </c>
      <c r="K561" s="35" t="s">
        <v>5733</v>
      </c>
      <c r="L561" s="20">
        <v>45148</v>
      </c>
      <c r="M561" s="42" t="s">
        <v>5734</v>
      </c>
      <c r="N561" s="20">
        <v>45237</v>
      </c>
      <c r="O561" s="35">
        <v>1009.18</v>
      </c>
      <c r="P561" s="35" t="s">
        <v>5735</v>
      </c>
      <c r="Q561" s="15" t="s">
        <v>36</v>
      </c>
      <c r="R561" s="15" t="s">
        <v>5727</v>
      </c>
      <c r="S561" s="35" t="s">
        <v>5736</v>
      </c>
      <c r="T561" s="15" t="s">
        <v>5737</v>
      </c>
      <c r="U561" s="22" t="s">
        <v>39</v>
      </c>
      <c r="V561" s="22" t="s">
        <v>40</v>
      </c>
      <c r="W561" s="22" t="s">
        <v>5738</v>
      </c>
      <c r="X561" s="22" t="s">
        <v>2042</v>
      </c>
      <c r="Y561" s="22" t="s">
        <v>4741</v>
      </c>
      <c r="Z561" s="24">
        <f t="shared" si="31"/>
        <v>504.59</v>
      </c>
      <c r="AA561" s="25"/>
    </row>
    <row r="562" s="3" customFormat="1" ht="42.75" customHeight="1" spans="1:27">
      <c r="A562" s="13">
        <v>559</v>
      </c>
      <c r="B562" s="13" t="s">
        <v>5739</v>
      </c>
      <c r="C562" s="14" t="s">
        <v>2867</v>
      </c>
      <c r="D562" s="14" t="s">
        <v>2811</v>
      </c>
      <c r="E562" s="14"/>
      <c r="F562" s="14"/>
      <c r="G562" s="14"/>
      <c r="H562" s="35" t="s">
        <v>5740</v>
      </c>
      <c r="I562" s="35" t="s">
        <v>4393</v>
      </c>
      <c r="J562" s="35" t="s">
        <v>5741</v>
      </c>
      <c r="K562" s="35" t="s">
        <v>5742</v>
      </c>
      <c r="L562" s="20">
        <v>45281</v>
      </c>
      <c r="M562" s="42" t="s">
        <v>5743</v>
      </c>
      <c r="N562" s="20">
        <v>45462</v>
      </c>
      <c r="O562" s="35">
        <v>10534.87</v>
      </c>
      <c r="P562" s="35" t="s">
        <v>5744</v>
      </c>
      <c r="Q562" s="15" t="s">
        <v>36</v>
      </c>
      <c r="R562" s="15" t="s">
        <v>5739</v>
      </c>
      <c r="S562" s="35" t="s">
        <v>1008</v>
      </c>
      <c r="T562" s="15" t="s">
        <v>5745</v>
      </c>
      <c r="U562" s="22" t="s">
        <v>39</v>
      </c>
      <c r="V562" s="22" t="s">
        <v>40</v>
      </c>
      <c r="W562" s="22" t="s">
        <v>5746</v>
      </c>
      <c r="X562" s="22" t="s">
        <v>5747</v>
      </c>
      <c r="Y562" s="22" t="s">
        <v>4442</v>
      </c>
      <c r="Z562" s="24">
        <f t="shared" ref="Z562:Z594" si="32">ROUND(O562*50%,2)</f>
        <v>5267.44</v>
      </c>
      <c r="AA562" s="25"/>
    </row>
    <row r="563" s="3" customFormat="1" ht="42.75" customHeight="1" spans="1:27">
      <c r="A563" s="13">
        <v>560</v>
      </c>
      <c r="B563" s="13" t="s">
        <v>5748</v>
      </c>
      <c r="C563" s="14" t="s">
        <v>5749</v>
      </c>
      <c r="D563" s="14" t="s">
        <v>5750</v>
      </c>
      <c r="E563" s="14"/>
      <c r="F563" s="14"/>
      <c r="G563" s="14"/>
      <c r="H563" s="35" t="s">
        <v>5740</v>
      </c>
      <c r="I563" s="35" t="s">
        <v>4393</v>
      </c>
      <c r="J563" s="35" t="s">
        <v>5751</v>
      </c>
      <c r="K563" s="35" t="s">
        <v>5752</v>
      </c>
      <c r="L563" s="20">
        <v>45138</v>
      </c>
      <c r="M563" s="42" t="s">
        <v>5753</v>
      </c>
      <c r="N563" s="20">
        <v>45141</v>
      </c>
      <c r="O563" s="37">
        <v>4347</v>
      </c>
      <c r="P563" s="35" t="s">
        <v>5754</v>
      </c>
      <c r="Q563" s="15" t="s">
        <v>36</v>
      </c>
      <c r="R563" s="15" t="s">
        <v>5748</v>
      </c>
      <c r="S563" s="35" t="s">
        <v>5755</v>
      </c>
      <c r="T563" s="15" t="s">
        <v>5756</v>
      </c>
      <c r="U563" s="22" t="s">
        <v>39</v>
      </c>
      <c r="V563" s="22" t="s">
        <v>40</v>
      </c>
      <c r="W563" s="22" t="s">
        <v>5757</v>
      </c>
      <c r="X563" s="22" t="s">
        <v>4351</v>
      </c>
      <c r="Y563" s="22" t="s">
        <v>5758</v>
      </c>
      <c r="Z563" s="24">
        <f t="shared" si="32"/>
        <v>2173.5</v>
      </c>
      <c r="AA563" s="25"/>
    </row>
    <row r="564" s="3" customFormat="1" ht="42.75" customHeight="1" spans="1:27">
      <c r="A564" s="13">
        <v>561</v>
      </c>
      <c r="B564" s="13" t="s">
        <v>118</v>
      </c>
      <c r="C564" s="14" t="s">
        <v>5759</v>
      </c>
      <c r="D564" s="14" t="s">
        <v>5760</v>
      </c>
      <c r="E564" s="14"/>
      <c r="F564" s="14"/>
      <c r="G564" s="14"/>
      <c r="H564" s="35" t="s">
        <v>4276</v>
      </c>
      <c r="I564" s="35" t="s">
        <v>4277</v>
      </c>
      <c r="J564" s="35" t="s">
        <v>5761</v>
      </c>
      <c r="K564" s="35" t="s">
        <v>5762</v>
      </c>
      <c r="L564" s="20">
        <v>45160</v>
      </c>
      <c r="M564" s="42" t="s">
        <v>5763</v>
      </c>
      <c r="N564" s="20">
        <v>45216</v>
      </c>
      <c r="O564" s="35">
        <v>917.43</v>
      </c>
      <c r="P564" s="35" t="s">
        <v>5764</v>
      </c>
      <c r="Q564" s="15" t="s">
        <v>36</v>
      </c>
      <c r="R564" s="15" t="s">
        <v>118</v>
      </c>
      <c r="S564" s="35" t="s">
        <v>5765</v>
      </c>
      <c r="T564" s="15" t="s">
        <v>483</v>
      </c>
      <c r="U564" s="22" t="s">
        <v>39</v>
      </c>
      <c r="V564" s="22" t="s">
        <v>40</v>
      </c>
      <c r="W564" s="22" t="s">
        <v>5766</v>
      </c>
      <c r="X564" s="22" t="s">
        <v>4821</v>
      </c>
      <c r="Y564" s="22" t="s">
        <v>4308</v>
      </c>
      <c r="Z564" s="24">
        <f t="shared" si="32"/>
        <v>458.72</v>
      </c>
      <c r="AA564" s="25"/>
    </row>
    <row r="565" s="3" customFormat="1" ht="42.75" customHeight="1" spans="1:27">
      <c r="A565" s="13">
        <v>562</v>
      </c>
      <c r="B565" s="13" t="s">
        <v>5767</v>
      </c>
      <c r="C565" s="14" t="s">
        <v>5768</v>
      </c>
      <c r="D565" s="14" t="s">
        <v>5769</v>
      </c>
      <c r="E565" s="14"/>
      <c r="F565" s="14"/>
      <c r="G565" s="14"/>
      <c r="H565" s="35" t="s">
        <v>4276</v>
      </c>
      <c r="I565" s="35" t="s">
        <v>4277</v>
      </c>
      <c r="J565" s="35" t="s">
        <v>5770</v>
      </c>
      <c r="K565" s="35" t="s">
        <v>5771</v>
      </c>
      <c r="L565" s="20">
        <v>45195</v>
      </c>
      <c r="M565" s="42" t="s">
        <v>5772</v>
      </c>
      <c r="N565" s="20">
        <v>45489</v>
      </c>
      <c r="O565" s="35">
        <v>825.68</v>
      </c>
      <c r="P565" s="35" t="s">
        <v>5773</v>
      </c>
      <c r="Q565" s="15" t="s">
        <v>36</v>
      </c>
      <c r="R565" s="15" t="s">
        <v>5767</v>
      </c>
      <c r="S565" s="35" t="s">
        <v>5774</v>
      </c>
      <c r="T565" s="15" t="s">
        <v>5775</v>
      </c>
      <c r="U565" s="22" t="s">
        <v>39</v>
      </c>
      <c r="V565" s="22" t="s">
        <v>40</v>
      </c>
      <c r="W565" s="22" t="s">
        <v>5776</v>
      </c>
      <c r="X565" s="22" t="s">
        <v>1485</v>
      </c>
      <c r="Y565" s="22" t="s">
        <v>5777</v>
      </c>
      <c r="Z565" s="24">
        <f t="shared" si="32"/>
        <v>412.84</v>
      </c>
      <c r="AA565" s="25"/>
    </row>
    <row r="566" s="3" customFormat="1" ht="42.75" customHeight="1" spans="1:27">
      <c r="A566" s="13">
        <v>563</v>
      </c>
      <c r="B566" s="13" t="s">
        <v>5778</v>
      </c>
      <c r="C566" s="14" t="s">
        <v>5779</v>
      </c>
      <c r="D566" s="14" t="s">
        <v>5780</v>
      </c>
      <c r="E566" s="14"/>
      <c r="F566" s="14"/>
      <c r="G566" s="14"/>
      <c r="H566" s="35" t="s">
        <v>4276</v>
      </c>
      <c r="I566" s="35" t="s">
        <v>4277</v>
      </c>
      <c r="J566" s="35" t="s">
        <v>3930</v>
      </c>
      <c r="K566" s="35" t="s">
        <v>5781</v>
      </c>
      <c r="L566" s="20">
        <v>45148</v>
      </c>
      <c r="M566" s="42" t="s">
        <v>5782</v>
      </c>
      <c r="N566" s="20">
        <v>45484</v>
      </c>
      <c r="O566" s="35">
        <v>1073.39</v>
      </c>
      <c r="P566" s="35" t="s">
        <v>5783</v>
      </c>
      <c r="Q566" s="15" t="s">
        <v>36</v>
      </c>
      <c r="R566" s="15" t="s">
        <v>5778</v>
      </c>
      <c r="S566" s="35" t="s">
        <v>37</v>
      </c>
      <c r="T566" s="15" t="s">
        <v>1149</v>
      </c>
      <c r="U566" s="22" t="s">
        <v>39</v>
      </c>
      <c r="V566" s="22" t="s">
        <v>40</v>
      </c>
      <c r="W566" s="22" t="s">
        <v>5784</v>
      </c>
      <c r="X566" s="22" t="s">
        <v>2042</v>
      </c>
      <c r="Y566" s="22" t="s">
        <v>5785</v>
      </c>
      <c r="Z566" s="24">
        <f t="shared" si="32"/>
        <v>536.7</v>
      </c>
      <c r="AA566" s="25"/>
    </row>
    <row r="567" s="3" customFormat="1" ht="42.75" customHeight="1" spans="1:27">
      <c r="A567" s="13">
        <v>564</v>
      </c>
      <c r="B567" s="13" t="s">
        <v>5786</v>
      </c>
      <c r="C567" s="14" t="s">
        <v>5787</v>
      </c>
      <c r="D567" s="14" t="s">
        <v>5788</v>
      </c>
      <c r="E567" s="14"/>
      <c r="F567" s="14"/>
      <c r="G567" s="14"/>
      <c r="H567" s="35" t="s">
        <v>4276</v>
      </c>
      <c r="I567" s="35" t="s">
        <v>4277</v>
      </c>
      <c r="J567" s="35" t="s">
        <v>5789</v>
      </c>
      <c r="K567" s="35" t="s">
        <v>5790</v>
      </c>
      <c r="L567" s="20">
        <v>45146</v>
      </c>
      <c r="M567" s="42" t="s">
        <v>5791</v>
      </c>
      <c r="N567" s="20">
        <v>45183</v>
      </c>
      <c r="O567" s="35">
        <v>917.43</v>
      </c>
      <c r="P567" s="35" t="s">
        <v>5792</v>
      </c>
      <c r="Q567" s="15" t="s">
        <v>36</v>
      </c>
      <c r="R567" s="15" t="s">
        <v>5786</v>
      </c>
      <c r="S567" s="35" t="s">
        <v>5793</v>
      </c>
      <c r="T567" s="15" t="s">
        <v>5794</v>
      </c>
      <c r="U567" s="22" t="s">
        <v>39</v>
      </c>
      <c r="V567" s="22" t="s">
        <v>40</v>
      </c>
      <c r="W567" s="22" t="s">
        <v>5795</v>
      </c>
      <c r="X567" s="22" t="s">
        <v>4623</v>
      </c>
      <c r="Y567" s="22" t="s">
        <v>4308</v>
      </c>
      <c r="Z567" s="24">
        <f t="shared" si="32"/>
        <v>458.72</v>
      </c>
      <c r="AA567" s="25"/>
    </row>
    <row r="568" s="3" customFormat="1" ht="42.75" customHeight="1" spans="1:27">
      <c r="A568" s="13">
        <v>565</v>
      </c>
      <c r="B568" s="13" t="s">
        <v>3405</v>
      </c>
      <c r="C568" s="14" t="s">
        <v>5796</v>
      </c>
      <c r="D568" s="14" t="s">
        <v>5797</v>
      </c>
      <c r="E568" s="14"/>
      <c r="F568" s="14"/>
      <c r="G568" s="14"/>
      <c r="H568" s="35" t="s">
        <v>4276</v>
      </c>
      <c r="I568" s="35" t="s">
        <v>4277</v>
      </c>
      <c r="J568" s="35" t="s">
        <v>5798</v>
      </c>
      <c r="K568" s="35" t="s">
        <v>5799</v>
      </c>
      <c r="L568" s="20">
        <v>45150</v>
      </c>
      <c r="M568" s="42" t="s">
        <v>5800</v>
      </c>
      <c r="N568" s="20">
        <v>45177</v>
      </c>
      <c r="O568" s="35">
        <v>1165.13</v>
      </c>
      <c r="P568" s="35" t="s">
        <v>5801</v>
      </c>
      <c r="Q568" s="15" t="s">
        <v>36</v>
      </c>
      <c r="R568" s="15" t="s">
        <v>3405</v>
      </c>
      <c r="S568" s="35" t="s">
        <v>37</v>
      </c>
      <c r="T568" s="15" t="s">
        <v>103</v>
      </c>
      <c r="U568" s="22" t="s">
        <v>39</v>
      </c>
      <c r="V568" s="22" t="s">
        <v>40</v>
      </c>
      <c r="W568" s="22" t="s">
        <v>5802</v>
      </c>
      <c r="X568" s="22" t="s">
        <v>306</v>
      </c>
      <c r="Y568" s="22" t="s">
        <v>5803</v>
      </c>
      <c r="Z568" s="24">
        <f t="shared" si="32"/>
        <v>582.57</v>
      </c>
      <c r="AA568" s="25"/>
    </row>
    <row r="569" s="3" customFormat="1" ht="42.75" customHeight="1" spans="1:27">
      <c r="A569" s="13">
        <v>566</v>
      </c>
      <c r="B569" s="13" t="s">
        <v>5804</v>
      </c>
      <c r="C569" s="14" t="s">
        <v>5805</v>
      </c>
      <c r="D569" s="14" t="s">
        <v>5806</v>
      </c>
      <c r="E569" s="14"/>
      <c r="F569" s="14"/>
      <c r="G569" s="14"/>
      <c r="H569" s="35" t="s">
        <v>4276</v>
      </c>
      <c r="I569" s="35" t="s">
        <v>4277</v>
      </c>
      <c r="J569" s="35" t="s">
        <v>5807</v>
      </c>
      <c r="K569" s="35" t="s">
        <v>5808</v>
      </c>
      <c r="L569" s="20">
        <v>45139</v>
      </c>
      <c r="M569" s="42" t="s">
        <v>5809</v>
      </c>
      <c r="N569" s="20">
        <v>45181</v>
      </c>
      <c r="O569" s="35">
        <v>2650.35</v>
      </c>
      <c r="P569" s="35" t="s">
        <v>5810</v>
      </c>
      <c r="Q569" s="15" t="s">
        <v>36</v>
      </c>
      <c r="R569" s="15" t="s">
        <v>5804</v>
      </c>
      <c r="S569" s="35" t="s">
        <v>66</v>
      </c>
      <c r="T569" s="15" t="s">
        <v>5811</v>
      </c>
      <c r="U569" s="22" t="s">
        <v>39</v>
      </c>
      <c r="V569" s="22" t="s">
        <v>40</v>
      </c>
      <c r="W569" s="22" t="s">
        <v>5812</v>
      </c>
      <c r="X569" s="22" t="s">
        <v>1927</v>
      </c>
      <c r="Y569" s="22" t="s">
        <v>5813</v>
      </c>
      <c r="Z569" s="24">
        <f t="shared" si="32"/>
        <v>1325.18</v>
      </c>
      <c r="AA569" s="25"/>
    </row>
    <row r="570" s="3" customFormat="1" ht="42.75" customHeight="1" spans="1:27">
      <c r="A570" s="13">
        <v>567</v>
      </c>
      <c r="B570" s="13" t="s">
        <v>5814</v>
      </c>
      <c r="C570" s="14" t="s">
        <v>5815</v>
      </c>
      <c r="D570" s="14" t="s">
        <v>5816</v>
      </c>
      <c r="E570" s="14" t="s">
        <v>5817</v>
      </c>
      <c r="F570" s="14" t="s">
        <v>5818</v>
      </c>
      <c r="G570" s="14" t="s">
        <v>5819</v>
      </c>
      <c r="H570" s="35" t="s">
        <v>4276</v>
      </c>
      <c r="I570" s="35" t="s">
        <v>4277</v>
      </c>
      <c r="J570" s="35" t="s">
        <v>5820</v>
      </c>
      <c r="K570" s="35" t="s">
        <v>5821</v>
      </c>
      <c r="L570" s="20">
        <v>45187</v>
      </c>
      <c r="M570" s="42" t="s">
        <v>5822</v>
      </c>
      <c r="N570" s="20">
        <v>45475</v>
      </c>
      <c r="O570" s="35">
        <v>871.56</v>
      </c>
      <c r="P570" s="35" t="s">
        <v>5823</v>
      </c>
      <c r="Q570" s="15" t="s">
        <v>36</v>
      </c>
      <c r="R570" s="15" t="s">
        <v>5814</v>
      </c>
      <c r="S570" s="35" t="s">
        <v>5824</v>
      </c>
      <c r="T570" s="15" t="s">
        <v>5825</v>
      </c>
      <c r="U570" s="22" t="s">
        <v>39</v>
      </c>
      <c r="V570" s="22" t="s">
        <v>40</v>
      </c>
      <c r="W570" s="22" t="s">
        <v>5826</v>
      </c>
      <c r="X570" s="22" t="s">
        <v>128</v>
      </c>
      <c r="Y570" s="22" t="s">
        <v>4296</v>
      </c>
      <c r="Z570" s="24">
        <f t="shared" si="32"/>
        <v>435.78</v>
      </c>
      <c r="AA570" s="25"/>
    </row>
    <row r="571" s="3" customFormat="1" ht="42.75" customHeight="1" spans="1:27">
      <c r="A571" s="13">
        <v>568</v>
      </c>
      <c r="B571" s="13" t="s">
        <v>5827</v>
      </c>
      <c r="C571" s="14" t="s">
        <v>5828</v>
      </c>
      <c r="D571" s="14" t="s">
        <v>5829</v>
      </c>
      <c r="E571" s="14"/>
      <c r="F571" s="14"/>
      <c r="G571" s="14"/>
      <c r="H571" s="35" t="s">
        <v>4276</v>
      </c>
      <c r="I571" s="35" t="s">
        <v>4277</v>
      </c>
      <c r="J571" s="35" t="s">
        <v>5830</v>
      </c>
      <c r="K571" s="35" t="s">
        <v>5831</v>
      </c>
      <c r="L571" s="20">
        <v>45155</v>
      </c>
      <c r="M571" s="42" t="s">
        <v>5832</v>
      </c>
      <c r="N571" s="20">
        <v>45180</v>
      </c>
      <c r="O571" s="35">
        <v>1449.54</v>
      </c>
      <c r="P571" s="35" t="s">
        <v>5833</v>
      </c>
      <c r="Q571" s="15" t="s">
        <v>36</v>
      </c>
      <c r="R571" s="15" t="s">
        <v>5834</v>
      </c>
      <c r="S571" s="35" t="s">
        <v>5835</v>
      </c>
      <c r="T571" s="15" t="s">
        <v>5836</v>
      </c>
      <c r="U571" s="22" t="s">
        <v>39</v>
      </c>
      <c r="V571" s="22" t="s">
        <v>40</v>
      </c>
      <c r="W571" s="22" t="s">
        <v>5837</v>
      </c>
      <c r="X571" s="22" t="s">
        <v>436</v>
      </c>
      <c r="Y571" s="22" t="s">
        <v>4409</v>
      </c>
      <c r="Z571" s="24">
        <f t="shared" si="32"/>
        <v>724.77</v>
      </c>
      <c r="AA571" s="27"/>
    </row>
    <row r="572" s="3" customFormat="1" ht="42.75" customHeight="1" spans="1:27">
      <c r="A572" s="13">
        <v>569</v>
      </c>
      <c r="B572" s="13" t="s">
        <v>5838</v>
      </c>
      <c r="C572" s="14" t="s">
        <v>5839</v>
      </c>
      <c r="D572" s="14" t="s">
        <v>5840</v>
      </c>
      <c r="E572" s="14"/>
      <c r="F572" s="14"/>
      <c r="G572" s="14"/>
      <c r="H572" s="35" t="s">
        <v>4276</v>
      </c>
      <c r="I572" s="35" t="s">
        <v>4277</v>
      </c>
      <c r="J572" s="35" t="s">
        <v>5841</v>
      </c>
      <c r="K572" s="35" t="s">
        <v>5842</v>
      </c>
      <c r="L572" s="20">
        <v>45133</v>
      </c>
      <c r="M572" s="42" t="s">
        <v>5843</v>
      </c>
      <c r="N572" s="20">
        <v>45180</v>
      </c>
      <c r="O572" s="35">
        <v>1174.32</v>
      </c>
      <c r="P572" s="35" t="s">
        <v>5844</v>
      </c>
      <c r="Q572" s="15" t="s">
        <v>36</v>
      </c>
      <c r="R572" s="15" t="s">
        <v>5838</v>
      </c>
      <c r="S572" s="35" t="s">
        <v>5845</v>
      </c>
      <c r="T572" s="15" t="s">
        <v>5846</v>
      </c>
      <c r="U572" s="22" t="s">
        <v>39</v>
      </c>
      <c r="V572" s="22" t="s">
        <v>40</v>
      </c>
      <c r="W572" s="22" t="s">
        <v>5847</v>
      </c>
      <c r="X572" s="22" t="s">
        <v>4784</v>
      </c>
      <c r="Y572" s="22" t="s">
        <v>5848</v>
      </c>
      <c r="Z572" s="24">
        <f t="shared" si="32"/>
        <v>587.16</v>
      </c>
      <c r="AA572" s="25"/>
    </row>
    <row r="573" s="3" customFormat="1" ht="42.75" customHeight="1" spans="1:27">
      <c r="A573" s="13">
        <v>570</v>
      </c>
      <c r="B573" s="13" t="s">
        <v>5849</v>
      </c>
      <c r="C573" s="14" t="s">
        <v>5850</v>
      </c>
      <c r="D573" s="14" t="s">
        <v>5851</v>
      </c>
      <c r="E573" s="14"/>
      <c r="F573" s="14"/>
      <c r="G573" s="14"/>
      <c r="H573" s="35" t="s">
        <v>4276</v>
      </c>
      <c r="I573" s="35" t="s">
        <v>4277</v>
      </c>
      <c r="J573" s="35" t="s">
        <v>5852</v>
      </c>
      <c r="K573" s="35" t="s">
        <v>5853</v>
      </c>
      <c r="L573" s="20">
        <v>45159</v>
      </c>
      <c r="M573" s="42" t="s">
        <v>5854</v>
      </c>
      <c r="N573" s="20">
        <v>45196</v>
      </c>
      <c r="O573" s="35">
        <v>935.78</v>
      </c>
      <c r="P573" s="35" t="s">
        <v>5855</v>
      </c>
      <c r="Q573" s="15" t="s">
        <v>36</v>
      </c>
      <c r="R573" s="15" t="s">
        <v>5849</v>
      </c>
      <c r="S573" s="35" t="s">
        <v>5856</v>
      </c>
      <c r="T573" s="15" t="s">
        <v>5857</v>
      </c>
      <c r="U573" s="22" t="s">
        <v>39</v>
      </c>
      <c r="V573" s="22" t="s">
        <v>40</v>
      </c>
      <c r="W573" s="22" t="s">
        <v>5858</v>
      </c>
      <c r="X573" s="22" t="s">
        <v>4565</v>
      </c>
      <c r="Y573" s="22" t="s">
        <v>5859</v>
      </c>
      <c r="Z573" s="24">
        <f t="shared" si="32"/>
        <v>467.89</v>
      </c>
      <c r="AA573" s="25"/>
    </row>
    <row r="574" s="3" customFormat="1" ht="42.75" customHeight="1" spans="1:27">
      <c r="A574" s="13">
        <v>571</v>
      </c>
      <c r="B574" s="13" t="s">
        <v>5860</v>
      </c>
      <c r="C574" s="14" t="s">
        <v>5861</v>
      </c>
      <c r="D574" s="14" t="s">
        <v>5862</v>
      </c>
      <c r="E574" s="14"/>
      <c r="F574" s="14"/>
      <c r="G574" s="14"/>
      <c r="H574" s="35" t="s">
        <v>4276</v>
      </c>
      <c r="I574" s="35" t="s">
        <v>4277</v>
      </c>
      <c r="J574" s="35" t="s">
        <v>5863</v>
      </c>
      <c r="K574" s="35" t="s">
        <v>5864</v>
      </c>
      <c r="L574" s="20">
        <v>45158</v>
      </c>
      <c r="M574" s="42" t="s">
        <v>5865</v>
      </c>
      <c r="N574" s="20">
        <v>45181</v>
      </c>
      <c r="O574" s="35">
        <v>917.43</v>
      </c>
      <c r="P574" s="35" t="s">
        <v>5866</v>
      </c>
      <c r="Q574" s="15" t="s">
        <v>36</v>
      </c>
      <c r="R574" s="15" t="s">
        <v>5867</v>
      </c>
      <c r="S574" s="35" t="s">
        <v>5868</v>
      </c>
      <c r="T574" s="15" t="s">
        <v>5869</v>
      </c>
      <c r="U574" s="22" t="s">
        <v>39</v>
      </c>
      <c r="V574" s="22" t="s">
        <v>40</v>
      </c>
      <c r="W574" s="22" t="s">
        <v>5870</v>
      </c>
      <c r="X574" s="22" t="s">
        <v>4740</v>
      </c>
      <c r="Y574" s="22" t="s">
        <v>4308</v>
      </c>
      <c r="Z574" s="24">
        <f t="shared" si="32"/>
        <v>458.72</v>
      </c>
      <c r="AA574" s="27"/>
    </row>
    <row r="575" s="3" customFormat="1" ht="42.75" customHeight="1" spans="1:27">
      <c r="A575" s="13">
        <v>572</v>
      </c>
      <c r="B575" s="13" t="s">
        <v>5871</v>
      </c>
      <c r="C575" s="14" t="s">
        <v>5872</v>
      </c>
      <c r="D575" s="14" t="s">
        <v>5873</v>
      </c>
      <c r="E575" s="14"/>
      <c r="F575" s="14"/>
      <c r="G575" s="14"/>
      <c r="H575" s="35" t="s">
        <v>4276</v>
      </c>
      <c r="I575" s="35" t="s">
        <v>4277</v>
      </c>
      <c r="J575" s="35" t="s">
        <v>5874</v>
      </c>
      <c r="K575" s="35" t="s">
        <v>5875</v>
      </c>
      <c r="L575" s="20">
        <v>45132</v>
      </c>
      <c r="M575" s="42" t="s">
        <v>5876</v>
      </c>
      <c r="N575" s="20">
        <v>45190</v>
      </c>
      <c r="O575" s="35">
        <v>5492.63</v>
      </c>
      <c r="P575" s="35" t="s">
        <v>5877</v>
      </c>
      <c r="Q575" s="15" t="s">
        <v>36</v>
      </c>
      <c r="R575" s="15" t="s">
        <v>5871</v>
      </c>
      <c r="S575" s="35" t="s">
        <v>66</v>
      </c>
      <c r="T575" s="15" t="s">
        <v>1246</v>
      </c>
      <c r="U575" s="22" t="s">
        <v>39</v>
      </c>
      <c r="V575" s="22" t="s">
        <v>40</v>
      </c>
      <c r="W575" s="22" t="s">
        <v>5878</v>
      </c>
      <c r="X575" s="22" t="s">
        <v>4307</v>
      </c>
      <c r="Y575" s="22" t="s">
        <v>5879</v>
      </c>
      <c r="Z575" s="24">
        <f t="shared" si="32"/>
        <v>2746.32</v>
      </c>
      <c r="AA575" s="25"/>
    </row>
    <row r="576" s="3" customFormat="1" ht="42.75" customHeight="1" spans="1:27">
      <c r="A576" s="13">
        <v>573</v>
      </c>
      <c r="B576" s="13" t="s">
        <v>5880</v>
      </c>
      <c r="C576" s="14" t="s">
        <v>5881</v>
      </c>
      <c r="D576" s="14" t="s">
        <v>5882</v>
      </c>
      <c r="E576" s="15" t="s">
        <v>5883</v>
      </c>
      <c r="F576" s="15" t="s">
        <v>5884</v>
      </c>
      <c r="G576" s="15" t="s">
        <v>5885</v>
      </c>
      <c r="H576" s="35" t="s">
        <v>4276</v>
      </c>
      <c r="I576" s="35" t="s">
        <v>4277</v>
      </c>
      <c r="J576" s="35" t="s">
        <v>5886</v>
      </c>
      <c r="K576" s="35" t="s">
        <v>5887</v>
      </c>
      <c r="L576" s="20">
        <v>45159</v>
      </c>
      <c r="M576" s="42" t="s">
        <v>5888</v>
      </c>
      <c r="N576" s="20">
        <v>45189</v>
      </c>
      <c r="O576" s="35">
        <v>1027.51</v>
      </c>
      <c r="P576" s="35" t="s">
        <v>5889</v>
      </c>
      <c r="Q576" s="15" t="s">
        <v>36</v>
      </c>
      <c r="R576" s="15" t="s">
        <v>5880</v>
      </c>
      <c r="S576" s="35" t="s">
        <v>66</v>
      </c>
      <c r="T576" s="15" t="s">
        <v>5890</v>
      </c>
      <c r="U576" s="22" t="s">
        <v>39</v>
      </c>
      <c r="V576" s="22" t="s">
        <v>40</v>
      </c>
      <c r="W576" s="22" t="s">
        <v>5891</v>
      </c>
      <c r="X576" s="22" t="s">
        <v>4565</v>
      </c>
      <c r="Y576" s="22" t="s">
        <v>5892</v>
      </c>
      <c r="Z576" s="24">
        <f t="shared" si="32"/>
        <v>513.76</v>
      </c>
      <c r="AA576" s="25"/>
    </row>
    <row r="577" s="3" customFormat="1" ht="42.75" customHeight="1" spans="1:27">
      <c r="A577" s="13">
        <v>574</v>
      </c>
      <c r="B577" s="13" t="s">
        <v>830</v>
      </c>
      <c r="C577" s="14" t="s">
        <v>5893</v>
      </c>
      <c r="D577" s="14" t="s">
        <v>5894</v>
      </c>
      <c r="E577" s="14"/>
      <c r="F577" s="14"/>
      <c r="G577" s="14"/>
      <c r="H577" s="35" t="s">
        <v>4276</v>
      </c>
      <c r="I577" s="35" t="s">
        <v>4277</v>
      </c>
      <c r="J577" s="35" t="s">
        <v>5895</v>
      </c>
      <c r="K577" s="35" t="s">
        <v>5896</v>
      </c>
      <c r="L577" s="20">
        <v>45126</v>
      </c>
      <c r="M577" s="42" t="s">
        <v>5897</v>
      </c>
      <c r="N577" s="20">
        <v>45139</v>
      </c>
      <c r="O577" s="35">
        <v>5711.01</v>
      </c>
      <c r="P577" s="35" t="s">
        <v>5898</v>
      </c>
      <c r="Q577" s="15" t="s">
        <v>36</v>
      </c>
      <c r="R577" s="15" t="s">
        <v>830</v>
      </c>
      <c r="S577" s="35" t="s">
        <v>5899</v>
      </c>
      <c r="T577" s="15" t="s">
        <v>268</v>
      </c>
      <c r="U577" s="22" t="s">
        <v>39</v>
      </c>
      <c r="V577" s="22" t="s">
        <v>40</v>
      </c>
      <c r="W577" s="22" t="s">
        <v>5900</v>
      </c>
      <c r="X577" s="22" t="s">
        <v>2774</v>
      </c>
      <c r="Y577" s="22" t="s">
        <v>5901</v>
      </c>
      <c r="Z577" s="24">
        <f t="shared" si="32"/>
        <v>2855.51</v>
      </c>
      <c r="AA577" s="25"/>
    </row>
    <row r="578" s="3" customFormat="1" ht="42.75" customHeight="1" spans="1:27">
      <c r="A578" s="13">
        <v>575</v>
      </c>
      <c r="B578" s="13" t="s">
        <v>5902</v>
      </c>
      <c r="C578" s="14" t="s">
        <v>5903</v>
      </c>
      <c r="D578" s="14" t="s">
        <v>5904</v>
      </c>
      <c r="E578" s="14"/>
      <c r="F578" s="14"/>
      <c r="G578" s="14"/>
      <c r="H578" s="35" t="s">
        <v>4276</v>
      </c>
      <c r="I578" s="35" t="s">
        <v>4277</v>
      </c>
      <c r="J578" s="35" t="s">
        <v>5905</v>
      </c>
      <c r="K578" s="35" t="s">
        <v>5906</v>
      </c>
      <c r="L578" s="20">
        <v>45163</v>
      </c>
      <c r="M578" s="42" t="s">
        <v>5907</v>
      </c>
      <c r="N578" s="20">
        <v>45313</v>
      </c>
      <c r="O578" s="35">
        <v>917.43</v>
      </c>
      <c r="P578" s="35" t="s">
        <v>5908</v>
      </c>
      <c r="Q578" s="15" t="s">
        <v>36</v>
      </c>
      <c r="R578" s="15" t="s">
        <v>5902</v>
      </c>
      <c r="S578" s="35" t="s">
        <v>5755</v>
      </c>
      <c r="T578" s="15" t="s">
        <v>5909</v>
      </c>
      <c r="U578" s="22" t="s">
        <v>39</v>
      </c>
      <c r="V578" s="22" t="s">
        <v>40</v>
      </c>
      <c r="W578" s="22" t="s">
        <v>5910</v>
      </c>
      <c r="X578" s="22" t="s">
        <v>2548</v>
      </c>
      <c r="Y578" s="22" t="s">
        <v>4308</v>
      </c>
      <c r="Z578" s="24">
        <f t="shared" si="32"/>
        <v>458.72</v>
      </c>
      <c r="AA578" s="25"/>
    </row>
    <row r="579" s="3" customFormat="1" ht="42.75" customHeight="1" spans="1:27">
      <c r="A579" s="13">
        <v>576</v>
      </c>
      <c r="B579" s="13" t="s">
        <v>5128</v>
      </c>
      <c r="C579" s="14" t="s">
        <v>5911</v>
      </c>
      <c r="D579" s="14" t="s">
        <v>5912</v>
      </c>
      <c r="E579" s="14"/>
      <c r="F579" s="14"/>
      <c r="G579" s="14"/>
      <c r="H579" s="35" t="s">
        <v>4276</v>
      </c>
      <c r="I579" s="35" t="s">
        <v>4277</v>
      </c>
      <c r="J579" s="35" t="s">
        <v>5913</v>
      </c>
      <c r="K579" s="35" t="s">
        <v>5914</v>
      </c>
      <c r="L579" s="20">
        <v>45134</v>
      </c>
      <c r="M579" s="42" t="s">
        <v>5915</v>
      </c>
      <c r="N579" s="20">
        <v>45181</v>
      </c>
      <c r="O579" s="35">
        <v>917.43</v>
      </c>
      <c r="P579" s="35" t="s">
        <v>5916</v>
      </c>
      <c r="Q579" s="15" t="s">
        <v>36</v>
      </c>
      <c r="R579" s="15" t="s">
        <v>5128</v>
      </c>
      <c r="S579" s="35" t="s">
        <v>5917</v>
      </c>
      <c r="T579" s="15" t="s">
        <v>5918</v>
      </c>
      <c r="U579" s="22" t="s">
        <v>39</v>
      </c>
      <c r="V579" s="22" t="s">
        <v>40</v>
      </c>
      <c r="W579" s="22" t="s">
        <v>5870</v>
      </c>
      <c r="X579" s="22" t="s">
        <v>1699</v>
      </c>
      <c r="Y579" s="22" t="s">
        <v>4308</v>
      </c>
      <c r="Z579" s="24">
        <f t="shared" si="32"/>
        <v>458.72</v>
      </c>
      <c r="AA579" s="25"/>
    </row>
    <row r="580" s="3" customFormat="1" ht="42.75" customHeight="1" spans="1:27">
      <c r="A580" s="13">
        <v>577</v>
      </c>
      <c r="B580" s="13" t="s">
        <v>5128</v>
      </c>
      <c r="C580" s="14" t="s">
        <v>5911</v>
      </c>
      <c r="D580" s="14" t="s">
        <v>5912</v>
      </c>
      <c r="E580" s="14"/>
      <c r="F580" s="14"/>
      <c r="G580" s="14"/>
      <c r="H580" s="35" t="s">
        <v>4276</v>
      </c>
      <c r="I580" s="35" t="s">
        <v>4277</v>
      </c>
      <c r="J580" s="35" t="s">
        <v>5919</v>
      </c>
      <c r="K580" s="35" t="s">
        <v>5920</v>
      </c>
      <c r="L580" s="20">
        <v>45134</v>
      </c>
      <c r="M580" s="42" t="s">
        <v>5921</v>
      </c>
      <c r="N580" s="20">
        <v>45181</v>
      </c>
      <c r="O580" s="35">
        <v>917.43</v>
      </c>
      <c r="P580" s="35" t="s">
        <v>5916</v>
      </c>
      <c r="Q580" s="15" t="s">
        <v>36</v>
      </c>
      <c r="R580" s="15" t="s">
        <v>5128</v>
      </c>
      <c r="S580" s="35" t="s">
        <v>5917</v>
      </c>
      <c r="T580" s="15" t="s">
        <v>5918</v>
      </c>
      <c r="U580" s="22" t="s">
        <v>39</v>
      </c>
      <c r="V580" s="22" t="s">
        <v>40</v>
      </c>
      <c r="W580" s="22" t="s">
        <v>5870</v>
      </c>
      <c r="X580" s="22" t="s">
        <v>1699</v>
      </c>
      <c r="Y580" s="22" t="s">
        <v>4308</v>
      </c>
      <c r="Z580" s="24">
        <f t="shared" si="32"/>
        <v>458.72</v>
      </c>
      <c r="AA580" s="25"/>
    </row>
    <row r="581" s="3" customFormat="1" ht="42.75" customHeight="1" spans="1:27">
      <c r="A581" s="13">
        <v>578</v>
      </c>
      <c r="B581" s="13" t="s">
        <v>5922</v>
      </c>
      <c r="C581" s="14" t="s">
        <v>5923</v>
      </c>
      <c r="D581" s="14" t="s">
        <v>5924</v>
      </c>
      <c r="E581" s="15" t="s">
        <v>5925</v>
      </c>
      <c r="F581" s="15" t="s">
        <v>5926</v>
      </c>
      <c r="G581" s="14" t="s">
        <v>5927</v>
      </c>
      <c r="H581" s="35" t="s">
        <v>4276</v>
      </c>
      <c r="I581" s="35" t="s">
        <v>4277</v>
      </c>
      <c r="J581" s="35" t="s">
        <v>5928</v>
      </c>
      <c r="K581" s="35" t="s">
        <v>5929</v>
      </c>
      <c r="L581" s="20">
        <v>45168</v>
      </c>
      <c r="M581" s="42" t="s">
        <v>5930</v>
      </c>
      <c r="N581" s="20">
        <v>45211</v>
      </c>
      <c r="O581" s="35">
        <v>917.42</v>
      </c>
      <c r="P581" s="35" t="s">
        <v>5931</v>
      </c>
      <c r="Q581" s="15" t="s">
        <v>36</v>
      </c>
      <c r="R581" s="15" t="s">
        <v>5932</v>
      </c>
      <c r="S581" s="35" t="s">
        <v>5933</v>
      </c>
      <c r="T581" s="15" t="s">
        <v>5934</v>
      </c>
      <c r="U581" s="22" t="s">
        <v>39</v>
      </c>
      <c r="V581" s="22" t="s">
        <v>40</v>
      </c>
      <c r="W581" s="22" t="s">
        <v>5935</v>
      </c>
      <c r="X581" s="22" t="s">
        <v>607</v>
      </c>
      <c r="Y581" s="22" t="s">
        <v>5936</v>
      </c>
      <c r="Z581" s="24">
        <f t="shared" si="32"/>
        <v>458.71</v>
      </c>
      <c r="AA581" s="25"/>
    </row>
    <row r="582" s="3" customFormat="1" ht="42.75" customHeight="1" spans="1:27">
      <c r="A582" s="13">
        <v>579</v>
      </c>
      <c r="B582" s="13" t="s">
        <v>5937</v>
      </c>
      <c r="C582" s="14" t="s">
        <v>5938</v>
      </c>
      <c r="D582" s="14" t="s">
        <v>5939</v>
      </c>
      <c r="E582" s="14"/>
      <c r="F582" s="14"/>
      <c r="G582" s="14"/>
      <c r="H582" s="35" t="s">
        <v>4276</v>
      </c>
      <c r="I582" s="35" t="s">
        <v>4277</v>
      </c>
      <c r="J582" s="35" t="s">
        <v>5940</v>
      </c>
      <c r="K582" s="35" t="s">
        <v>5941</v>
      </c>
      <c r="L582" s="20">
        <v>45143</v>
      </c>
      <c r="M582" s="42" t="s">
        <v>5942</v>
      </c>
      <c r="N582" s="20">
        <v>45180</v>
      </c>
      <c r="O582" s="35">
        <v>1135.78</v>
      </c>
      <c r="P582" s="35" t="s">
        <v>5943</v>
      </c>
      <c r="Q582" s="15" t="s">
        <v>36</v>
      </c>
      <c r="R582" s="15" t="s">
        <v>5944</v>
      </c>
      <c r="S582" s="35" t="s">
        <v>5945</v>
      </c>
      <c r="T582" s="15" t="s">
        <v>5946</v>
      </c>
      <c r="U582" s="22" t="s">
        <v>39</v>
      </c>
      <c r="V582" s="22" t="s">
        <v>40</v>
      </c>
      <c r="W582" s="22" t="s">
        <v>4603</v>
      </c>
      <c r="X582" s="22" t="s">
        <v>5947</v>
      </c>
      <c r="Y582" s="22" t="s">
        <v>4327</v>
      </c>
      <c r="Z582" s="24">
        <f t="shared" si="32"/>
        <v>567.89</v>
      </c>
      <c r="AA582" s="27"/>
    </row>
    <row r="583" s="3" customFormat="1" ht="42.75" customHeight="1" spans="1:27">
      <c r="A583" s="13">
        <v>580</v>
      </c>
      <c r="B583" s="13" t="s">
        <v>1572</v>
      </c>
      <c r="C583" s="14" t="s">
        <v>5948</v>
      </c>
      <c r="D583" s="14" t="s">
        <v>5949</v>
      </c>
      <c r="E583" s="14"/>
      <c r="F583" s="14"/>
      <c r="G583" s="14"/>
      <c r="H583" s="35" t="s">
        <v>4276</v>
      </c>
      <c r="I583" s="35" t="s">
        <v>4277</v>
      </c>
      <c r="J583" s="35" t="s">
        <v>5950</v>
      </c>
      <c r="K583" s="35" t="s">
        <v>5951</v>
      </c>
      <c r="L583" s="20">
        <v>45134</v>
      </c>
      <c r="M583" s="42" t="s">
        <v>5952</v>
      </c>
      <c r="N583" s="20">
        <v>45145</v>
      </c>
      <c r="O583" s="35">
        <v>1165.13</v>
      </c>
      <c r="P583" s="35" t="s">
        <v>5953</v>
      </c>
      <c r="Q583" s="15" t="s">
        <v>36</v>
      </c>
      <c r="R583" s="15" t="s">
        <v>1572</v>
      </c>
      <c r="S583" s="35" t="s">
        <v>5954</v>
      </c>
      <c r="T583" s="15" t="s">
        <v>5955</v>
      </c>
      <c r="U583" s="22" t="s">
        <v>39</v>
      </c>
      <c r="V583" s="22" t="s">
        <v>40</v>
      </c>
      <c r="W583" s="22" t="s">
        <v>5956</v>
      </c>
      <c r="X583" s="22" t="s">
        <v>1699</v>
      </c>
      <c r="Y583" s="22" t="s">
        <v>5803</v>
      </c>
      <c r="Z583" s="24">
        <f t="shared" si="32"/>
        <v>582.57</v>
      </c>
      <c r="AA583" s="25"/>
    </row>
    <row r="584" s="3" customFormat="1" ht="42.75" customHeight="1" spans="1:27">
      <c r="A584" s="13">
        <v>581</v>
      </c>
      <c r="B584" s="13" t="s">
        <v>5957</v>
      </c>
      <c r="C584" s="14" t="s">
        <v>5958</v>
      </c>
      <c r="D584" s="14" t="s">
        <v>5959</v>
      </c>
      <c r="E584" s="14"/>
      <c r="F584" s="14"/>
      <c r="G584" s="14"/>
      <c r="H584" s="35" t="s">
        <v>4276</v>
      </c>
      <c r="I584" s="35" t="s">
        <v>4277</v>
      </c>
      <c r="J584" s="35" t="s">
        <v>5960</v>
      </c>
      <c r="K584" s="35" t="s">
        <v>5961</v>
      </c>
      <c r="L584" s="20">
        <v>45133</v>
      </c>
      <c r="M584" s="42" t="s">
        <v>5962</v>
      </c>
      <c r="N584" s="20">
        <v>45195</v>
      </c>
      <c r="O584" s="35">
        <v>1135.78</v>
      </c>
      <c r="P584" s="35" t="s">
        <v>5963</v>
      </c>
      <c r="Q584" s="15" t="s">
        <v>36</v>
      </c>
      <c r="R584" s="15" t="s">
        <v>5957</v>
      </c>
      <c r="S584" s="35" t="s">
        <v>1841</v>
      </c>
      <c r="T584" s="15" t="s">
        <v>3440</v>
      </c>
      <c r="U584" s="22" t="s">
        <v>39</v>
      </c>
      <c r="V584" s="22" t="s">
        <v>40</v>
      </c>
      <c r="W584" s="22" t="s">
        <v>5964</v>
      </c>
      <c r="X584" s="22" t="s">
        <v>4784</v>
      </c>
      <c r="Y584" s="22" t="s">
        <v>4327</v>
      </c>
      <c r="Z584" s="24">
        <f t="shared" si="32"/>
        <v>567.89</v>
      </c>
      <c r="AA584" s="25"/>
    </row>
    <row r="585" s="3" customFormat="1" ht="42.75" customHeight="1" spans="1:27">
      <c r="A585" s="13">
        <v>582</v>
      </c>
      <c r="B585" s="13" t="s">
        <v>229</v>
      </c>
      <c r="C585" s="14" t="s">
        <v>5965</v>
      </c>
      <c r="D585" s="14" t="s">
        <v>5966</v>
      </c>
      <c r="E585" s="14"/>
      <c r="F585" s="14"/>
      <c r="G585" s="14"/>
      <c r="H585" s="35" t="s">
        <v>4276</v>
      </c>
      <c r="I585" s="35" t="s">
        <v>4277</v>
      </c>
      <c r="J585" s="35" t="s">
        <v>5967</v>
      </c>
      <c r="K585" s="35" t="s">
        <v>5968</v>
      </c>
      <c r="L585" s="20">
        <v>45145</v>
      </c>
      <c r="M585" s="42" t="s">
        <v>5969</v>
      </c>
      <c r="N585" s="20">
        <v>45163</v>
      </c>
      <c r="O585" s="35">
        <v>917.43</v>
      </c>
      <c r="P585" s="35" t="s">
        <v>5970</v>
      </c>
      <c r="Q585" s="15" t="s">
        <v>36</v>
      </c>
      <c r="R585" s="15" t="s">
        <v>229</v>
      </c>
      <c r="S585" s="35" t="s">
        <v>5971</v>
      </c>
      <c r="T585" s="15" t="s">
        <v>5972</v>
      </c>
      <c r="U585" s="22" t="s">
        <v>39</v>
      </c>
      <c r="V585" s="22" t="s">
        <v>40</v>
      </c>
      <c r="W585" s="22" t="s">
        <v>5973</v>
      </c>
      <c r="X585" s="22" t="s">
        <v>5974</v>
      </c>
      <c r="Y585" s="22" t="s">
        <v>4308</v>
      </c>
      <c r="Z585" s="24">
        <f t="shared" si="32"/>
        <v>458.72</v>
      </c>
      <c r="AA585" s="25"/>
    </row>
    <row r="586" s="3" customFormat="1" ht="42.75" customHeight="1" spans="1:27">
      <c r="A586" s="13">
        <v>583</v>
      </c>
      <c r="B586" s="13" t="s">
        <v>5975</v>
      </c>
      <c r="C586" s="14" t="s">
        <v>5976</v>
      </c>
      <c r="D586" s="14" t="s">
        <v>5977</v>
      </c>
      <c r="E586" s="14"/>
      <c r="F586" s="14"/>
      <c r="G586" s="14"/>
      <c r="H586" s="35" t="s">
        <v>4276</v>
      </c>
      <c r="I586" s="35" t="s">
        <v>4277</v>
      </c>
      <c r="J586" s="35" t="s">
        <v>5978</v>
      </c>
      <c r="K586" s="35" t="s">
        <v>5979</v>
      </c>
      <c r="L586" s="20">
        <v>45190</v>
      </c>
      <c r="M586" s="42" t="s">
        <v>5980</v>
      </c>
      <c r="N586" s="20">
        <v>45379</v>
      </c>
      <c r="O586" s="35">
        <v>880.73</v>
      </c>
      <c r="P586" s="35" t="s">
        <v>5981</v>
      </c>
      <c r="Q586" s="15" t="s">
        <v>36</v>
      </c>
      <c r="R586" s="15" t="s">
        <v>5975</v>
      </c>
      <c r="S586" s="35" t="s">
        <v>4562</v>
      </c>
      <c r="T586" s="15" t="s">
        <v>5982</v>
      </c>
      <c r="U586" s="22" t="s">
        <v>39</v>
      </c>
      <c r="V586" s="22" t="s">
        <v>40</v>
      </c>
      <c r="W586" s="22" t="s">
        <v>5983</v>
      </c>
      <c r="X586" s="22" t="s">
        <v>3688</v>
      </c>
      <c r="Y586" s="22" t="s">
        <v>5984</v>
      </c>
      <c r="Z586" s="24">
        <f t="shared" si="32"/>
        <v>440.37</v>
      </c>
      <c r="AA586" s="25"/>
    </row>
    <row r="587" s="3" customFormat="1" ht="42.75" customHeight="1" spans="1:27">
      <c r="A587" s="13">
        <v>584</v>
      </c>
      <c r="B587" s="13" t="s">
        <v>5985</v>
      </c>
      <c r="C587" s="14" t="s">
        <v>5986</v>
      </c>
      <c r="D587" s="14" t="s">
        <v>5987</v>
      </c>
      <c r="E587" s="14"/>
      <c r="F587" s="14"/>
      <c r="G587" s="14"/>
      <c r="H587" s="35" t="s">
        <v>4276</v>
      </c>
      <c r="I587" s="35" t="s">
        <v>4277</v>
      </c>
      <c r="J587" s="35" t="s">
        <v>5988</v>
      </c>
      <c r="K587" s="35" t="s">
        <v>5989</v>
      </c>
      <c r="L587" s="20">
        <v>45166</v>
      </c>
      <c r="M587" s="42" t="s">
        <v>5990</v>
      </c>
      <c r="N587" s="20">
        <v>45176</v>
      </c>
      <c r="O587" s="35">
        <v>917.43</v>
      </c>
      <c r="P587" s="35" t="s">
        <v>5991</v>
      </c>
      <c r="Q587" s="15" t="s">
        <v>36</v>
      </c>
      <c r="R587" s="15" t="s">
        <v>320</v>
      </c>
      <c r="S587" s="35" t="s">
        <v>5992</v>
      </c>
      <c r="T587" s="15" t="s">
        <v>4761</v>
      </c>
      <c r="U587" s="22" t="s">
        <v>39</v>
      </c>
      <c r="V587" s="22" t="s">
        <v>40</v>
      </c>
      <c r="W587" s="22" t="s">
        <v>5993</v>
      </c>
      <c r="X587" s="22" t="s">
        <v>2245</v>
      </c>
      <c r="Y587" s="22" t="s">
        <v>4308</v>
      </c>
      <c r="Z587" s="24">
        <f t="shared" si="32"/>
        <v>458.72</v>
      </c>
      <c r="AA587" s="27"/>
    </row>
    <row r="588" s="3" customFormat="1" ht="42.75" customHeight="1" spans="1:27">
      <c r="A588" s="13">
        <v>585</v>
      </c>
      <c r="B588" s="13" t="s">
        <v>229</v>
      </c>
      <c r="C588" s="14" t="s">
        <v>5994</v>
      </c>
      <c r="D588" s="14" t="s">
        <v>5995</v>
      </c>
      <c r="E588" s="14"/>
      <c r="F588" s="14"/>
      <c r="G588" s="14"/>
      <c r="H588" s="35" t="s">
        <v>4276</v>
      </c>
      <c r="I588" s="35" t="s">
        <v>4277</v>
      </c>
      <c r="J588" s="35" t="s">
        <v>5996</v>
      </c>
      <c r="K588" s="35" t="s">
        <v>5997</v>
      </c>
      <c r="L588" s="20">
        <v>45157</v>
      </c>
      <c r="M588" s="42" t="s">
        <v>5998</v>
      </c>
      <c r="N588" s="20">
        <v>45184</v>
      </c>
      <c r="O588" s="35">
        <v>1481.65</v>
      </c>
      <c r="P588" s="35" t="s">
        <v>5999</v>
      </c>
      <c r="Q588" s="15" t="s">
        <v>36</v>
      </c>
      <c r="R588" s="15" t="s">
        <v>118</v>
      </c>
      <c r="S588" s="35" t="s">
        <v>6000</v>
      </c>
      <c r="T588" s="15" t="s">
        <v>6001</v>
      </c>
      <c r="U588" s="22" t="s">
        <v>39</v>
      </c>
      <c r="V588" s="22" t="s">
        <v>40</v>
      </c>
      <c r="W588" s="22" t="s">
        <v>6002</v>
      </c>
      <c r="X588" s="22" t="s">
        <v>527</v>
      </c>
      <c r="Y588" s="22" t="s">
        <v>6003</v>
      </c>
      <c r="Z588" s="24">
        <f t="shared" si="32"/>
        <v>740.83</v>
      </c>
      <c r="AA588" s="27"/>
    </row>
    <row r="589" s="3" customFormat="1" ht="42.75" customHeight="1" spans="1:27">
      <c r="A589" s="13">
        <v>586</v>
      </c>
      <c r="B589" s="13" t="s">
        <v>3973</v>
      </c>
      <c r="C589" s="14" t="s">
        <v>6004</v>
      </c>
      <c r="D589" s="14" t="s">
        <v>6005</v>
      </c>
      <c r="E589" s="14" t="s">
        <v>118</v>
      </c>
      <c r="F589" s="14" t="s">
        <v>6006</v>
      </c>
      <c r="G589" s="14" t="s">
        <v>6007</v>
      </c>
      <c r="H589" s="35" t="s">
        <v>4276</v>
      </c>
      <c r="I589" s="35" t="s">
        <v>4277</v>
      </c>
      <c r="J589" s="35" t="s">
        <v>6008</v>
      </c>
      <c r="K589" s="35" t="s">
        <v>6009</v>
      </c>
      <c r="L589" s="20">
        <v>45146</v>
      </c>
      <c r="M589" s="42" t="s">
        <v>6010</v>
      </c>
      <c r="N589" s="20">
        <v>45250</v>
      </c>
      <c r="O589" s="35">
        <v>1284.42</v>
      </c>
      <c r="P589" s="35" t="s">
        <v>6011</v>
      </c>
      <c r="Q589" s="15" t="s">
        <v>36</v>
      </c>
      <c r="R589" s="15" t="s">
        <v>118</v>
      </c>
      <c r="S589" s="35" t="s">
        <v>6012</v>
      </c>
      <c r="T589" s="15" t="s">
        <v>6013</v>
      </c>
      <c r="U589" s="22" t="s">
        <v>39</v>
      </c>
      <c r="V589" s="22" t="s">
        <v>40</v>
      </c>
      <c r="W589" s="22" t="s">
        <v>6014</v>
      </c>
      <c r="X589" s="22" t="s">
        <v>4623</v>
      </c>
      <c r="Y589" s="22" t="s">
        <v>6015</v>
      </c>
      <c r="Z589" s="24">
        <f t="shared" si="32"/>
        <v>642.21</v>
      </c>
      <c r="AA589" s="25"/>
    </row>
    <row r="590" s="3" customFormat="1" ht="42.75" customHeight="1" spans="1:27">
      <c r="A590" s="13">
        <v>587</v>
      </c>
      <c r="B590" s="13" t="s">
        <v>6016</v>
      </c>
      <c r="C590" s="14" t="s">
        <v>6017</v>
      </c>
      <c r="D590" s="14" t="s">
        <v>6018</v>
      </c>
      <c r="E590" s="14" t="s">
        <v>27</v>
      </c>
      <c r="F590" s="14" t="s">
        <v>6019</v>
      </c>
      <c r="G590" s="14" t="s">
        <v>6018</v>
      </c>
      <c r="H590" s="35" t="s">
        <v>4276</v>
      </c>
      <c r="I590" s="35" t="s">
        <v>4277</v>
      </c>
      <c r="J590" s="35" t="s">
        <v>6020</v>
      </c>
      <c r="K590" s="35" t="s">
        <v>6021</v>
      </c>
      <c r="L590" s="20">
        <v>45138</v>
      </c>
      <c r="M590" s="42" t="s">
        <v>6022</v>
      </c>
      <c r="N590" s="20">
        <v>45362</v>
      </c>
      <c r="O590" s="35">
        <v>1954.12</v>
      </c>
      <c r="P590" s="35" t="s">
        <v>6023</v>
      </c>
      <c r="Q590" s="15" t="s">
        <v>36</v>
      </c>
      <c r="R590" s="15" t="s">
        <v>27</v>
      </c>
      <c r="S590" s="35" t="s">
        <v>6024</v>
      </c>
      <c r="T590" s="15" t="s">
        <v>6025</v>
      </c>
      <c r="U590" s="22" t="s">
        <v>39</v>
      </c>
      <c r="V590" s="22" t="s">
        <v>40</v>
      </c>
      <c r="W590" s="22" t="s">
        <v>6026</v>
      </c>
      <c r="X590" s="22" t="s">
        <v>4351</v>
      </c>
      <c r="Y590" s="22" t="s">
        <v>6027</v>
      </c>
      <c r="Z590" s="24">
        <f t="shared" si="32"/>
        <v>977.06</v>
      </c>
      <c r="AA590" s="25"/>
    </row>
    <row r="591" s="3" customFormat="1" ht="42.75" customHeight="1" spans="1:27">
      <c r="A591" s="13">
        <v>588</v>
      </c>
      <c r="B591" s="13" t="s">
        <v>3915</v>
      </c>
      <c r="C591" s="14" t="s">
        <v>6028</v>
      </c>
      <c r="D591" s="14" t="s">
        <v>6029</v>
      </c>
      <c r="E591" s="14"/>
      <c r="F591" s="14"/>
      <c r="G591" s="14"/>
      <c r="H591" s="35" t="s">
        <v>4276</v>
      </c>
      <c r="I591" s="35" t="s">
        <v>4277</v>
      </c>
      <c r="J591" s="35" t="s">
        <v>6030</v>
      </c>
      <c r="K591" s="35" t="s">
        <v>6031</v>
      </c>
      <c r="L591" s="20">
        <v>45157</v>
      </c>
      <c r="M591" s="42" t="s">
        <v>6032</v>
      </c>
      <c r="N591" s="20">
        <v>45485</v>
      </c>
      <c r="O591" s="35">
        <v>1073.39</v>
      </c>
      <c r="P591" s="35" t="s">
        <v>6033</v>
      </c>
      <c r="Q591" s="15" t="s">
        <v>36</v>
      </c>
      <c r="R591" s="15" t="s">
        <v>3915</v>
      </c>
      <c r="S591" s="35" t="s">
        <v>6034</v>
      </c>
      <c r="T591" s="15" t="s">
        <v>6035</v>
      </c>
      <c r="U591" s="22" t="s">
        <v>39</v>
      </c>
      <c r="V591" s="22" t="s">
        <v>40</v>
      </c>
      <c r="W591" s="22" t="s">
        <v>6036</v>
      </c>
      <c r="X591" s="22" t="s">
        <v>527</v>
      </c>
      <c r="Y591" s="22" t="s">
        <v>5785</v>
      </c>
      <c r="Z591" s="24">
        <f t="shared" si="32"/>
        <v>536.7</v>
      </c>
      <c r="AA591" s="25"/>
    </row>
    <row r="592" s="3" customFormat="1" ht="42.75" customHeight="1" spans="1:27">
      <c r="A592" s="13">
        <v>589</v>
      </c>
      <c r="B592" s="13" t="s">
        <v>3630</v>
      </c>
      <c r="C592" s="14" t="s">
        <v>6037</v>
      </c>
      <c r="D592" s="14" t="s">
        <v>6038</v>
      </c>
      <c r="E592" s="14"/>
      <c r="F592" s="14"/>
      <c r="G592" s="14"/>
      <c r="H592" s="35" t="s">
        <v>6039</v>
      </c>
      <c r="I592" s="35" t="s">
        <v>4393</v>
      </c>
      <c r="J592" s="35" t="s">
        <v>6040</v>
      </c>
      <c r="K592" s="35" t="s">
        <v>6041</v>
      </c>
      <c r="L592" s="20">
        <v>45315</v>
      </c>
      <c r="M592" s="42" t="s">
        <v>6042</v>
      </c>
      <c r="N592" s="20">
        <v>45362</v>
      </c>
      <c r="O592" s="35">
        <v>2533.13</v>
      </c>
      <c r="P592" s="35" t="s">
        <v>6043</v>
      </c>
      <c r="Q592" s="15" t="s">
        <v>36</v>
      </c>
      <c r="R592" s="15" t="s">
        <v>3630</v>
      </c>
      <c r="S592" s="35" t="s">
        <v>6044</v>
      </c>
      <c r="T592" s="15" t="s">
        <v>6045</v>
      </c>
      <c r="U592" s="22" t="s">
        <v>39</v>
      </c>
      <c r="V592" s="22" t="s">
        <v>40</v>
      </c>
      <c r="W592" s="22" t="s">
        <v>6046</v>
      </c>
      <c r="X592" s="22" t="s">
        <v>6047</v>
      </c>
      <c r="Y592" s="22" t="s">
        <v>6048</v>
      </c>
      <c r="Z592" s="24">
        <f t="shared" si="32"/>
        <v>1266.57</v>
      </c>
      <c r="AA592" s="25"/>
    </row>
    <row r="593" s="3" customFormat="1" ht="42.75" customHeight="1" spans="1:27">
      <c r="A593" s="13">
        <v>590</v>
      </c>
      <c r="B593" s="13" t="s">
        <v>6049</v>
      </c>
      <c r="C593" s="14" t="s">
        <v>6050</v>
      </c>
      <c r="D593" s="14" t="s">
        <v>6051</v>
      </c>
      <c r="E593" s="14"/>
      <c r="F593" s="14"/>
      <c r="G593" s="14"/>
      <c r="H593" s="35" t="s">
        <v>4276</v>
      </c>
      <c r="I593" s="35" t="s">
        <v>4277</v>
      </c>
      <c r="J593" s="35" t="s">
        <v>6052</v>
      </c>
      <c r="K593" s="35" t="s">
        <v>6053</v>
      </c>
      <c r="L593" s="20">
        <v>45139</v>
      </c>
      <c r="M593" s="42" t="s">
        <v>6054</v>
      </c>
      <c r="N593" s="20">
        <v>45197</v>
      </c>
      <c r="O593" s="35">
        <v>1128.44</v>
      </c>
      <c r="P593" s="35" t="s">
        <v>6055</v>
      </c>
      <c r="Q593" s="15" t="s">
        <v>36</v>
      </c>
      <c r="R593" s="15" t="s">
        <v>6049</v>
      </c>
      <c r="S593" s="35" t="s">
        <v>6056</v>
      </c>
      <c r="T593" s="15" t="s">
        <v>6057</v>
      </c>
      <c r="U593" s="22" t="s">
        <v>39</v>
      </c>
      <c r="V593" s="22" t="s">
        <v>40</v>
      </c>
      <c r="W593" s="22" t="s">
        <v>6058</v>
      </c>
      <c r="X593" s="22" t="s">
        <v>1927</v>
      </c>
      <c r="Y593" s="22" t="s">
        <v>4337</v>
      </c>
      <c r="Z593" s="24">
        <f t="shared" si="32"/>
        <v>564.22</v>
      </c>
      <c r="AA593" s="25"/>
    </row>
    <row r="594" s="3" customFormat="1" ht="42.75" customHeight="1" spans="1:27">
      <c r="A594" s="13">
        <v>591</v>
      </c>
      <c r="B594" s="13" t="s">
        <v>4763</v>
      </c>
      <c r="C594" s="14" t="s">
        <v>6059</v>
      </c>
      <c r="D594" s="14" t="s">
        <v>6060</v>
      </c>
      <c r="E594" s="14" t="s">
        <v>6061</v>
      </c>
      <c r="F594" s="14" t="s">
        <v>6062</v>
      </c>
      <c r="G594" s="14" t="s">
        <v>6063</v>
      </c>
      <c r="H594" s="35" t="s">
        <v>4276</v>
      </c>
      <c r="I594" s="35" t="s">
        <v>4277</v>
      </c>
      <c r="J594" s="35" t="s">
        <v>6064</v>
      </c>
      <c r="K594" s="35" t="s">
        <v>6065</v>
      </c>
      <c r="L594" s="20">
        <v>45231</v>
      </c>
      <c r="M594" s="42" t="s">
        <v>6066</v>
      </c>
      <c r="N594" s="20">
        <v>45246</v>
      </c>
      <c r="O594" s="35">
        <v>917.44</v>
      </c>
      <c r="P594" s="35" t="s">
        <v>6067</v>
      </c>
      <c r="Q594" s="15" t="s">
        <v>36</v>
      </c>
      <c r="R594" s="15" t="s">
        <v>4763</v>
      </c>
      <c r="S594" s="35" t="s">
        <v>6068</v>
      </c>
      <c r="T594" s="15" t="s">
        <v>6069</v>
      </c>
      <c r="U594" s="22" t="s">
        <v>39</v>
      </c>
      <c r="V594" s="22" t="s">
        <v>40</v>
      </c>
      <c r="W594" s="22" t="s">
        <v>6070</v>
      </c>
      <c r="X594" s="22" t="s">
        <v>628</v>
      </c>
      <c r="Y594" s="22" t="s">
        <v>4308</v>
      </c>
      <c r="Z594" s="24">
        <f t="shared" si="32"/>
        <v>458.72</v>
      </c>
      <c r="AA594" s="25"/>
    </row>
    <row r="595" s="3" customFormat="1" ht="42.75" customHeight="1" spans="1:27">
      <c r="A595" s="13">
        <v>592</v>
      </c>
      <c r="B595" s="13" t="s">
        <v>1940</v>
      </c>
      <c r="C595" s="14" t="s">
        <v>6071</v>
      </c>
      <c r="D595" s="14" t="s">
        <v>6072</v>
      </c>
      <c r="E595" s="14"/>
      <c r="F595" s="14"/>
      <c r="G595" s="14"/>
      <c r="H595" s="35" t="s">
        <v>4276</v>
      </c>
      <c r="I595" s="35" t="s">
        <v>4277</v>
      </c>
      <c r="J595" s="35" t="s">
        <v>6073</v>
      </c>
      <c r="K595" s="35" t="s">
        <v>6074</v>
      </c>
      <c r="L595" s="20">
        <v>45102</v>
      </c>
      <c r="M595" s="42" t="s">
        <v>6075</v>
      </c>
      <c r="N595" s="20">
        <v>45104</v>
      </c>
      <c r="O595" s="35">
        <v>1541.28</v>
      </c>
      <c r="P595" s="35" t="s">
        <v>6076</v>
      </c>
      <c r="Q595" s="15" t="s">
        <v>36</v>
      </c>
      <c r="R595" s="15" t="s">
        <v>6077</v>
      </c>
      <c r="S595" s="35" t="s">
        <v>6078</v>
      </c>
      <c r="T595" s="15" t="s">
        <v>6079</v>
      </c>
      <c r="U595" s="22" t="s">
        <v>39</v>
      </c>
      <c r="V595" s="22" t="s">
        <v>40</v>
      </c>
      <c r="W595" s="22" t="s">
        <v>6080</v>
      </c>
      <c r="X595" s="22" t="s">
        <v>6081</v>
      </c>
      <c r="Y595" s="22" t="s">
        <v>6082</v>
      </c>
      <c r="Z595" s="24"/>
      <c r="AA595" s="13" t="s">
        <v>4926</v>
      </c>
    </row>
    <row r="596" s="3" customFormat="1" ht="42.75" customHeight="1" spans="1:27">
      <c r="A596" s="13">
        <v>593</v>
      </c>
      <c r="B596" s="13" t="s">
        <v>6083</v>
      </c>
      <c r="C596" s="14" t="s">
        <v>6084</v>
      </c>
      <c r="D596" s="14" t="s">
        <v>6085</v>
      </c>
      <c r="E596" s="14"/>
      <c r="F596" s="14"/>
      <c r="G596" s="14"/>
      <c r="H596" s="35" t="s">
        <v>4276</v>
      </c>
      <c r="I596" s="35" t="s">
        <v>4277</v>
      </c>
      <c r="J596" s="35" t="s">
        <v>6086</v>
      </c>
      <c r="K596" s="35" t="s">
        <v>6087</v>
      </c>
      <c r="L596" s="20">
        <v>45134</v>
      </c>
      <c r="M596" s="42" t="s">
        <v>6088</v>
      </c>
      <c r="N596" s="20">
        <v>45181</v>
      </c>
      <c r="O596" s="35">
        <v>1155.96</v>
      </c>
      <c r="P596" s="35" t="s">
        <v>6089</v>
      </c>
      <c r="Q596" s="15" t="s">
        <v>36</v>
      </c>
      <c r="R596" s="15" t="s">
        <v>6083</v>
      </c>
      <c r="S596" s="35" t="s">
        <v>6090</v>
      </c>
      <c r="T596" s="15" t="s">
        <v>6091</v>
      </c>
      <c r="U596" s="22" t="s">
        <v>39</v>
      </c>
      <c r="V596" s="22" t="s">
        <v>40</v>
      </c>
      <c r="W596" s="22" t="s">
        <v>6092</v>
      </c>
      <c r="X596" s="22" t="s">
        <v>1699</v>
      </c>
      <c r="Y596" s="22" t="s">
        <v>6093</v>
      </c>
      <c r="Z596" s="24">
        <f t="shared" ref="Z596:Z659" si="33">ROUND(O596*50%,2)</f>
        <v>577.98</v>
      </c>
      <c r="AA596" s="25"/>
    </row>
    <row r="597" s="3" customFormat="1" ht="42.75" customHeight="1" spans="1:27">
      <c r="A597" s="13">
        <v>594</v>
      </c>
      <c r="B597" s="13" t="s">
        <v>6094</v>
      </c>
      <c r="C597" s="14" t="s">
        <v>6095</v>
      </c>
      <c r="D597" s="14" t="s">
        <v>6096</v>
      </c>
      <c r="E597" s="14"/>
      <c r="F597" s="14"/>
      <c r="G597" s="14"/>
      <c r="H597" s="35" t="s">
        <v>4276</v>
      </c>
      <c r="I597" s="35" t="s">
        <v>4277</v>
      </c>
      <c r="J597" s="35" t="s">
        <v>6097</v>
      </c>
      <c r="K597" s="35" t="s">
        <v>6098</v>
      </c>
      <c r="L597" s="20">
        <v>45181</v>
      </c>
      <c r="M597" s="42" t="s">
        <v>6099</v>
      </c>
      <c r="N597" s="20">
        <v>45237</v>
      </c>
      <c r="O597" s="35">
        <v>970.65</v>
      </c>
      <c r="P597" s="35" t="s">
        <v>6100</v>
      </c>
      <c r="Q597" s="15" t="s">
        <v>36</v>
      </c>
      <c r="R597" s="15" t="s">
        <v>6101</v>
      </c>
      <c r="S597" s="35" t="s">
        <v>6102</v>
      </c>
      <c r="T597" s="15" t="s">
        <v>6103</v>
      </c>
      <c r="U597" s="22" t="s">
        <v>39</v>
      </c>
      <c r="V597" s="22" t="s">
        <v>40</v>
      </c>
      <c r="W597" s="22" t="s">
        <v>6104</v>
      </c>
      <c r="X597" s="22" t="s">
        <v>259</v>
      </c>
      <c r="Y597" s="22" t="s">
        <v>4731</v>
      </c>
      <c r="Z597" s="24">
        <f t="shared" si="33"/>
        <v>485.33</v>
      </c>
      <c r="AA597" s="27"/>
    </row>
    <row r="598" s="3" customFormat="1" ht="42.75" customHeight="1" spans="1:27">
      <c r="A598" s="13">
        <v>595</v>
      </c>
      <c r="B598" s="13" t="s">
        <v>6105</v>
      </c>
      <c r="C598" s="14" t="s">
        <v>6106</v>
      </c>
      <c r="D598" s="14" t="s">
        <v>6107</v>
      </c>
      <c r="E598" s="14"/>
      <c r="F598" s="14"/>
      <c r="G598" s="14"/>
      <c r="H598" s="35" t="s">
        <v>4276</v>
      </c>
      <c r="I598" s="35" t="s">
        <v>4277</v>
      </c>
      <c r="J598" s="35" t="s">
        <v>6108</v>
      </c>
      <c r="K598" s="35" t="s">
        <v>6109</v>
      </c>
      <c r="L598" s="20">
        <v>45149</v>
      </c>
      <c r="M598" s="42" t="s">
        <v>6110</v>
      </c>
      <c r="N598" s="20">
        <v>45237</v>
      </c>
      <c r="O598" s="35">
        <v>1036.7</v>
      </c>
      <c r="P598" s="35" t="s">
        <v>6111</v>
      </c>
      <c r="Q598" s="15" t="s">
        <v>36</v>
      </c>
      <c r="R598" s="15" t="s">
        <v>6105</v>
      </c>
      <c r="S598" s="35" t="s">
        <v>6112</v>
      </c>
      <c r="T598" s="15" t="s">
        <v>6113</v>
      </c>
      <c r="U598" s="22" t="s">
        <v>39</v>
      </c>
      <c r="V598" s="22" t="s">
        <v>40</v>
      </c>
      <c r="W598" s="22" t="s">
        <v>6114</v>
      </c>
      <c r="X598" s="22" t="s">
        <v>1688</v>
      </c>
      <c r="Y598" s="22" t="s">
        <v>6115</v>
      </c>
      <c r="Z598" s="24">
        <f t="shared" si="33"/>
        <v>518.35</v>
      </c>
      <c r="AA598" s="25"/>
    </row>
    <row r="599" s="3" customFormat="1" ht="42.75" customHeight="1" spans="1:27">
      <c r="A599" s="13">
        <v>596</v>
      </c>
      <c r="B599" s="13" t="s">
        <v>6116</v>
      </c>
      <c r="C599" s="14" t="s">
        <v>6117</v>
      </c>
      <c r="D599" s="14" t="s">
        <v>6118</v>
      </c>
      <c r="E599" s="14" t="s">
        <v>6101</v>
      </c>
      <c r="F599" s="14" t="s">
        <v>6119</v>
      </c>
      <c r="G599" s="14" t="s">
        <v>6120</v>
      </c>
      <c r="H599" s="35" t="s">
        <v>4276</v>
      </c>
      <c r="I599" s="35" t="s">
        <v>4277</v>
      </c>
      <c r="J599" s="35" t="s">
        <v>6121</v>
      </c>
      <c r="K599" s="35" t="s">
        <v>6122</v>
      </c>
      <c r="L599" s="20">
        <v>45162</v>
      </c>
      <c r="M599" s="42" t="s">
        <v>6123</v>
      </c>
      <c r="N599" s="20">
        <v>45180</v>
      </c>
      <c r="O599" s="35">
        <v>970.64</v>
      </c>
      <c r="P599" s="35" t="s">
        <v>6100</v>
      </c>
      <c r="Q599" s="15" t="s">
        <v>36</v>
      </c>
      <c r="R599" s="15" t="s">
        <v>6101</v>
      </c>
      <c r="S599" s="35" t="s">
        <v>6102</v>
      </c>
      <c r="T599" s="15" t="s">
        <v>6103</v>
      </c>
      <c r="U599" s="22" t="s">
        <v>39</v>
      </c>
      <c r="V599" s="22" t="s">
        <v>40</v>
      </c>
      <c r="W599" s="22" t="s">
        <v>6124</v>
      </c>
      <c r="X599" s="22" t="s">
        <v>1881</v>
      </c>
      <c r="Y599" s="22" t="s">
        <v>6125</v>
      </c>
      <c r="Z599" s="24">
        <f t="shared" si="33"/>
        <v>485.32</v>
      </c>
      <c r="AA599" s="25"/>
    </row>
    <row r="600" s="3" customFormat="1" ht="42.75" customHeight="1" spans="1:27">
      <c r="A600" s="13">
        <v>597</v>
      </c>
      <c r="B600" s="13" t="s">
        <v>3907</v>
      </c>
      <c r="C600" s="14" t="s">
        <v>3349</v>
      </c>
      <c r="D600" s="14" t="s">
        <v>6126</v>
      </c>
      <c r="E600" s="14"/>
      <c r="F600" s="14"/>
      <c r="G600" s="14"/>
      <c r="H600" s="35" t="s">
        <v>4276</v>
      </c>
      <c r="I600" s="35" t="s">
        <v>4277</v>
      </c>
      <c r="J600" s="35" t="s">
        <v>6127</v>
      </c>
      <c r="K600" s="35" t="s">
        <v>6128</v>
      </c>
      <c r="L600" s="20">
        <v>45132</v>
      </c>
      <c r="M600" s="42" t="s">
        <v>6129</v>
      </c>
      <c r="N600" s="20">
        <v>45141</v>
      </c>
      <c r="O600" s="35">
        <v>917.43</v>
      </c>
      <c r="P600" s="35" t="s">
        <v>6130</v>
      </c>
      <c r="Q600" s="15" t="s">
        <v>36</v>
      </c>
      <c r="R600" s="15" t="s">
        <v>3907</v>
      </c>
      <c r="S600" s="35" t="s">
        <v>66</v>
      </c>
      <c r="T600" s="15" t="s">
        <v>4219</v>
      </c>
      <c r="U600" s="22" t="s">
        <v>39</v>
      </c>
      <c r="V600" s="22" t="s">
        <v>40</v>
      </c>
      <c r="W600" s="22" t="s">
        <v>6131</v>
      </c>
      <c r="X600" s="22" t="s">
        <v>4307</v>
      </c>
      <c r="Y600" s="22" t="s">
        <v>4308</v>
      </c>
      <c r="Z600" s="24">
        <f t="shared" si="33"/>
        <v>458.72</v>
      </c>
      <c r="AA600" s="25"/>
    </row>
    <row r="601" s="3" customFormat="1" ht="42.75" customHeight="1" spans="1:27">
      <c r="A601" s="13">
        <v>598</v>
      </c>
      <c r="B601" s="13" t="s">
        <v>6132</v>
      </c>
      <c r="C601" s="14" t="s">
        <v>6133</v>
      </c>
      <c r="D601" s="14" t="s">
        <v>6134</v>
      </c>
      <c r="E601" s="14"/>
      <c r="F601" s="14"/>
      <c r="G601" s="14"/>
      <c r="H601" s="35" t="s">
        <v>4276</v>
      </c>
      <c r="I601" s="35" t="s">
        <v>4277</v>
      </c>
      <c r="J601" s="35" t="s">
        <v>6135</v>
      </c>
      <c r="K601" s="35" t="s">
        <v>6136</v>
      </c>
      <c r="L601" s="20">
        <v>45139</v>
      </c>
      <c r="M601" s="42" t="s">
        <v>6137</v>
      </c>
      <c r="N601" s="20">
        <v>45197</v>
      </c>
      <c r="O601" s="35">
        <v>1128.44</v>
      </c>
      <c r="P601" s="35" t="s">
        <v>6138</v>
      </c>
      <c r="Q601" s="15" t="s">
        <v>36</v>
      </c>
      <c r="R601" s="15" t="s">
        <v>6132</v>
      </c>
      <c r="S601" s="35" t="s">
        <v>6139</v>
      </c>
      <c r="T601" s="15" t="s">
        <v>6140</v>
      </c>
      <c r="U601" s="22" t="s">
        <v>39</v>
      </c>
      <c r="V601" s="22" t="s">
        <v>40</v>
      </c>
      <c r="W601" s="22" t="s">
        <v>6058</v>
      </c>
      <c r="X601" s="22" t="s">
        <v>1927</v>
      </c>
      <c r="Y601" s="22" t="s">
        <v>4337</v>
      </c>
      <c r="Z601" s="24">
        <f t="shared" si="33"/>
        <v>564.22</v>
      </c>
      <c r="AA601" s="25"/>
    </row>
    <row r="602" s="3" customFormat="1" ht="42.75" customHeight="1" spans="1:27">
      <c r="A602" s="13">
        <v>599</v>
      </c>
      <c r="B602" s="13" t="s">
        <v>6141</v>
      </c>
      <c r="C602" s="14" t="s">
        <v>6142</v>
      </c>
      <c r="D602" s="14" t="s">
        <v>6143</v>
      </c>
      <c r="E602" s="14" t="s">
        <v>6144</v>
      </c>
      <c r="F602" s="14" t="s">
        <v>6145</v>
      </c>
      <c r="G602" s="14" t="s">
        <v>6143</v>
      </c>
      <c r="H602" s="35" t="s">
        <v>4276</v>
      </c>
      <c r="I602" s="35" t="s">
        <v>4277</v>
      </c>
      <c r="J602" s="35" t="s">
        <v>6146</v>
      </c>
      <c r="K602" s="35" t="s">
        <v>6147</v>
      </c>
      <c r="L602" s="20">
        <v>45146</v>
      </c>
      <c r="M602" s="42" t="s">
        <v>6148</v>
      </c>
      <c r="N602" s="20">
        <v>45364</v>
      </c>
      <c r="O602" s="35">
        <v>1128.44</v>
      </c>
      <c r="P602" s="35" t="s">
        <v>6149</v>
      </c>
      <c r="Q602" s="15" t="s">
        <v>36</v>
      </c>
      <c r="R602" s="15" t="s">
        <v>6141</v>
      </c>
      <c r="S602" s="35" t="s">
        <v>6150</v>
      </c>
      <c r="T602" s="15" t="s">
        <v>6151</v>
      </c>
      <c r="U602" s="22" t="s">
        <v>39</v>
      </c>
      <c r="V602" s="22" t="s">
        <v>40</v>
      </c>
      <c r="W602" s="22" t="s">
        <v>6152</v>
      </c>
      <c r="X602" s="22" t="s">
        <v>4623</v>
      </c>
      <c r="Y602" s="22" t="s">
        <v>4337</v>
      </c>
      <c r="Z602" s="24">
        <f t="shared" si="33"/>
        <v>564.22</v>
      </c>
      <c r="AA602" s="25"/>
    </row>
    <row r="603" s="3" customFormat="1" ht="42.75" customHeight="1" spans="1:27">
      <c r="A603" s="13">
        <v>600</v>
      </c>
      <c r="B603" s="13" t="s">
        <v>6153</v>
      </c>
      <c r="C603" s="14" t="s">
        <v>6154</v>
      </c>
      <c r="D603" s="14" t="s">
        <v>6155</v>
      </c>
      <c r="E603" s="14"/>
      <c r="F603" s="14"/>
      <c r="G603" s="14"/>
      <c r="H603" s="35" t="s">
        <v>4276</v>
      </c>
      <c r="I603" s="35" t="s">
        <v>4277</v>
      </c>
      <c r="J603" s="35" t="s">
        <v>6156</v>
      </c>
      <c r="K603" s="35" t="s">
        <v>6157</v>
      </c>
      <c r="L603" s="20">
        <v>45138</v>
      </c>
      <c r="M603" s="42" t="s">
        <v>6158</v>
      </c>
      <c r="N603" s="20">
        <v>45191</v>
      </c>
      <c r="O603" s="35">
        <v>1128.44</v>
      </c>
      <c r="P603" s="35" t="s">
        <v>6159</v>
      </c>
      <c r="Q603" s="15" t="s">
        <v>36</v>
      </c>
      <c r="R603" s="15" t="s">
        <v>6153</v>
      </c>
      <c r="S603" s="35" t="s">
        <v>37</v>
      </c>
      <c r="T603" s="15" t="s">
        <v>1388</v>
      </c>
      <c r="U603" s="22" t="s">
        <v>39</v>
      </c>
      <c r="V603" s="22" t="s">
        <v>40</v>
      </c>
      <c r="W603" s="22" t="s">
        <v>6160</v>
      </c>
      <c r="X603" s="22" t="s">
        <v>4351</v>
      </c>
      <c r="Y603" s="22" t="s">
        <v>4337</v>
      </c>
      <c r="Z603" s="24">
        <f t="shared" si="33"/>
        <v>564.22</v>
      </c>
      <c r="AA603" s="25"/>
    </row>
    <row r="604" s="3" customFormat="1" ht="42.75" customHeight="1" spans="1:27">
      <c r="A604" s="13">
        <v>601</v>
      </c>
      <c r="B604" s="13" t="s">
        <v>6161</v>
      </c>
      <c r="C604" s="14" t="s">
        <v>6162</v>
      </c>
      <c r="D604" s="14" t="s">
        <v>6163</v>
      </c>
      <c r="E604" s="14" t="s">
        <v>6164</v>
      </c>
      <c r="F604" s="14" t="s">
        <v>6165</v>
      </c>
      <c r="G604" s="14" t="s">
        <v>6163</v>
      </c>
      <c r="H604" s="35" t="s">
        <v>4276</v>
      </c>
      <c r="I604" s="35" t="s">
        <v>4277</v>
      </c>
      <c r="J604" s="35" t="s">
        <v>6166</v>
      </c>
      <c r="K604" s="35" t="s">
        <v>6167</v>
      </c>
      <c r="L604" s="20">
        <v>45152</v>
      </c>
      <c r="M604" s="42" t="s">
        <v>6168</v>
      </c>
      <c r="N604" s="20">
        <v>45191</v>
      </c>
      <c r="O604" s="35">
        <v>917.44</v>
      </c>
      <c r="P604" s="35" t="s">
        <v>6169</v>
      </c>
      <c r="Q604" s="15" t="s">
        <v>36</v>
      </c>
      <c r="R604" s="15" t="s">
        <v>6161</v>
      </c>
      <c r="S604" s="35" t="s">
        <v>6170</v>
      </c>
      <c r="T604" s="15" t="s">
        <v>6171</v>
      </c>
      <c r="U604" s="22" t="s">
        <v>39</v>
      </c>
      <c r="V604" s="22" t="s">
        <v>40</v>
      </c>
      <c r="W604" s="22" t="s">
        <v>6172</v>
      </c>
      <c r="X604" s="22" t="s">
        <v>5194</v>
      </c>
      <c r="Y604" s="22" t="s">
        <v>4308</v>
      </c>
      <c r="Z604" s="24">
        <f t="shared" si="33"/>
        <v>458.72</v>
      </c>
      <c r="AA604" s="25"/>
    </row>
    <row r="605" s="3" customFormat="1" ht="42.75" customHeight="1" spans="1:27">
      <c r="A605" s="13">
        <v>602</v>
      </c>
      <c r="B605" s="13" t="s">
        <v>6173</v>
      </c>
      <c r="C605" s="14" t="s">
        <v>6174</v>
      </c>
      <c r="D605" s="14" t="s">
        <v>6175</v>
      </c>
      <c r="E605" s="14" t="s">
        <v>6176</v>
      </c>
      <c r="F605" s="14" t="s">
        <v>6177</v>
      </c>
      <c r="G605" s="14" t="s">
        <v>6175</v>
      </c>
      <c r="H605" s="35" t="s">
        <v>4276</v>
      </c>
      <c r="I605" s="35" t="s">
        <v>4277</v>
      </c>
      <c r="J605" s="35" t="s">
        <v>6178</v>
      </c>
      <c r="K605" s="35" t="s">
        <v>6179</v>
      </c>
      <c r="L605" s="20">
        <v>45149</v>
      </c>
      <c r="M605" s="42" t="s">
        <v>6180</v>
      </c>
      <c r="N605" s="20">
        <v>45191</v>
      </c>
      <c r="O605" s="35">
        <v>2550.46</v>
      </c>
      <c r="P605" s="35" t="s">
        <v>6181</v>
      </c>
      <c r="Q605" s="15" t="s">
        <v>36</v>
      </c>
      <c r="R605" s="15" t="s">
        <v>6173</v>
      </c>
      <c r="S605" s="35" t="s">
        <v>6182</v>
      </c>
      <c r="T605" s="15" t="s">
        <v>6183</v>
      </c>
      <c r="U605" s="22" t="s">
        <v>39</v>
      </c>
      <c r="V605" s="22" t="s">
        <v>40</v>
      </c>
      <c r="W605" s="22" t="s">
        <v>6184</v>
      </c>
      <c r="X605" s="22" t="s">
        <v>1688</v>
      </c>
      <c r="Y605" s="22" t="s">
        <v>2003</v>
      </c>
      <c r="Z605" s="24">
        <f t="shared" si="33"/>
        <v>1275.23</v>
      </c>
      <c r="AA605" s="25"/>
    </row>
    <row r="606" s="3" customFormat="1" ht="42.75" customHeight="1" spans="1:27">
      <c r="A606" s="13">
        <v>603</v>
      </c>
      <c r="B606" s="13" t="s">
        <v>6185</v>
      </c>
      <c r="C606" s="14" t="s">
        <v>6186</v>
      </c>
      <c r="D606" s="14" t="s">
        <v>6187</v>
      </c>
      <c r="E606" s="14" t="s">
        <v>6188</v>
      </c>
      <c r="F606" s="14" t="s">
        <v>6189</v>
      </c>
      <c r="G606" s="14" t="s">
        <v>6187</v>
      </c>
      <c r="H606" s="35" t="s">
        <v>4276</v>
      </c>
      <c r="I606" s="35" t="s">
        <v>4277</v>
      </c>
      <c r="J606" s="35" t="s">
        <v>6190</v>
      </c>
      <c r="K606" s="35" t="s">
        <v>6191</v>
      </c>
      <c r="L606" s="20">
        <v>45149</v>
      </c>
      <c r="M606" s="42" t="s">
        <v>6192</v>
      </c>
      <c r="N606" s="20">
        <v>45190</v>
      </c>
      <c r="O606" s="35">
        <v>2550.46</v>
      </c>
      <c r="P606" s="35" t="s">
        <v>6193</v>
      </c>
      <c r="Q606" s="15" t="s">
        <v>36</v>
      </c>
      <c r="R606" s="15" t="s">
        <v>6185</v>
      </c>
      <c r="S606" s="35" t="s">
        <v>6182</v>
      </c>
      <c r="T606" s="15" t="s">
        <v>6194</v>
      </c>
      <c r="U606" s="22" t="s">
        <v>39</v>
      </c>
      <c r="V606" s="22" t="s">
        <v>40</v>
      </c>
      <c r="W606" s="22" t="s">
        <v>6195</v>
      </c>
      <c r="X606" s="22" t="s">
        <v>1688</v>
      </c>
      <c r="Y606" s="22" t="s">
        <v>2003</v>
      </c>
      <c r="Z606" s="24">
        <f t="shared" si="33"/>
        <v>1275.23</v>
      </c>
      <c r="AA606" s="25"/>
    </row>
    <row r="607" s="3" customFormat="1" ht="42.75" customHeight="1" spans="1:27">
      <c r="A607" s="13">
        <v>604</v>
      </c>
      <c r="B607" s="13" t="s">
        <v>6196</v>
      </c>
      <c r="C607" s="14" t="s">
        <v>6197</v>
      </c>
      <c r="D607" s="14" t="s">
        <v>6198</v>
      </c>
      <c r="E607" s="14" t="s">
        <v>6199</v>
      </c>
      <c r="F607" s="14" t="s">
        <v>6200</v>
      </c>
      <c r="G607" s="14" t="s">
        <v>6198</v>
      </c>
      <c r="H607" s="35" t="s">
        <v>4276</v>
      </c>
      <c r="I607" s="35" t="s">
        <v>4277</v>
      </c>
      <c r="J607" s="35" t="s">
        <v>6201</v>
      </c>
      <c r="K607" s="35" t="s">
        <v>6202</v>
      </c>
      <c r="L607" s="20">
        <v>45146</v>
      </c>
      <c r="M607" s="42" t="s">
        <v>6203</v>
      </c>
      <c r="N607" s="20">
        <v>45197</v>
      </c>
      <c r="O607" s="35">
        <v>917.44</v>
      </c>
      <c r="P607" s="35" t="s">
        <v>6204</v>
      </c>
      <c r="Q607" s="15" t="s">
        <v>36</v>
      </c>
      <c r="R607" s="15" t="s">
        <v>6196</v>
      </c>
      <c r="S607" s="35" t="s">
        <v>6205</v>
      </c>
      <c r="T607" s="15" t="s">
        <v>6206</v>
      </c>
      <c r="U607" s="22" t="s">
        <v>39</v>
      </c>
      <c r="V607" s="22" t="s">
        <v>40</v>
      </c>
      <c r="W607" s="22" t="s">
        <v>6207</v>
      </c>
      <c r="X607" s="22" t="s">
        <v>4623</v>
      </c>
      <c r="Y607" s="22" t="s">
        <v>4308</v>
      </c>
      <c r="Z607" s="24">
        <f t="shared" si="33"/>
        <v>458.72</v>
      </c>
      <c r="AA607" s="25"/>
    </row>
    <row r="608" s="3" customFormat="1" ht="42.75" customHeight="1" spans="1:27">
      <c r="A608" s="13">
        <v>605</v>
      </c>
      <c r="B608" s="13" t="s">
        <v>3607</v>
      </c>
      <c r="C608" s="14" t="s">
        <v>6208</v>
      </c>
      <c r="D608" s="14" t="s">
        <v>6209</v>
      </c>
      <c r="E608" s="14"/>
      <c r="F608" s="14"/>
      <c r="G608" s="14"/>
      <c r="H608" s="35" t="s">
        <v>4276</v>
      </c>
      <c r="I608" s="35" t="s">
        <v>4277</v>
      </c>
      <c r="J608" s="35" t="s">
        <v>6210</v>
      </c>
      <c r="K608" s="35" t="s">
        <v>6211</v>
      </c>
      <c r="L608" s="20">
        <v>45142</v>
      </c>
      <c r="M608" s="42" t="s">
        <v>6212</v>
      </c>
      <c r="N608" s="20">
        <v>45197</v>
      </c>
      <c r="O608" s="35">
        <v>917.43</v>
      </c>
      <c r="P608" s="35" t="s">
        <v>6213</v>
      </c>
      <c r="Q608" s="15" t="s">
        <v>36</v>
      </c>
      <c r="R608" s="15" t="s">
        <v>3607</v>
      </c>
      <c r="S608" s="35" t="s">
        <v>6214</v>
      </c>
      <c r="T608" s="15" t="s">
        <v>6215</v>
      </c>
      <c r="U608" s="22" t="s">
        <v>39</v>
      </c>
      <c r="V608" s="22" t="s">
        <v>40</v>
      </c>
      <c r="W608" s="22" t="s">
        <v>6216</v>
      </c>
      <c r="X608" s="22" t="s">
        <v>6217</v>
      </c>
      <c r="Y608" s="22" t="s">
        <v>4308</v>
      </c>
      <c r="Z608" s="24">
        <f t="shared" si="33"/>
        <v>458.72</v>
      </c>
      <c r="AA608" s="25"/>
    </row>
    <row r="609" s="3" customFormat="1" ht="42.75" customHeight="1" spans="1:27">
      <c r="A609" s="13">
        <v>606</v>
      </c>
      <c r="B609" s="13" t="s">
        <v>6218</v>
      </c>
      <c r="C609" s="14" t="s">
        <v>6219</v>
      </c>
      <c r="D609" s="14" t="s">
        <v>6220</v>
      </c>
      <c r="E609" s="14"/>
      <c r="F609" s="14"/>
      <c r="G609" s="14"/>
      <c r="H609" s="35" t="s">
        <v>4276</v>
      </c>
      <c r="I609" s="35" t="s">
        <v>4277</v>
      </c>
      <c r="J609" s="35" t="s">
        <v>6221</v>
      </c>
      <c r="K609" s="35" t="s">
        <v>6222</v>
      </c>
      <c r="L609" s="20">
        <v>45141</v>
      </c>
      <c r="M609" s="42" t="s">
        <v>6223</v>
      </c>
      <c r="N609" s="20">
        <v>45191</v>
      </c>
      <c r="O609" s="35">
        <v>1954.13</v>
      </c>
      <c r="P609" s="35" t="s">
        <v>6224</v>
      </c>
      <c r="Q609" s="15" t="s">
        <v>36</v>
      </c>
      <c r="R609" s="15" t="s">
        <v>6218</v>
      </c>
      <c r="S609" s="35" t="s">
        <v>6225</v>
      </c>
      <c r="T609" s="15" t="s">
        <v>6226</v>
      </c>
      <c r="U609" s="22" t="s">
        <v>39</v>
      </c>
      <c r="V609" s="22" t="s">
        <v>40</v>
      </c>
      <c r="W609" s="22" t="s">
        <v>6227</v>
      </c>
      <c r="X609" s="22" t="s">
        <v>804</v>
      </c>
      <c r="Y609" s="22" t="s">
        <v>6228</v>
      </c>
      <c r="Z609" s="24">
        <f t="shared" si="33"/>
        <v>977.07</v>
      </c>
      <c r="AA609" s="25"/>
    </row>
    <row r="610" s="3" customFormat="1" ht="42.75" customHeight="1" spans="1:27">
      <c r="A610" s="13">
        <v>607</v>
      </c>
      <c r="B610" s="13" t="s">
        <v>6229</v>
      </c>
      <c r="C610" s="14" t="s">
        <v>6230</v>
      </c>
      <c r="D610" s="14" t="s">
        <v>6231</v>
      </c>
      <c r="E610" s="14"/>
      <c r="F610" s="14"/>
      <c r="G610" s="14"/>
      <c r="H610" s="35" t="s">
        <v>4276</v>
      </c>
      <c r="I610" s="35" t="s">
        <v>4277</v>
      </c>
      <c r="J610" s="35" t="s">
        <v>6232</v>
      </c>
      <c r="K610" s="35" t="s">
        <v>6233</v>
      </c>
      <c r="L610" s="20">
        <v>45144</v>
      </c>
      <c r="M610" s="42" t="s">
        <v>6234</v>
      </c>
      <c r="N610" s="20">
        <v>45362</v>
      </c>
      <c r="O610" s="35">
        <v>1174.32</v>
      </c>
      <c r="P610" s="35" t="s">
        <v>6235</v>
      </c>
      <c r="Q610" s="15" t="s">
        <v>36</v>
      </c>
      <c r="R610" s="15" t="s">
        <v>6229</v>
      </c>
      <c r="S610" s="35" t="s">
        <v>6236</v>
      </c>
      <c r="T610" s="15" t="s">
        <v>6237</v>
      </c>
      <c r="U610" s="22" t="s">
        <v>39</v>
      </c>
      <c r="V610" s="22" t="s">
        <v>40</v>
      </c>
      <c r="W610" s="22" t="s">
        <v>6238</v>
      </c>
      <c r="X610" s="22" t="s">
        <v>117</v>
      </c>
      <c r="Y610" s="22" t="s">
        <v>5848</v>
      </c>
      <c r="Z610" s="24">
        <f t="shared" si="33"/>
        <v>587.16</v>
      </c>
      <c r="AA610" s="25"/>
    </row>
    <row r="611" s="3" customFormat="1" ht="42.75" customHeight="1" spans="1:27">
      <c r="A611" s="13">
        <v>608</v>
      </c>
      <c r="B611" s="13" t="s">
        <v>6239</v>
      </c>
      <c r="C611" s="14" t="s">
        <v>6240</v>
      </c>
      <c r="D611" s="14" t="s">
        <v>6241</v>
      </c>
      <c r="E611" s="14"/>
      <c r="F611" s="14"/>
      <c r="G611" s="14"/>
      <c r="H611" s="35" t="s">
        <v>4276</v>
      </c>
      <c r="I611" s="35" t="s">
        <v>4277</v>
      </c>
      <c r="J611" s="35" t="s">
        <v>6242</v>
      </c>
      <c r="K611" s="35" t="s">
        <v>6243</v>
      </c>
      <c r="L611" s="20">
        <v>45153</v>
      </c>
      <c r="M611" s="42" t="s">
        <v>6244</v>
      </c>
      <c r="N611" s="20">
        <v>45191</v>
      </c>
      <c r="O611" s="35">
        <v>1128.44</v>
      </c>
      <c r="P611" s="35" t="s">
        <v>6245</v>
      </c>
      <c r="Q611" s="15" t="s">
        <v>36</v>
      </c>
      <c r="R611" s="15" t="s">
        <v>6239</v>
      </c>
      <c r="S611" s="35" t="s">
        <v>6246</v>
      </c>
      <c r="T611" s="15" t="s">
        <v>6025</v>
      </c>
      <c r="U611" s="22" t="s">
        <v>39</v>
      </c>
      <c r="V611" s="22" t="s">
        <v>40</v>
      </c>
      <c r="W611" s="22" t="s">
        <v>6160</v>
      </c>
      <c r="X611" s="22" t="s">
        <v>352</v>
      </c>
      <c r="Y611" s="22" t="s">
        <v>4337</v>
      </c>
      <c r="Z611" s="24">
        <f t="shared" si="33"/>
        <v>564.22</v>
      </c>
      <c r="AA611" s="25"/>
    </row>
    <row r="612" s="3" customFormat="1" ht="42.75" customHeight="1" spans="1:27">
      <c r="A612" s="13">
        <v>609</v>
      </c>
      <c r="B612" s="13" t="s">
        <v>6247</v>
      </c>
      <c r="C612" s="14" t="s">
        <v>6248</v>
      </c>
      <c r="D612" s="14" t="s">
        <v>6249</v>
      </c>
      <c r="E612" s="14" t="s">
        <v>6250</v>
      </c>
      <c r="F612" s="14" t="s">
        <v>6251</v>
      </c>
      <c r="G612" s="14" t="s">
        <v>6252</v>
      </c>
      <c r="H612" s="35" t="s">
        <v>4276</v>
      </c>
      <c r="I612" s="35" t="s">
        <v>4277</v>
      </c>
      <c r="J612" s="35" t="s">
        <v>6253</v>
      </c>
      <c r="K612" s="35" t="s">
        <v>6254</v>
      </c>
      <c r="L612" s="20">
        <v>45158</v>
      </c>
      <c r="M612" s="42" t="s">
        <v>6255</v>
      </c>
      <c r="N612" s="20">
        <v>45237</v>
      </c>
      <c r="O612" s="35">
        <v>917.44</v>
      </c>
      <c r="P612" s="35" t="s">
        <v>6256</v>
      </c>
      <c r="Q612" s="15" t="s">
        <v>36</v>
      </c>
      <c r="R612" s="15" t="s">
        <v>6247</v>
      </c>
      <c r="S612" s="35" t="s">
        <v>6257</v>
      </c>
      <c r="T612" s="15" t="s">
        <v>6258</v>
      </c>
      <c r="U612" s="22" t="s">
        <v>39</v>
      </c>
      <c r="V612" s="22" t="s">
        <v>40</v>
      </c>
      <c r="W612" s="22" t="s">
        <v>6259</v>
      </c>
      <c r="X612" s="22" t="s">
        <v>4740</v>
      </c>
      <c r="Y612" s="22" t="s">
        <v>4308</v>
      </c>
      <c r="Z612" s="24">
        <f t="shared" si="33"/>
        <v>458.72</v>
      </c>
      <c r="AA612" s="25"/>
    </row>
    <row r="613" s="3" customFormat="1" ht="42.75" customHeight="1" spans="1:27">
      <c r="A613" s="13">
        <v>610</v>
      </c>
      <c r="B613" s="13" t="s">
        <v>6247</v>
      </c>
      <c r="C613" s="14" t="s">
        <v>6248</v>
      </c>
      <c r="D613" s="14" t="s">
        <v>6249</v>
      </c>
      <c r="E613" s="14" t="s">
        <v>6250</v>
      </c>
      <c r="F613" s="14" t="s">
        <v>6251</v>
      </c>
      <c r="G613" s="14" t="s">
        <v>6252</v>
      </c>
      <c r="H613" s="35" t="s">
        <v>4276</v>
      </c>
      <c r="I613" s="35" t="s">
        <v>4277</v>
      </c>
      <c r="J613" s="35" t="s">
        <v>368</v>
      </c>
      <c r="K613" s="35" t="s">
        <v>6260</v>
      </c>
      <c r="L613" s="20">
        <v>45148</v>
      </c>
      <c r="M613" s="42" t="s">
        <v>6261</v>
      </c>
      <c r="N613" s="20">
        <v>45237</v>
      </c>
      <c r="O613" s="35">
        <v>917.44</v>
      </c>
      <c r="P613" s="35" t="s">
        <v>6256</v>
      </c>
      <c r="Q613" s="15" t="s">
        <v>36</v>
      </c>
      <c r="R613" s="15" t="s">
        <v>6247</v>
      </c>
      <c r="S613" s="35" t="s">
        <v>6257</v>
      </c>
      <c r="T613" s="15" t="s">
        <v>6258</v>
      </c>
      <c r="U613" s="22" t="s">
        <v>39</v>
      </c>
      <c r="V613" s="22" t="s">
        <v>40</v>
      </c>
      <c r="W613" s="22" t="s">
        <v>6259</v>
      </c>
      <c r="X613" s="22" t="s">
        <v>2042</v>
      </c>
      <c r="Y613" s="22" t="s">
        <v>4308</v>
      </c>
      <c r="Z613" s="24">
        <f t="shared" si="33"/>
        <v>458.72</v>
      </c>
      <c r="AA613" s="25"/>
    </row>
    <row r="614" s="3" customFormat="1" ht="42.75" customHeight="1" spans="1:27">
      <c r="A614" s="13">
        <v>611</v>
      </c>
      <c r="B614" s="13" t="s">
        <v>6262</v>
      </c>
      <c r="C614" s="14" t="s">
        <v>6263</v>
      </c>
      <c r="D614" s="14" t="s">
        <v>6264</v>
      </c>
      <c r="E614" s="14" t="s">
        <v>1771</v>
      </c>
      <c r="F614" s="14" t="s">
        <v>6265</v>
      </c>
      <c r="G614" s="14" t="s">
        <v>6266</v>
      </c>
      <c r="H614" s="35" t="s">
        <v>4276</v>
      </c>
      <c r="I614" s="35" t="s">
        <v>4277</v>
      </c>
      <c r="J614" s="35" t="s">
        <v>6267</v>
      </c>
      <c r="K614" s="35" t="s">
        <v>6268</v>
      </c>
      <c r="L614" s="20">
        <v>45146</v>
      </c>
      <c r="M614" s="42" t="s">
        <v>6269</v>
      </c>
      <c r="N614" s="20">
        <v>45237</v>
      </c>
      <c r="O614" s="35">
        <v>917.44</v>
      </c>
      <c r="P614" s="35" t="s">
        <v>6270</v>
      </c>
      <c r="Q614" s="15" t="s">
        <v>36</v>
      </c>
      <c r="R614" s="15" t="s">
        <v>6262</v>
      </c>
      <c r="S614" s="35" t="s">
        <v>6271</v>
      </c>
      <c r="T614" s="15" t="s">
        <v>6272</v>
      </c>
      <c r="U614" s="22" t="s">
        <v>39</v>
      </c>
      <c r="V614" s="22" t="s">
        <v>40</v>
      </c>
      <c r="W614" s="22" t="s">
        <v>6259</v>
      </c>
      <c r="X614" s="22" t="s">
        <v>4623</v>
      </c>
      <c r="Y614" s="22" t="s">
        <v>4308</v>
      </c>
      <c r="Z614" s="24">
        <f t="shared" si="33"/>
        <v>458.72</v>
      </c>
      <c r="AA614" s="25"/>
    </row>
    <row r="615" s="3" customFormat="1" ht="42.75" customHeight="1" spans="1:27">
      <c r="A615" s="13">
        <v>612</v>
      </c>
      <c r="B615" s="13" t="s">
        <v>6262</v>
      </c>
      <c r="C615" s="14" t="s">
        <v>6263</v>
      </c>
      <c r="D615" s="14" t="s">
        <v>6264</v>
      </c>
      <c r="E615" s="15" t="s">
        <v>6273</v>
      </c>
      <c r="F615" s="15" t="s">
        <v>6274</v>
      </c>
      <c r="G615" s="15" t="s">
        <v>6275</v>
      </c>
      <c r="H615" s="35" t="s">
        <v>4276</v>
      </c>
      <c r="I615" s="35" t="s">
        <v>4277</v>
      </c>
      <c r="J615" s="35" t="s">
        <v>6276</v>
      </c>
      <c r="K615" s="35" t="s">
        <v>6277</v>
      </c>
      <c r="L615" s="20">
        <v>45146</v>
      </c>
      <c r="M615" s="42" t="s">
        <v>6278</v>
      </c>
      <c r="N615" s="20">
        <v>45237</v>
      </c>
      <c r="O615" s="35">
        <v>1224.77</v>
      </c>
      <c r="P615" s="35" t="s">
        <v>6270</v>
      </c>
      <c r="Q615" s="15" t="s">
        <v>36</v>
      </c>
      <c r="R615" s="15" t="s">
        <v>6262</v>
      </c>
      <c r="S615" s="35" t="s">
        <v>6271</v>
      </c>
      <c r="T615" s="15" t="s">
        <v>6272</v>
      </c>
      <c r="U615" s="22" t="s">
        <v>39</v>
      </c>
      <c r="V615" s="22" t="s">
        <v>40</v>
      </c>
      <c r="W615" s="22" t="s">
        <v>6279</v>
      </c>
      <c r="X615" s="22" t="s">
        <v>4623</v>
      </c>
      <c r="Y615" s="22" t="s">
        <v>6280</v>
      </c>
      <c r="Z615" s="24">
        <f t="shared" si="33"/>
        <v>612.39</v>
      </c>
      <c r="AA615" s="25"/>
    </row>
    <row r="616" s="3" customFormat="1" ht="42.75" customHeight="1" spans="1:27">
      <c r="A616" s="13">
        <v>613</v>
      </c>
      <c r="B616" s="13" t="s">
        <v>6281</v>
      </c>
      <c r="C616" s="14" t="s">
        <v>6282</v>
      </c>
      <c r="D616" s="14" t="s">
        <v>6283</v>
      </c>
      <c r="E616" s="14" t="s">
        <v>6284</v>
      </c>
      <c r="F616" s="14" t="s">
        <v>6285</v>
      </c>
      <c r="G616" s="14" t="s">
        <v>6286</v>
      </c>
      <c r="H616" s="35" t="s">
        <v>4276</v>
      </c>
      <c r="I616" s="35" t="s">
        <v>4277</v>
      </c>
      <c r="J616" s="35" t="s">
        <v>3999</v>
      </c>
      <c r="K616" s="35" t="s">
        <v>6287</v>
      </c>
      <c r="L616" s="20">
        <v>45148</v>
      </c>
      <c r="M616" s="42" t="s">
        <v>6288</v>
      </c>
      <c r="N616" s="20">
        <v>45237</v>
      </c>
      <c r="O616" s="35">
        <v>917.44</v>
      </c>
      <c r="P616" s="35" t="s">
        <v>6289</v>
      </c>
      <c r="Q616" s="15" t="s">
        <v>36</v>
      </c>
      <c r="R616" s="15" t="s">
        <v>6284</v>
      </c>
      <c r="S616" s="35" t="s">
        <v>6257</v>
      </c>
      <c r="T616" s="15" t="s">
        <v>6290</v>
      </c>
      <c r="U616" s="22" t="s">
        <v>39</v>
      </c>
      <c r="V616" s="22" t="s">
        <v>40</v>
      </c>
      <c r="W616" s="22" t="s">
        <v>6259</v>
      </c>
      <c r="X616" s="22" t="s">
        <v>2042</v>
      </c>
      <c r="Y616" s="22" t="s">
        <v>4308</v>
      </c>
      <c r="Z616" s="24">
        <f t="shared" si="33"/>
        <v>458.72</v>
      </c>
      <c r="AA616" s="25"/>
    </row>
    <row r="617" s="3" customFormat="1" ht="42.75" customHeight="1" spans="1:27">
      <c r="A617" s="13">
        <v>614</v>
      </c>
      <c r="B617" s="13" t="s">
        <v>509</v>
      </c>
      <c r="C617" s="14" t="s">
        <v>6291</v>
      </c>
      <c r="D617" s="14" t="s">
        <v>6292</v>
      </c>
      <c r="E617" s="14"/>
      <c r="F617" s="14"/>
      <c r="G617" s="14"/>
      <c r="H617" s="35" t="s">
        <v>4276</v>
      </c>
      <c r="I617" s="35" t="s">
        <v>4277</v>
      </c>
      <c r="J617" s="35" t="s">
        <v>6293</v>
      </c>
      <c r="K617" s="35" t="s">
        <v>6294</v>
      </c>
      <c r="L617" s="20">
        <v>45150</v>
      </c>
      <c r="M617" s="42" t="s">
        <v>6295</v>
      </c>
      <c r="N617" s="20">
        <v>45181</v>
      </c>
      <c r="O617" s="35">
        <v>917.43</v>
      </c>
      <c r="P617" s="35" t="s">
        <v>6296</v>
      </c>
      <c r="Q617" s="15" t="s">
        <v>36</v>
      </c>
      <c r="R617" s="15" t="s">
        <v>509</v>
      </c>
      <c r="S617" s="35" t="s">
        <v>6297</v>
      </c>
      <c r="T617" s="15" t="s">
        <v>6298</v>
      </c>
      <c r="U617" s="22" t="s">
        <v>39</v>
      </c>
      <c r="V617" s="22" t="s">
        <v>40</v>
      </c>
      <c r="W617" s="22" t="s">
        <v>5870</v>
      </c>
      <c r="X617" s="22" t="s">
        <v>306</v>
      </c>
      <c r="Y617" s="22" t="s">
        <v>4308</v>
      </c>
      <c r="Z617" s="24">
        <f t="shared" si="33"/>
        <v>458.72</v>
      </c>
      <c r="AA617" s="25"/>
    </row>
    <row r="618" s="3" customFormat="1" ht="42.75" customHeight="1" spans="1:27">
      <c r="A618" s="13">
        <v>615</v>
      </c>
      <c r="B618" s="13" t="s">
        <v>6299</v>
      </c>
      <c r="C618" s="14" t="s">
        <v>6300</v>
      </c>
      <c r="D618" s="14" t="s">
        <v>6301</v>
      </c>
      <c r="E618" s="14" t="s">
        <v>6302</v>
      </c>
      <c r="F618" s="14" t="s">
        <v>6303</v>
      </c>
      <c r="G618" s="14" t="s">
        <v>6304</v>
      </c>
      <c r="H618" s="35" t="s">
        <v>4276</v>
      </c>
      <c r="I618" s="35" t="s">
        <v>4277</v>
      </c>
      <c r="J618" s="35" t="s">
        <v>6305</v>
      </c>
      <c r="K618" s="35" t="s">
        <v>6306</v>
      </c>
      <c r="L618" s="20">
        <v>45150</v>
      </c>
      <c r="M618" s="42" t="s">
        <v>6307</v>
      </c>
      <c r="N618" s="20">
        <v>45211</v>
      </c>
      <c r="O618" s="35">
        <v>1224.78</v>
      </c>
      <c r="P618" s="35" t="s">
        <v>6308</v>
      </c>
      <c r="Q618" s="15" t="s">
        <v>36</v>
      </c>
      <c r="R618" s="15" t="s">
        <v>6302</v>
      </c>
      <c r="S618" s="35" t="s">
        <v>6309</v>
      </c>
      <c r="T618" s="15" t="s">
        <v>6310</v>
      </c>
      <c r="U618" s="22" t="s">
        <v>39</v>
      </c>
      <c r="V618" s="22" t="s">
        <v>40</v>
      </c>
      <c r="W618" s="22" t="s">
        <v>6311</v>
      </c>
      <c r="X618" s="22" t="s">
        <v>306</v>
      </c>
      <c r="Y618" s="22" t="s">
        <v>6280</v>
      </c>
      <c r="Z618" s="24">
        <f t="shared" si="33"/>
        <v>612.39</v>
      </c>
      <c r="AA618" s="25"/>
    </row>
    <row r="619" s="3" customFormat="1" ht="42.75" customHeight="1" spans="1:27">
      <c r="A619" s="13">
        <v>616</v>
      </c>
      <c r="B619" s="13" t="s">
        <v>6312</v>
      </c>
      <c r="C619" s="14" t="s">
        <v>6050</v>
      </c>
      <c r="D619" s="14" t="s">
        <v>6313</v>
      </c>
      <c r="E619" s="14"/>
      <c r="F619" s="14"/>
      <c r="G619" s="14"/>
      <c r="H619" s="35" t="s">
        <v>4276</v>
      </c>
      <c r="I619" s="35" t="s">
        <v>4277</v>
      </c>
      <c r="J619" s="35" t="s">
        <v>6314</v>
      </c>
      <c r="K619" s="35" t="s">
        <v>6315</v>
      </c>
      <c r="L619" s="20">
        <v>45138</v>
      </c>
      <c r="M619" s="42" t="s">
        <v>6316</v>
      </c>
      <c r="N619" s="20">
        <v>45197</v>
      </c>
      <c r="O619" s="37">
        <v>1036.7</v>
      </c>
      <c r="P619" s="35" t="s">
        <v>6317</v>
      </c>
      <c r="Q619" s="15" t="s">
        <v>36</v>
      </c>
      <c r="R619" s="15" t="s">
        <v>6312</v>
      </c>
      <c r="S619" s="35" t="s">
        <v>37</v>
      </c>
      <c r="T619" s="15" t="s">
        <v>1398</v>
      </c>
      <c r="U619" s="22" t="s">
        <v>39</v>
      </c>
      <c r="V619" s="22" t="s">
        <v>40</v>
      </c>
      <c r="W619" s="22" t="s">
        <v>6318</v>
      </c>
      <c r="X619" s="22" t="s">
        <v>4351</v>
      </c>
      <c r="Y619" s="22" t="s">
        <v>6115</v>
      </c>
      <c r="Z619" s="24">
        <f t="shared" si="33"/>
        <v>518.35</v>
      </c>
      <c r="AA619" s="25"/>
    </row>
    <row r="620" s="3" customFormat="1" ht="42.75" customHeight="1" spans="1:27">
      <c r="A620" s="13">
        <v>617</v>
      </c>
      <c r="B620" s="13" t="s">
        <v>6319</v>
      </c>
      <c r="C620" s="14" t="s">
        <v>6320</v>
      </c>
      <c r="D620" s="14" t="s">
        <v>6321</v>
      </c>
      <c r="E620" s="14" t="s">
        <v>6322</v>
      </c>
      <c r="F620" s="14" t="s">
        <v>6323</v>
      </c>
      <c r="G620" s="14" t="s">
        <v>6324</v>
      </c>
      <c r="H620" s="35" t="s">
        <v>4276</v>
      </c>
      <c r="I620" s="35" t="s">
        <v>4277</v>
      </c>
      <c r="J620" s="35" t="s">
        <v>6325</v>
      </c>
      <c r="K620" s="35" t="s">
        <v>6326</v>
      </c>
      <c r="L620" s="20">
        <v>45162</v>
      </c>
      <c r="M620" s="42" t="s">
        <v>6327</v>
      </c>
      <c r="N620" s="20">
        <v>45180</v>
      </c>
      <c r="O620" s="35">
        <v>970.64</v>
      </c>
      <c r="P620" s="35" t="s">
        <v>6328</v>
      </c>
      <c r="Q620" s="15" t="s">
        <v>36</v>
      </c>
      <c r="R620" s="15" t="s">
        <v>6319</v>
      </c>
      <c r="S620" s="35" t="s">
        <v>6329</v>
      </c>
      <c r="T620" s="15" t="s">
        <v>6330</v>
      </c>
      <c r="U620" s="22" t="s">
        <v>39</v>
      </c>
      <c r="V620" s="22" t="s">
        <v>40</v>
      </c>
      <c r="W620" s="22" t="s">
        <v>6124</v>
      </c>
      <c r="X620" s="22" t="s">
        <v>1881</v>
      </c>
      <c r="Y620" s="22" t="s">
        <v>6125</v>
      </c>
      <c r="Z620" s="24">
        <f t="shared" si="33"/>
        <v>485.32</v>
      </c>
      <c r="AA620" s="25"/>
    </row>
    <row r="621" s="3" customFormat="1" ht="42.75" customHeight="1" spans="1:27">
      <c r="A621" s="13">
        <v>618</v>
      </c>
      <c r="B621" s="13" t="s">
        <v>6331</v>
      </c>
      <c r="C621" s="14" t="s">
        <v>6332</v>
      </c>
      <c r="D621" s="14" t="s">
        <v>6333</v>
      </c>
      <c r="E621" s="14" t="s">
        <v>6334</v>
      </c>
      <c r="F621" s="14" t="s">
        <v>6335</v>
      </c>
      <c r="G621" s="14" t="s">
        <v>6336</v>
      </c>
      <c r="H621" s="35" t="s">
        <v>4276</v>
      </c>
      <c r="I621" s="35" t="s">
        <v>4277</v>
      </c>
      <c r="J621" s="35" t="s">
        <v>6337</v>
      </c>
      <c r="K621" s="35" t="s">
        <v>6338</v>
      </c>
      <c r="L621" s="20">
        <v>45142</v>
      </c>
      <c r="M621" s="42" t="s">
        <v>6339</v>
      </c>
      <c r="N621" s="20">
        <v>45146</v>
      </c>
      <c r="O621" s="35">
        <v>7706.42</v>
      </c>
      <c r="P621" s="35" t="s">
        <v>6340</v>
      </c>
      <c r="Q621" s="15" t="s">
        <v>36</v>
      </c>
      <c r="R621" s="15" t="s">
        <v>6331</v>
      </c>
      <c r="S621" s="35" t="s">
        <v>1008</v>
      </c>
      <c r="T621" s="15" t="s">
        <v>6341</v>
      </c>
      <c r="U621" s="22" t="s">
        <v>39</v>
      </c>
      <c r="V621" s="22" t="s">
        <v>40</v>
      </c>
      <c r="W621" s="22" t="s">
        <v>6342</v>
      </c>
      <c r="X621" s="22" t="s">
        <v>6217</v>
      </c>
      <c r="Y621" s="22" t="s">
        <v>6343</v>
      </c>
      <c r="Z621" s="24">
        <f t="shared" si="33"/>
        <v>3853.21</v>
      </c>
      <c r="AA621" s="25"/>
    </row>
    <row r="622" s="3" customFormat="1" ht="42.75" customHeight="1" spans="1:27">
      <c r="A622" s="13">
        <v>619</v>
      </c>
      <c r="B622" s="13" t="s">
        <v>2704</v>
      </c>
      <c r="C622" s="14" t="s">
        <v>6344</v>
      </c>
      <c r="D622" s="14" t="s">
        <v>6345</v>
      </c>
      <c r="E622" s="14"/>
      <c r="F622" s="14"/>
      <c r="G622" s="14"/>
      <c r="H622" s="35" t="s">
        <v>4276</v>
      </c>
      <c r="I622" s="35" t="s">
        <v>4277</v>
      </c>
      <c r="J622" s="35" t="s">
        <v>6346</v>
      </c>
      <c r="K622" s="35" t="s">
        <v>6347</v>
      </c>
      <c r="L622" s="20">
        <v>45147</v>
      </c>
      <c r="M622" s="42" t="s">
        <v>6348</v>
      </c>
      <c r="N622" s="20">
        <v>45489</v>
      </c>
      <c r="O622" s="35">
        <v>1422.01</v>
      </c>
      <c r="P622" s="35" t="s">
        <v>6349</v>
      </c>
      <c r="Q622" s="15" t="s">
        <v>36</v>
      </c>
      <c r="R622" s="15" t="s">
        <v>2704</v>
      </c>
      <c r="S622" s="35" t="s">
        <v>6350</v>
      </c>
      <c r="T622" s="15" t="s">
        <v>6351</v>
      </c>
      <c r="U622" s="22" t="s">
        <v>39</v>
      </c>
      <c r="V622" s="22" t="s">
        <v>40</v>
      </c>
      <c r="W622" s="22" t="s">
        <v>6352</v>
      </c>
      <c r="X622" s="22" t="s">
        <v>4285</v>
      </c>
      <c r="Y622" s="22" t="s">
        <v>6353</v>
      </c>
      <c r="Z622" s="24">
        <f t="shared" si="33"/>
        <v>711.01</v>
      </c>
      <c r="AA622" s="25"/>
    </row>
    <row r="623" s="3" customFormat="1" ht="42.75" customHeight="1" spans="1:27">
      <c r="A623" s="13">
        <v>620</v>
      </c>
      <c r="B623" s="13" t="s">
        <v>6354</v>
      </c>
      <c r="C623" s="14" t="s">
        <v>6355</v>
      </c>
      <c r="D623" s="14" t="s">
        <v>6356</v>
      </c>
      <c r="E623" s="14" t="s">
        <v>6357</v>
      </c>
      <c r="F623" s="14" t="s">
        <v>6358</v>
      </c>
      <c r="G623" s="14" t="s">
        <v>6359</v>
      </c>
      <c r="H623" s="35" t="s">
        <v>4276</v>
      </c>
      <c r="I623" s="35" t="s">
        <v>4277</v>
      </c>
      <c r="J623" s="35" t="s">
        <v>6360</v>
      </c>
      <c r="K623" s="35" t="s">
        <v>6361</v>
      </c>
      <c r="L623" s="20">
        <v>45145</v>
      </c>
      <c r="M623" s="42" t="s">
        <v>6362</v>
      </c>
      <c r="N623" s="20">
        <v>45237</v>
      </c>
      <c r="O623" s="35">
        <v>1412.86</v>
      </c>
      <c r="P623" s="35" t="s">
        <v>6363</v>
      </c>
      <c r="Q623" s="15" t="s">
        <v>36</v>
      </c>
      <c r="R623" s="15" t="s">
        <v>6357</v>
      </c>
      <c r="S623" s="35" t="s">
        <v>6364</v>
      </c>
      <c r="T623" s="15" t="s">
        <v>6365</v>
      </c>
      <c r="U623" s="22" t="s">
        <v>39</v>
      </c>
      <c r="V623" s="22" t="s">
        <v>40</v>
      </c>
      <c r="W623" s="22" t="s">
        <v>6366</v>
      </c>
      <c r="X623" s="22" t="s">
        <v>5974</v>
      </c>
      <c r="Y623" s="22" t="s">
        <v>6367</v>
      </c>
      <c r="Z623" s="24">
        <f t="shared" si="33"/>
        <v>706.43</v>
      </c>
      <c r="AA623" s="25"/>
    </row>
    <row r="624" s="3" customFormat="1" ht="42.75" customHeight="1" spans="1:27">
      <c r="A624" s="13">
        <v>621</v>
      </c>
      <c r="B624" s="13" t="s">
        <v>6368</v>
      </c>
      <c r="C624" s="14" t="s">
        <v>6369</v>
      </c>
      <c r="D624" s="14" t="s">
        <v>6370</v>
      </c>
      <c r="E624" s="14"/>
      <c r="F624" s="14"/>
      <c r="G624" s="14"/>
      <c r="H624" s="35" t="s">
        <v>4276</v>
      </c>
      <c r="I624" s="35" t="s">
        <v>4277</v>
      </c>
      <c r="J624" s="35" t="s">
        <v>6371</v>
      </c>
      <c r="K624" s="35" t="s">
        <v>6372</v>
      </c>
      <c r="L624" s="20">
        <v>45186</v>
      </c>
      <c r="M624" s="42" t="s">
        <v>6373</v>
      </c>
      <c r="N624" s="20">
        <v>45490</v>
      </c>
      <c r="O624" s="37">
        <v>963.3</v>
      </c>
      <c r="P624" s="35" t="s">
        <v>6374</v>
      </c>
      <c r="Q624" s="15" t="s">
        <v>36</v>
      </c>
      <c r="R624" s="15" t="s">
        <v>6368</v>
      </c>
      <c r="S624" s="35" t="s">
        <v>6375</v>
      </c>
      <c r="T624" s="15" t="s">
        <v>6376</v>
      </c>
      <c r="U624" s="22" t="s">
        <v>39</v>
      </c>
      <c r="V624" s="22" t="s">
        <v>40</v>
      </c>
      <c r="W624" s="22" t="s">
        <v>6377</v>
      </c>
      <c r="X624" s="22" t="s">
        <v>6378</v>
      </c>
      <c r="Y624" s="22" t="s">
        <v>6379</v>
      </c>
      <c r="Z624" s="24">
        <f t="shared" si="33"/>
        <v>481.65</v>
      </c>
      <c r="AA624" s="25"/>
    </row>
    <row r="625" s="3" customFormat="1" ht="42.75" customHeight="1" spans="1:27">
      <c r="A625" s="13">
        <v>622</v>
      </c>
      <c r="B625" s="13" t="s">
        <v>6380</v>
      </c>
      <c r="C625" s="14" t="s">
        <v>6381</v>
      </c>
      <c r="D625" s="14" t="s">
        <v>6382</v>
      </c>
      <c r="E625" s="14" t="s">
        <v>6383</v>
      </c>
      <c r="F625" s="14" t="s">
        <v>6384</v>
      </c>
      <c r="G625" s="14" t="s">
        <v>6385</v>
      </c>
      <c r="H625" s="35" t="s">
        <v>4276</v>
      </c>
      <c r="I625" s="35" t="s">
        <v>4277</v>
      </c>
      <c r="J625" s="35" t="s">
        <v>6386</v>
      </c>
      <c r="K625" s="35" t="s">
        <v>6387</v>
      </c>
      <c r="L625" s="20">
        <v>45137</v>
      </c>
      <c r="M625" s="42" t="s">
        <v>6388</v>
      </c>
      <c r="N625" s="20">
        <v>45488</v>
      </c>
      <c r="O625" s="35">
        <v>2477.08</v>
      </c>
      <c r="P625" s="35" t="s">
        <v>6389</v>
      </c>
      <c r="Q625" s="15" t="s">
        <v>36</v>
      </c>
      <c r="R625" s="15" t="s">
        <v>6383</v>
      </c>
      <c r="S625" s="35" t="s">
        <v>37</v>
      </c>
      <c r="T625" s="15" t="s">
        <v>327</v>
      </c>
      <c r="U625" s="22" t="s">
        <v>39</v>
      </c>
      <c r="V625" s="22" t="s">
        <v>40</v>
      </c>
      <c r="W625" s="22" t="s">
        <v>6390</v>
      </c>
      <c r="X625" s="22" t="s">
        <v>318</v>
      </c>
      <c r="Y625" s="22" t="s">
        <v>143</v>
      </c>
      <c r="Z625" s="24">
        <f t="shared" si="33"/>
        <v>1238.54</v>
      </c>
      <c r="AA625" s="25"/>
    </row>
    <row r="626" s="3" customFormat="1" ht="42.75" customHeight="1" spans="1:27">
      <c r="A626" s="13">
        <v>623</v>
      </c>
      <c r="B626" s="13" t="s">
        <v>1071</v>
      </c>
      <c r="C626" s="14" t="s">
        <v>6391</v>
      </c>
      <c r="D626" s="14" t="s">
        <v>6392</v>
      </c>
      <c r="E626" s="14"/>
      <c r="F626" s="14"/>
      <c r="G626" s="14"/>
      <c r="H626" s="35" t="s">
        <v>4276</v>
      </c>
      <c r="I626" s="35" t="s">
        <v>4277</v>
      </c>
      <c r="J626" s="35" t="s">
        <v>6393</v>
      </c>
      <c r="K626" s="35" t="s">
        <v>6394</v>
      </c>
      <c r="L626" s="20">
        <v>45133</v>
      </c>
      <c r="M626" s="42" t="s">
        <v>6395</v>
      </c>
      <c r="N626" s="20">
        <v>45149</v>
      </c>
      <c r="O626" s="35">
        <v>1522.94</v>
      </c>
      <c r="P626" s="35" t="s">
        <v>6396</v>
      </c>
      <c r="Q626" s="15" t="s">
        <v>36</v>
      </c>
      <c r="R626" s="15" t="s">
        <v>1071</v>
      </c>
      <c r="S626" s="35" t="s">
        <v>6397</v>
      </c>
      <c r="T626" s="15" t="s">
        <v>6398</v>
      </c>
      <c r="U626" s="22" t="s">
        <v>39</v>
      </c>
      <c r="V626" s="22" t="s">
        <v>40</v>
      </c>
      <c r="W626" s="22" t="s">
        <v>6399</v>
      </c>
      <c r="X626" s="22" t="s">
        <v>4784</v>
      </c>
      <c r="Y626" s="22" t="s">
        <v>6400</v>
      </c>
      <c r="Z626" s="24">
        <f t="shared" si="33"/>
        <v>761.47</v>
      </c>
      <c r="AA626" s="25"/>
    </row>
    <row r="627" s="3" customFormat="1" ht="42.75" customHeight="1" spans="1:27">
      <c r="A627" s="13">
        <v>624</v>
      </c>
      <c r="B627" s="13" t="s">
        <v>6401</v>
      </c>
      <c r="C627" s="14" t="s">
        <v>6402</v>
      </c>
      <c r="D627" s="14" t="s">
        <v>6403</v>
      </c>
      <c r="E627" s="14" t="s">
        <v>6404</v>
      </c>
      <c r="F627" s="14" t="s">
        <v>6405</v>
      </c>
      <c r="G627" s="14" t="s">
        <v>6406</v>
      </c>
      <c r="H627" s="35" t="s">
        <v>4276</v>
      </c>
      <c r="I627" s="35" t="s">
        <v>4277</v>
      </c>
      <c r="J627" s="35" t="s">
        <v>6407</v>
      </c>
      <c r="K627" s="35" t="s">
        <v>6408</v>
      </c>
      <c r="L627" s="20">
        <v>45134</v>
      </c>
      <c r="M627" s="42" t="s">
        <v>6409</v>
      </c>
      <c r="N627" s="20">
        <v>45163</v>
      </c>
      <c r="O627" s="35">
        <v>1165.14</v>
      </c>
      <c r="P627" s="35" t="s">
        <v>6410</v>
      </c>
      <c r="Q627" s="15" t="s">
        <v>36</v>
      </c>
      <c r="R627" s="15" t="s">
        <v>6404</v>
      </c>
      <c r="S627" s="35" t="s">
        <v>6411</v>
      </c>
      <c r="T627" s="15" t="s">
        <v>6412</v>
      </c>
      <c r="U627" s="22" t="s">
        <v>39</v>
      </c>
      <c r="V627" s="22" t="s">
        <v>40</v>
      </c>
      <c r="W627" s="22" t="s">
        <v>6413</v>
      </c>
      <c r="X627" s="22" t="s">
        <v>1699</v>
      </c>
      <c r="Y627" s="22" t="s">
        <v>5803</v>
      </c>
      <c r="Z627" s="24">
        <f t="shared" si="33"/>
        <v>582.57</v>
      </c>
      <c r="AA627" s="25"/>
    </row>
    <row r="628" s="3" customFormat="1" ht="42.75" customHeight="1" spans="1:27">
      <c r="A628" s="13">
        <v>625</v>
      </c>
      <c r="B628" s="13" t="s">
        <v>6414</v>
      </c>
      <c r="C628" s="14" t="s">
        <v>6415</v>
      </c>
      <c r="D628" s="14" t="s">
        <v>3825</v>
      </c>
      <c r="E628" s="14"/>
      <c r="F628" s="14"/>
      <c r="G628" s="14"/>
      <c r="H628" s="35" t="s">
        <v>4276</v>
      </c>
      <c r="I628" s="35" t="s">
        <v>4277</v>
      </c>
      <c r="J628" s="35" t="s">
        <v>6416</v>
      </c>
      <c r="K628" s="35" t="s">
        <v>6417</v>
      </c>
      <c r="L628" s="20">
        <v>45213</v>
      </c>
      <c r="M628" s="42" t="s">
        <v>6418</v>
      </c>
      <c r="N628" s="20">
        <v>45245</v>
      </c>
      <c r="O628" s="35">
        <v>917.43</v>
      </c>
      <c r="P628" s="35" t="s">
        <v>6419</v>
      </c>
      <c r="Q628" s="15" t="s">
        <v>36</v>
      </c>
      <c r="R628" s="15" t="s">
        <v>6414</v>
      </c>
      <c r="S628" s="35" t="s">
        <v>37</v>
      </c>
      <c r="T628" s="15" t="s">
        <v>1149</v>
      </c>
      <c r="U628" s="22" t="s">
        <v>39</v>
      </c>
      <c r="V628" s="22" t="s">
        <v>40</v>
      </c>
      <c r="W628" s="22" t="s">
        <v>6420</v>
      </c>
      <c r="X628" s="22" t="s">
        <v>6421</v>
      </c>
      <c r="Y628" s="22" t="s">
        <v>4308</v>
      </c>
      <c r="Z628" s="24">
        <f t="shared" si="33"/>
        <v>458.72</v>
      </c>
      <c r="AA628" s="25"/>
    </row>
    <row r="629" s="3" customFormat="1" ht="42.75" customHeight="1" spans="1:27">
      <c r="A629" s="13">
        <v>626</v>
      </c>
      <c r="B629" s="13" t="s">
        <v>6422</v>
      </c>
      <c r="C629" s="14" t="s">
        <v>6423</v>
      </c>
      <c r="D629" s="14" t="s">
        <v>6424</v>
      </c>
      <c r="E629" s="14"/>
      <c r="F629" s="14"/>
      <c r="G629" s="14"/>
      <c r="H629" s="35" t="s">
        <v>4276</v>
      </c>
      <c r="I629" s="35" t="s">
        <v>4277</v>
      </c>
      <c r="J629" s="35" t="s">
        <v>6425</v>
      </c>
      <c r="K629" s="35" t="s">
        <v>6426</v>
      </c>
      <c r="L629" s="20">
        <v>45213</v>
      </c>
      <c r="M629" s="42" t="s">
        <v>6427</v>
      </c>
      <c r="N629" s="20">
        <v>45245</v>
      </c>
      <c r="O629" s="35">
        <v>917.43</v>
      </c>
      <c r="P629" s="35" t="s">
        <v>6428</v>
      </c>
      <c r="Q629" s="15" t="s">
        <v>36</v>
      </c>
      <c r="R629" s="15" t="s">
        <v>6422</v>
      </c>
      <c r="S629" s="35" t="s">
        <v>6429</v>
      </c>
      <c r="T629" s="15" t="s">
        <v>6430</v>
      </c>
      <c r="U629" s="22" t="s">
        <v>39</v>
      </c>
      <c r="V629" s="22" t="s">
        <v>40</v>
      </c>
      <c r="W629" s="22" t="s">
        <v>6420</v>
      </c>
      <c r="X629" s="22" t="s">
        <v>6421</v>
      </c>
      <c r="Y629" s="22" t="s">
        <v>4308</v>
      </c>
      <c r="Z629" s="24">
        <f t="shared" si="33"/>
        <v>458.72</v>
      </c>
      <c r="AA629" s="25"/>
    </row>
    <row r="630" s="3" customFormat="1" ht="42.75" customHeight="1" spans="1:27">
      <c r="A630" s="13">
        <v>627</v>
      </c>
      <c r="B630" s="13" t="s">
        <v>6431</v>
      </c>
      <c r="C630" s="14" t="s">
        <v>6432</v>
      </c>
      <c r="D630" s="14" t="s">
        <v>6433</v>
      </c>
      <c r="E630" s="14"/>
      <c r="F630" s="14"/>
      <c r="G630" s="14"/>
      <c r="H630" s="35" t="s">
        <v>4276</v>
      </c>
      <c r="I630" s="35" t="s">
        <v>4277</v>
      </c>
      <c r="J630" s="35" t="s">
        <v>6434</v>
      </c>
      <c r="K630" s="35" t="s">
        <v>6435</v>
      </c>
      <c r="L630" s="20">
        <v>45129</v>
      </c>
      <c r="M630" s="42" t="s">
        <v>6436</v>
      </c>
      <c r="N630" s="20">
        <v>45141</v>
      </c>
      <c r="O630" s="35">
        <v>1100.92</v>
      </c>
      <c r="P630" s="35" t="s">
        <v>6437</v>
      </c>
      <c r="Q630" s="15" t="s">
        <v>36</v>
      </c>
      <c r="R630" s="15" t="s">
        <v>6431</v>
      </c>
      <c r="S630" s="35" t="s">
        <v>37</v>
      </c>
      <c r="T630" s="15" t="s">
        <v>551</v>
      </c>
      <c r="U630" s="22" t="s">
        <v>39</v>
      </c>
      <c r="V630" s="22" t="s">
        <v>40</v>
      </c>
      <c r="W630" s="22" t="s">
        <v>6438</v>
      </c>
      <c r="X630" s="22" t="s">
        <v>6439</v>
      </c>
      <c r="Y630" s="22" t="s">
        <v>6440</v>
      </c>
      <c r="Z630" s="24">
        <f t="shared" si="33"/>
        <v>550.46</v>
      </c>
      <c r="AA630" s="25"/>
    </row>
    <row r="631" s="3" customFormat="1" ht="42.75" customHeight="1" spans="1:27">
      <c r="A631" s="13">
        <v>628</v>
      </c>
      <c r="B631" s="13" t="s">
        <v>6441</v>
      </c>
      <c r="C631" s="14" t="s">
        <v>6059</v>
      </c>
      <c r="D631" s="14" t="s">
        <v>6442</v>
      </c>
      <c r="E631" s="15" t="s">
        <v>6443</v>
      </c>
      <c r="F631" s="15" t="s">
        <v>6444</v>
      </c>
      <c r="G631" s="15" t="s">
        <v>6445</v>
      </c>
      <c r="H631" s="35" t="s">
        <v>4276</v>
      </c>
      <c r="I631" s="35" t="s">
        <v>4277</v>
      </c>
      <c r="J631" s="35" t="s">
        <v>6446</v>
      </c>
      <c r="K631" s="35" t="s">
        <v>6447</v>
      </c>
      <c r="L631" s="20">
        <v>45129</v>
      </c>
      <c r="M631" s="42" t="s">
        <v>6448</v>
      </c>
      <c r="N631" s="20">
        <v>45133</v>
      </c>
      <c r="O631" s="37">
        <v>917.4</v>
      </c>
      <c r="P631" s="35" t="s">
        <v>6449</v>
      </c>
      <c r="Q631" s="15" t="s">
        <v>36</v>
      </c>
      <c r="R631" s="15" t="s">
        <v>6450</v>
      </c>
      <c r="S631" s="35" t="s">
        <v>6451</v>
      </c>
      <c r="T631" s="15" t="s">
        <v>6452</v>
      </c>
      <c r="U631" s="22" t="s">
        <v>39</v>
      </c>
      <c r="V631" s="22" t="s">
        <v>40</v>
      </c>
      <c r="W631" s="22" t="s">
        <v>6453</v>
      </c>
      <c r="X631" s="22" t="s">
        <v>6439</v>
      </c>
      <c r="Y631" s="22" t="s">
        <v>6454</v>
      </c>
      <c r="Z631" s="24">
        <f t="shared" si="33"/>
        <v>458.7</v>
      </c>
      <c r="AA631" s="25"/>
    </row>
    <row r="632" s="3" customFormat="1" ht="42.75" customHeight="1" spans="1:27">
      <c r="A632" s="13">
        <v>629</v>
      </c>
      <c r="B632" s="13" t="s">
        <v>6455</v>
      </c>
      <c r="C632" s="14" t="s">
        <v>6037</v>
      </c>
      <c r="D632" s="14" t="s">
        <v>6456</v>
      </c>
      <c r="E632" s="14" t="s">
        <v>6457</v>
      </c>
      <c r="F632" s="14" t="s">
        <v>6458</v>
      </c>
      <c r="G632" s="14" t="s">
        <v>6459</v>
      </c>
      <c r="H632" s="35" t="s">
        <v>4276</v>
      </c>
      <c r="I632" s="35" t="s">
        <v>4277</v>
      </c>
      <c r="J632" s="35" t="s">
        <v>6460</v>
      </c>
      <c r="K632" s="35" t="s">
        <v>6461</v>
      </c>
      <c r="L632" s="20">
        <v>45139</v>
      </c>
      <c r="M632" s="42" t="s">
        <v>6462</v>
      </c>
      <c r="N632" s="20">
        <v>45146</v>
      </c>
      <c r="O632" s="35">
        <v>1174.32</v>
      </c>
      <c r="P632" s="35" t="s">
        <v>6463</v>
      </c>
      <c r="Q632" s="15" t="s">
        <v>36</v>
      </c>
      <c r="R632" s="15" t="s">
        <v>6455</v>
      </c>
      <c r="S632" s="35" t="s">
        <v>6464</v>
      </c>
      <c r="T632" s="15" t="s">
        <v>6465</v>
      </c>
      <c r="U632" s="22" t="s">
        <v>39</v>
      </c>
      <c r="V632" s="22" t="s">
        <v>40</v>
      </c>
      <c r="W632" s="22" t="s">
        <v>6466</v>
      </c>
      <c r="X632" s="22" t="s">
        <v>1927</v>
      </c>
      <c r="Y632" s="22" t="s">
        <v>6467</v>
      </c>
      <c r="Z632" s="24">
        <f t="shared" si="33"/>
        <v>587.16</v>
      </c>
      <c r="AA632" s="25"/>
    </row>
    <row r="633" s="3" customFormat="1" ht="42.75" customHeight="1" spans="1:27">
      <c r="A633" s="13">
        <v>630</v>
      </c>
      <c r="B633" s="13" t="s">
        <v>271</v>
      </c>
      <c r="C633" s="14" t="s">
        <v>6468</v>
      </c>
      <c r="D633" s="14" t="s">
        <v>6469</v>
      </c>
      <c r="E633" s="14"/>
      <c r="F633" s="14"/>
      <c r="G633" s="14"/>
      <c r="H633" s="35" t="s">
        <v>4276</v>
      </c>
      <c r="I633" s="35" t="s">
        <v>4277</v>
      </c>
      <c r="J633" s="35" t="s">
        <v>5699</v>
      </c>
      <c r="K633" s="35" t="s">
        <v>6470</v>
      </c>
      <c r="L633" s="20">
        <v>45227</v>
      </c>
      <c r="M633" s="42" t="s">
        <v>6471</v>
      </c>
      <c r="N633" s="20">
        <v>45250</v>
      </c>
      <c r="O633" s="35">
        <v>917.43</v>
      </c>
      <c r="P633" s="35" t="s">
        <v>6472</v>
      </c>
      <c r="Q633" s="15" t="s">
        <v>36</v>
      </c>
      <c r="R633" s="15" t="s">
        <v>6473</v>
      </c>
      <c r="S633" s="35" t="s">
        <v>6474</v>
      </c>
      <c r="T633" s="15" t="s">
        <v>6475</v>
      </c>
      <c r="U633" s="22" t="s">
        <v>39</v>
      </c>
      <c r="V633" s="22" t="s">
        <v>40</v>
      </c>
      <c r="W633" s="22" t="s">
        <v>4633</v>
      </c>
      <c r="X633" s="22" t="s">
        <v>6476</v>
      </c>
      <c r="Y633" s="22" t="s">
        <v>4308</v>
      </c>
      <c r="Z633" s="24">
        <f t="shared" si="33"/>
        <v>458.72</v>
      </c>
      <c r="AA633" s="27"/>
    </row>
    <row r="634" s="3" customFormat="1" ht="42.75" customHeight="1" spans="1:27">
      <c r="A634" s="13">
        <v>631</v>
      </c>
      <c r="B634" s="13" t="s">
        <v>4801</v>
      </c>
      <c r="C634" s="14" t="s">
        <v>6477</v>
      </c>
      <c r="D634" s="14" t="s">
        <v>6478</v>
      </c>
      <c r="E634" s="14" t="s">
        <v>6479</v>
      </c>
      <c r="F634" s="14" t="s">
        <v>6480</v>
      </c>
      <c r="G634" s="14" t="s">
        <v>6481</v>
      </c>
      <c r="H634" s="35" t="s">
        <v>4276</v>
      </c>
      <c r="I634" s="35" t="s">
        <v>4277</v>
      </c>
      <c r="J634" s="35" t="s">
        <v>6482</v>
      </c>
      <c r="K634" s="35" t="s">
        <v>6483</v>
      </c>
      <c r="L634" s="20">
        <v>45159</v>
      </c>
      <c r="M634" s="42" t="s">
        <v>6484</v>
      </c>
      <c r="N634" s="20">
        <v>45211</v>
      </c>
      <c r="O634" s="35">
        <v>970.64</v>
      </c>
      <c r="P634" s="35" t="s">
        <v>6485</v>
      </c>
      <c r="Q634" s="15" t="s">
        <v>36</v>
      </c>
      <c r="R634" s="15" t="s">
        <v>4801</v>
      </c>
      <c r="S634" s="35" t="s">
        <v>6486</v>
      </c>
      <c r="T634" s="15" t="s">
        <v>6487</v>
      </c>
      <c r="U634" s="22" t="s">
        <v>39</v>
      </c>
      <c r="V634" s="22" t="s">
        <v>40</v>
      </c>
      <c r="W634" s="22" t="s">
        <v>6488</v>
      </c>
      <c r="X634" s="22" t="s">
        <v>4565</v>
      </c>
      <c r="Y634" s="22" t="s">
        <v>6125</v>
      </c>
      <c r="Z634" s="24">
        <f t="shared" si="33"/>
        <v>485.32</v>
      </c>
      <c r="AA634" s="25"/>
    </row>
    <row r="635" s="3" customFormat="1" ht="42.75" customHeight="1" spans="1:27">
      <c r="A635" s="13">
        <v>632</v>
      </c>
      <c r="B635" s="13" t="s">
        <v>588</v>
      </c>
      <c r="C635" s="14" t="s">
        <v>6489</v>
      </c>
      <c r="D635" s="14" t="s">
        <v>6490</v>
      </c>
      <c r="E635" s="14"/>
      <c r="F635" s="14"/>
      <c r="G635" s="14"/>
      <c r="H635" s="35" t="s">
        <v>4276</v>
      </c>
      <c r="I635" s="35" t="s">
        <v>4277</v>
      </c>
      <c r="J635" s="35" t="s">
        <v>6491</v>
      </c>
      <c r="K635" s="35" t="s">
        <v>6492</v>
      </c>
      <c r="L635" s="20">
        <v>45160</v>
      </c>
      <c r="M635" s="42" t="s">
        <v>6493</v>
      </c>
      <c r="N635" s="20">
        <v>45231</v>
      </c>
      <c r="O635" s="35">
        <v>1331.99</v>
      </c>
      <c r="P635" s="35" t="s">
        <v>6494</v>
      </c>
      <c r="Q635" s="15" t="s">
        <v>36</v>
      </c>
      <c r="R635" s="15" t="s">
        <v>588</v>
      </c>
      <c r="S635" s="35" t="s">
        <v>6495</v>
      </c>
      <c r="T635" s="15" t="s">
        <v>6496</v>
      </c>
      <c r="U635" s="22" t="s">
        <v>39</v>
      </c>
      <c r="V635" s="22" t="s">
        <v>40</v>
      </c>
      <c r="W635" s="22" t="s">
        <v>6497</v>
      </c>
      <c r="X635" s="22" t="s">
        <v>4821</v>
      </c>
      <c r="Y635" s="22" t="s">
        <v>6498</v>
      </c>
      <c r="Z635" s="24">
        <f t="shared" si="33"/>
        <v>666</v>
      </c>
      <c r="AA635" s="25"/>
    </row>
    <row r="636" s="3" customFormat="1" ht="42.75" customHeight="1" spans="1:27">
      <c r="A636" s="13">
        <v>633</v>
      </c>
      <c r="B636" s="13" t="s">
        <v>1701</v>
      </c>
      <c r="C636" s="14" t="s">
        <v>5839</v>
      </c>
      <c r="D636" s="14" t="s">
        <v>6499</v>
      </c>
      <c r="E636" s="14" t="s">
        <v>6500</v>
      </c>
      <c r="F636" s="14" t="s">
        <v>6501</v>
      </c>
      <c r="G636" s="14" t="s">
        <v>6502</v>
      </c>
      <c r="H636" s="35" t="s">
        <v>4276</v>
      </c>
      <c r="I636" s="35" t="s">
        <v>4277</v>
      </c>
      <c r="J636" s="35" t="s">
        <v>6503</v>
      </c>
      <c r="K636" s="35" t="s">
        <v>6504</v>
      </c>
      <c r="L636" s="20">
        <v>45151</v>
      </c>
      <c r="M636" s="42" t="s">
        <v>6505</v>
      </c>
      <c r="N636" s="20">
        <v>45313</v>
      </c>
      <c r="O636" s="37">
        <v>1036.7</v>
      </c>
      <c r="P636" s="35" t="s">
        <v>6506</v>
      </c>
      <c r="Q636" s="15" t="s">
        <v>36</v>
      </c>
      <c r="R636" s="15" t="s">
        <v>1701</v>
      </c>
      <c r="S636" s="35" t="s">
        <v>37</v>
      </c>
      <c r="T636" s="15" t="s">
        <v>2698</v>
      </c>
      <c r="U636" s="22" t="s">
        <v>39</v>
      </c>
      <c r="V636" s="22" t="s">
        <v>40</v>
      </c>
      <c r="W636" s="22" t="s">
        <v>6507</v>
      </c>
      <c r="X636" s="22" t="s">
        <v>375</v>
      </c>
      <c r="Y636" s="22" t="s">
        <v>6115</v>
      </c>
      <c r="Z636" s="24">
        <f t="shared" si="33"/>
        <v>518.35</v>
      </c>
      <c r="AA636" s="25"/>
    </row>
    <row r="637" s="3" customFormat="1" ht="42.75" customHeight="1" spans="1:27">
      <c r="A637" s="13">
        <v>634</v>
      </c>
      <c r="B637" s="13" t="s">
        <v>6508</v>
      </c>
      <c r="C637" s="14" t="s">
        <v>6509</v>
      </c>
      <c r="D637" s="14" t="s">
        <v>6510</v>
      </c>
      <c r="E637" s="14" t="s">
        <v>6511</v>
      </c>
      <c r="F637" s="14" t="s">
        <v>6512</v>
      </c>
      <c r="G637" s="14" t="s">
        <v>6513</v>
      </c>
      <c r="H637" s="35" t="s">
        <v>6039</v>
      </c>
      <c r="I637" s="35" t="s">
        <v>4393</v>
      </c>
      <c r="J637" s="35" t="s">
        <v>6514</v>
      </c>
      <c r="K637" s="35" t="s">
        <v>6515</v>
      </c>
      <c r="L637" s="20">
        <v>45138</v>
      </c>
      <c r="M637" s="42" t="s">
        <v>6516</v>
      </c>
      <c r="N637" s="20">
        <v>45180</v>
      </c>
      <c r="O637" s="35">
        <v>3756.88</v>
      </c>
      <c r="P637" s="35" t="s">
        <v>6517</v>
      </c>
      <c r="Q637" s="15" t="s">
        <v>36</v>
      </c>
      <c r="R637" s="15" t="s">
        <v>6508</v>
      </c>
      <c r="S637" s="35" t="s">
        <v>6518</v>
      </c>
      <c r="T637" s="15" t="s">
        <v>6519</v>
      </c>
      <c r="U637" s="22" t="s">
        <v>39</v>
      </c>
      <c r="V637" s="22" t="s">
        <v>40</v>
      </c>
      <c r="W637" s="22" t="s">
        <v>6520</v>
      </c>
      <c r="X637" s="22" t="s">
        <v>4351</v>
      </c>
      <c r="Y637" s="22" t="s">
        <v>6521</v>
      </c>
      <c r="Z637" s="24">
        <f t="shared" si="33"/>
        <v>1878.44</v>
      </c>
      <c r="AA637" s="25"/>
    </row>
    <row r="638" s="3" customFormat="1" ht="42.75" customHeight="1" spans="1:27">
      <c r="A638" s="13">
        <v>635</v>
      </c>
      <c r="B638" s="13" t="s">
        <v>27</v>
      </c>
      <c r="C638" s="14" t="s">
        <v>6522</v>
      </c>
      <c r="D638" s="14" t="s">
        <v>6523</v>
      </c>
      <c r="E638" s="14"/>
      <c r="F638" s="14"/>
      <c r="G638" s="14"/>
      <c r="H638" s="35" t="s">
        <v>4276</v>
      </c>
      <c r="I638" s="35" t="s">
        <v>4277</v>
      </c>
      <c r="J638" s="35" t="s">
        <v>6524</v>
      </c>
      <c r="K638" s="35" t="s">
        <v>6525</v>
      </c>
      <c r="L638" s="20">
        <v>45145</v>
      </c>
      <c r="M638" s="42" t="s">
        <v>6526</v>
      </c>
      <c r="N638" s="20">
        <v>45152</v>
      </c>
      <c r="O638" s="35">
        <v>1540.26</v>
      </c>
      <c r="P638" s="35" t="s">
        <v>6527</v>
      </c>
      <c r="Q638" s="15" t="s">
        <v>36</v>
      </c>
      <c r="R638" s="15" t="s">
        <v>27</v>
      </c>
      <c r="S638" s="35" t="s">
        <v>37</v>
      </c>
      <c r="T638" s="15" t="s">
        <v>6528</v>
      </c>
      <c r="U638" s="22" t="s">
        <v>39</v>
      </c>
      <c r="V638" s="22" t="s">
        <v>40</v>
      </c>
      <c r="W638" s="22" t="s">
        <v>6529</v>
      </c>
      <c r="X638" s="22" t="s">
        <v>5974</v>
      </c>
      <c r="Y638" s="22" t="s">
        <v>6530</v>
      </c>
      <c r="Z638" s="24">
        <f t="shared" si="33"/>
        <v>770.13</v>
      </c>
      <c r="AA638" s="25"/>
    </row>
    <row r="639" s="3" customFormat="1" ht="42.75" customHeight="1" spans="1:27">
      <c r="A639" s="13">
        <v>636</v>
      </c>
      <c r="B639" s="13" t="s">
        <v>1108</v>
      </c>
      <c r="C639" s="14" t="s">
        <v>6531</v>
      </c>
      <c r="D639" s="14" t="s">
        <v>6532</v>
      </c>
      <c r="E639" s="14"/>
      <c r="F639" s="14"/>
      <c r="G639" s="14"/>
      <c r="H639" s="35" t="s">
        <v>4276</v>
      </c>
      <c r="I639" s="35" t="s">
        <v>4277</v>
      </c>
      <c r="J639" s="35" t="s">
        <v>6533</v>
      </c>
      <c r="K639" s="35" t="s">
        <v>6534</v>
      </c>
      <c r="L639" s="20">
        <v>45160</v>
      </c>
      <c r="M639" s="42" t="s">
        <v>6535</v>
      </c>
      <c r="N639" s="20">
        <v>45231</v>
      </c>
      <c r="O639" s="35">
        <v>1331.99</v>
      </c>
      <c r="P639" s="35" t="s">
        <v>6536</v>
      </c>
      <c r="Q639" s="15" t="s">
        <v>36</v>
      </c>
      <c r="R639" s="15" t="s">
        <v>1108</v>
      </c>
      <c r="S639" s="35" t="s">
        <v>6537</v>
      </c>
      <c r="T639" s="15" t="s">
        <v>6538</v>
      </c>
      <c r="U639" s="22" t="s">
        <v>39</v>
      </c>
      <c r="V639" s="22" t="s">
        <v>40</v>
      </c>
      <c r="W639" s="22" t="s">
        <v>6497</v>
      </c>
      <c r="X639" s="22" t="s">
        <v>4821</v>
      </c>
      <c r="Y639" s="22" t="s">
        <v>6498</v>
      </c>
      <c r="Z639" s="24">
        <f t="shared" si="33"/>
        <v>666</v>
      </c>
      <c r="AA639" s="25"/>
    </row>
    <row r="640" s="3" customFormat="1" ht="42.75" customHeight="1" spans="1:27">
      <c r="A640" s="13">
        <v>637</v>
      </c>
      <c r="B640" s="13" t="s">
        <v>6539</v>
      </c>
      <c r="C640" s="14" t="s">
        <v>6540</v>
      </c>
      <c r="D640" s="14" t="s">
        <v>6541</v>
      </c>
      <c r="E640" s="14"/>
      <c r="F640" s="14"/>
      <c r="G640" s="14"/>
      <c r="H640" s="35" t="s">
        <v>4276</v>
      </c>
      <c r="I640" s="35" t="s">
        <v>4277</v>
      </c>
      <c r="J640" s="35" t="s">
        <v>6542</v>
      </c>
      <c r="K640" s="35" t="s">
        <v>6543</v>
      </c>
      <c r="L640" s="20">
        <v>45163</v>
      </c>
      <c r="M640" s="42" t="s">
        <v>6544</v>
      </c>
      <c r="N640" s="20">
        <v>45237</v>
      </c>
      <c r="O640" s="35">
        <v>970.65</v>
      </c>
      <c r="P640" s="35" t="s">
        <v>6545</v>
      </c>
      <c r="Q640" s="15" t="s">
        <v>36</v>
      </c>
      <c r="R640" s="15" t="s">
        <v>6539</v>
      </c>
      <c r="S640" s="35" t="s">
        <v>4348</v>
      </c>
      <c r="T640" s="15" t="s">
        <v>6546</v>
      </c>
      <c r="U640" s="22" t="s">
        <v>39</v>
      </c>
      <c r="V640" s="22" t="s">
        <v>40</v>
      </c>
      <c r="W640" s="22" t="s">
        <v>6104</v>
      </c>
      <c r="X640" s="22" t="s">
        <v>2548</v>
      </c>
      <c r="Y640" s="22" t="s">
        <v>4731</v>
      </c>
      <c r="Z640" s="24">
        <f t="shared" si="33"/>
        <v>485.33</v>
      </c>
      <c r="AA640" s="25"/>
    </row>
    <row r="641" s="3" customFormat="1" ht="42.75" customHeight="1" spans="1:27">
      <c r="A641" s="13">
        <v>638</v>
      </c>
      <c r="B641" s="13" t="s">
        <v>4566</v>
      </c>
      <c r="C641" s="14" t="s">
        <v>6547</v>
      </c>
      <c r="D641" s="14" t="s">
        <v>6548</v>
      </c>
      <c r="E641" s="14"/>
      <c r="F641" s="14"/>
      <c r="G641" s="14"/>
      <c r="H641" s="35" t="s">
        <v>4276</v>
      </c>
      <c r="I641" s="35" t="s">
        <v>4277</v>
      </c>
      <c r="J641" s="38" t="s">
        <v>6549</v>
      </c>
      <c r="K641" s="35" t="s">
        <v>6550</v>
      </c>
      <c r="L641" s="20">
        <v>45137</v>
      </c>
      <c r="M641" s="42" t="s">
        <v>6551</v>
      </c>
      <c r="N641" s="20">
        <v>45181</v>
      </c>
      <c r="O641" s="35">
        <v>1135.78</v>
      </c>
      <c r="P641" s="35" t="s">
        <v>6552</v>
      </c>
      <c r="Q641" s="15" t="s">
        <v>36</v>
      </c>
      <c r="R641" s="15" t="s">
        <v>4566</v>
      </c>
      <c r="S641" s="35" t="s">
        <v>6553</v>
      </c>
      <c r="T641" s="15" t="s">
        <v>6554</v>
      </c>
      <c r="U641" s="22" t="s">
        <v>39</v>
      </c>
      <c r="V641" s="22" t="s">
        <v>40</v>
      </c>
      <c r="W641" s="22" t="s">
        <v>4326</v>
      </c>
      <c r="X641" s="22" t="s">
        <v>318</v>
      </c>
      <c r="Y641" s="22" t="s">
        <v>4327</v>
      </c>
      <c r="Z641" s="24">
        <f t="shared" si="33"/>
        <v>567.89</v>
      </c>
      <c r="AA641" s="25"/>
    </row>
    <row r="642" s="3" customFormat="1" ht="42.75" customHeight="1" spans="1:27">
      <c r="A642" s="13">
        <v>639</v>
      </c>
      <c r="B642" s="13" t="s">
        <v>6555</v>
      </c>
      <c r="C642" s="14" t="s">
        <v>6556</v>
      </c>
      <c r="D642" s="14" t="s">
        <v>6557</v>
      </c>
      <c r="E642" s="14"/>
      <c r="F642" s="14"/>
      <c r="G642" s="14"/>
      <c r="H642" s="35" t="s">
        <v>4276</v>
      </c>
      <c r="I642" s="35" t="s">
        <v>4277</v>
      </c>
      <c r="J642" s="38" t="s">
        <v>6558</v>
      </c>
      <c r="K642" s="35" t="s">
        <v>6559</v>
      </c>
      <c r="L642" s="20">
        <v>45137</v>
      </c>
      <c r="M642" s="42" t="s">
        <v>6560</v>
      </c>
      <c r="N642" s="20">
        <v>45211</v>
      </c>
      <c r="O642" s="35">
        <v>1100.92</v>
      </c>
      <c r="P642" s="35" t="s">
        <v>6561</v>
      </c>
      <c r="Q642" s="15" t="s">
        <v>36</v>
      </c>
      <c r="R642" s="15" t="s">
        <v>6555</v>
      </c>
      <c r="S642" s="35" t="s">
        <v>6553</v>
      </c>
      <c r="T642" s="15" t="s">
        <v>6562</v>
      </c>
      <c r="U642" s="22" t="s">
        <v>39</v>
      </c>
      <c r="V642" s="22" t="s">
        <v>40</v>
      </c>
      <c r="W642" s="22" t="s">
        <v>6563</v>
      </c>
      <c r="X642" s="22" t="s">
        <v>318</v>
      </c>
      <c r="Y642" s="22" t="s">
        <v>6440</v>
      </c>
      <c r="Z642" s="24">
        <f t="shared" si="33"/>
        <v>550.46</v>
      </c>
      <c r="AA642" s="25"/>
    </row>
    <row r="643" s="3" customFormat="1" ht="42.75" customHeight="1" spans="1:27">
      <c r="A643" s="13">
        <v>640</v>
      </c>
      <c r="B643" s="13" t="s">
        <v>6564</v>
      </c>
      <c r="C643" s="14" t="s">
        <v>6565</v>
      </c>
      <c r="D643" s="14" t="s">
        <v>6566</v>
      </c>
      <c r="E643" s="14"/>
      <c r="F643" s="14"/>
      <c r="G643" s="14"/>
      <c r="H643" s="35" t="s">
        <v>4276</v>
      </c>
      <c r="I643" s="35" t="s">
        <v>4277</v>
      </c>
      <c r="J643" s="38" t="s">
        <v>6567</v>
      </c>
      <c r="K643" s="35" t="s">
        <v>6568</v>
      </c>
      <c r="L643" s="20">
        <v>45183</v>
      </c>
      <c r="M643" s="42" t="s">
        <v>6569</v>
      </c>
      <c r="N643" s="20">
        <v>45379</v>
      </c>
      <c r="O643" s="35">
        <v>1293.57</v>
      </c>
      <c r="P643" s="35" t="s">
        <v>6570</v>
      </c>
      <c r="Q643" s="15" t="s">
        <v>36</v>
      </c>
      <c r="R643" s="15" t="s">
        <v>6564</v>
      </c>
      <c r="S643" s="35" t="s">
        <v>1008</v>
      </c>
      <c r="T643" s="15" t="s">
        <v>6571</v>
      </c>
      <c r="U643" s="22" t="s">
        <v>39</v>
      </c>
      <c r="V643" s="22" t="s">
        <v>40</v>
      </c>
      <c r="W643" s="22" t="s">
        <v>6572</v>
      </c>
      <c r="X643" s="22" t="s">
        <v>6573</v>
      </c>
      <c r="Y643" s="22" t="s">
        <v>6574</v>
      </c>
      <c r="Z643" s="24">
        <f t="shared" si="33"/>
        <v>646.79</v>
      </c>
      <c r="AA643" s="25"/>
    </row>
    <row r="644" s="3" customFormat="1" ht="42.75" customHeight="1" spans="1:27">
      <c r="A644" s="13">
        <v>641</v>
      </c>
      <c r="B644" s="13" t="s">
        <v>6575</v>
      </c>
      <c r="C644" s="14" t="s">
        <v>6576</v>
      </c>
      <c r="D644" s="14" t="s">
        <v>6577</v>
      </c>
      <c r="E644" s="15" t="s">
        <v>6578</v>
      </c>
      <c r="F644" s="15" t="s">
        <v>6579</v>
      </c>
      <c r="G644" s="15" t="s">
        <v>6580</v>
      </c>
      <c r="H644" s="35" t="s">
        <v>4276</v>
      </c>
      <c r="I644" s="35" t="s">
        <v>4277</v>
      </c>
      <c r="J644" s="38" t="s">
        <v>6581</v>
      </c>
      <c r="K644" s="35" t="s">
        <v>6582</v>
      </c>
      <c r="L644" s="20">
        <v>45171</v>
      </c>
      <c r="M644" s="42" t="s">
        <v>6583</v>
      </c>
      <c r="N644" s="20">
        <v>45245</v>
      </c>
      <c r="O644" s="35">
        <v>1440.36</v>
      </c>
      <c r="P644" s="35" t="s">
        <v>6584</v>
      </c>
      <c r="Q644" s="15" t="s">
        <v>36</v>
      </c>
      <c r="R644" s="15" t="s">
        <v>2983</v>
      </c>
      <c r="S644" s="35" t="s">
        <v>6585</v>
      </c>
      <c r="T644" s="15" t="s">
        <v>6586</v>
      </c>
      <c r="U644" s="22" t="s">
        <v>39</v>
      </c>
      <c r="V644" s="22" t="s">
        <v>40</v>
      </c>
      <c r="W644" s="22" t="s">
        <v>6587</v>
      </c>
      <c r="X644" s="22" t="s">
        <v>105</v>
      </c>
      <c r="Y644" s="22" t="s">
        <v>6588</v>
      </c>
      <c r="Z644" s="24">
        <f t="shared" si="33"/>
        <v>720.18</v>
      </c>
      <c r="AA644" s="25"/>
    </row>
    <row r="645" s="3" customFormat="1" ht="42.75" customHeight="1" spans="1:27">
      <c r="A645" s="13">
        <v>642</v>
      </c>
      <c r="B645" s="13" t="s">
        <v>6589</v>
      </c>
      <c r="C645" s="14" t="s">
        <v>6590</v>
      </c>
      <c r="D645" s="14" t="s">
        <v>6591</v>
      </c>
      <c r="E645" s="14" t="s">
        <v>229</v>
      </c>
      <c r="F645" s="14" t="s">
        <v>6592</v>
      </c>
      <c r="G645" s="14" t="s">
        <v>6593</v>
      </c>
      <c r="H645" s="35" t="s">
        <v>4276</v>
      </c>
      <c r="I645" s="35" t="s">
        <v>4277</v>
      </c>
      <c r="J645" s="38" t="s">
        <v>6594</v>
      </c>
      <c r="K645" s="35" t="s">
        <v>6595</v>
      </c>
      <c r="L645" s="20">
        <v>45155</v>
      </c>
      <c r="M645" s="42" t="s">
        <v>6596</v>
      </c>
      <c r="N645" s="20">
        <v>45181</v>
      </c>
      <c r="O645" s="35">
        <v>1422.02</v>
      </c>
      <c r="P645" s="35" t="s">
        <v>6597</v>
      </c>
      <c r="Q645" s="15" t="s">
        <v>36</v>
      </c>
      <c r="R645" s="15" t="s">
        <v>6589</v>
      </c>
      <c r="S645" s="35" t="s">
        <v>6139</v>
      </c>
      <c r="T645" s="15" t="s">
        <v>6598</v>
      </c>
      <c r="U645" s="22" t="s">
        <v>39</v>
      </c>
      <c r="V645" s="22" t="s">
        <v>40</v>
      </c>
      <c r="W645" s="22" t="s">
        <v>6599</v>
      </c>
      <c r="X645" s="22" t="s">
        <v>436</v>
      </c>
      <c r="Y645" s="22" t="s">
        <v>6353</v>
      </c>
      <c r="Z645" s="24">
        <f t="shared" si="33"/>
        <v>711.01</v>
      </c>
      <c r="AA645" s="25"/>
    </row>
    <row r="646" s="3" customFormat="1" ht="42.75" customHeight="1" spans="1:27">
      <c r="A646" s="13">
        <v>643</v>
      </c>
      <c r="B646" s="13" t="s">
        <v>6600</v>
      </c>
      <c r="C646" s="14" t="s">
        <v>6601</v>
      </c>
      <c r="D646" s="14" t="s">
        <v>6241</v>
      </c>
      <c r="E646" s="14"/>
      <c r="F646" s="14"/>
      <c r="G646" s="14"/>
      <c r="H646" s="35" t="s">
        <v>4276</v>
      </c>
      <c r="I646" s="35" t="s">
        <v>4277</v>
      </c>
      <c r="J646" s="38" t="s">
        <v>6602</v>
      </c>
      <c r="K646" s="35" t="s">
        <v>6603</v>
      </c>
      <c r="L646" s="20">
        <v>45155</v>
      </c>
      <c r="M646" s="42" t="s">
        <v>6604</v>
      </c>
      <c r="N646" s="20">
        <v>45211</v>
      </c>
      <c r="O646" s="35">
        <v>1422.01</v>
      </c>
      <c r="P646" s="35" t="s">
        <v>6605</v>
      </c>
      <c r="Q646" s="15" t="s">
        <v>36</v>
      </c>
      <c r="R646" s="15" t="s">
        <v>6600</v>
      </c>
      <c r="S646" s="35" t="s">
        <v>6139</v>
      </c>
      <c r="T646" s="15" t="s">
        <v>6606</v>
      </c>
      <c r="U646" s="22" t="s">
        <v>39</v>
      </c>
      <c r="V646" s="22" t="s">
        <v>40</v>
      </c>
      <c r="W646" s="22" t="s">
        <v>6607</v>
      </c>
      <c r="X646" s="22" t="s">
        <v>436</v>
      </c>
      <c r="Y646" s="22" t="s">
        <v>6353</v>
      </c>
      <c r="Z646" s="24">
        <f t="shared" si="33"/>
        <v>711.01</v>
      </c>
      <c r="AA646" s="25"/>
    </row>
    <row r="647" s="3" customFormat="1" ht="42.75" customHeight="1" spans="1:27">
      <c r="A647" s="13">
        <v>644</v>
      </c>
      <c r="B647" s="13" t="s">
        <v>6608</v>
      </c>
      <c r="C647" s="14" t="s">
        <v>6609</v>
      </c>
      <c r="D647" s="14" t="s">
        <v>6610</v>
      </c>
      <c r="E647" s="14"/>
      <c r="F647" s="14"/>
      <c r="G647" s="14"/>
      <c r="H647" s="35" t="s">
        <v>4276</v>
      </c>
      <c r="I647" s="35" t="s">
        <v>4277</v>
      </c>
      <c r="J647" s="38" t="s">
        <v>6611</v>
      </c>
      <c r="K647" s="35" t="s">
        <v>6612</v>
      </c>
      <c r="L647" s="20">
        <v>45155</v>
      </c>
      <c r="M647" s="42" t="s">
        <v>6613</v>
      </c>
      <c r="N647" s="20">
        <v>45180</v>
      </c>
      <c r="O647" s="35">
        <v>1449.54</v>
      </c>
      <c r="P647" s="35" t="s">
        <v>6614</v>
      </c>
      <c r="Q647" s="15" t="s">
        <v>36</v>
      </c>
      <c r="R647" s="15" t="s">
        <v>6608</v>
      </c>
      <c r="S647" s="35" t="s">
        <v>6139</v>
      </c>
      <c r="T647" s="15" t="s">
        <v>6615</v>
      </c>
      <c r="U647" s="22" t="s">
        <v>39</v>
      </c>
      <c r="V647" s="22" t="s">
        <v>40</v>
      </c>
      <c r="W647" s="22" t="s">
        <v>5837</v>
      </c>
      <c r="X647" s="22" t="s">
        <v>436</v>
      </c>
      <c r="Y647" s="22" t="s">
        <v>4409</v>
      </c>
      <c r="Z647" s="24">
        <f t="shared" si="33"/>
        <v>724.77</v>
      </c>
      <c r="AA647" s="25"/>
    </row>
    <row r="648" s="3" customFormat="1" ht="42.75" customHeight="1" spans="1:27">
      <c r="A648" s="13">
        <v>645</v>
      </c>
      <c r="B648" s="13" t="s">
        <v>1823</v>
      </c>
      <c r="C648" s="14" t="s">
        <v>6616</v>
      </c>
      <c r="D648" s="14" t="s">
        <v>6617</v>
      </c>
      <c r="E648" s="14"/>
      <c r="F648" s="14"/>
      <c r="G648" s="14"/>
      <c r="H648" s="35" t="s">
        <v>4276</v>
      </c>
      <c r="I648" s="35" t="s">
        <v>4277</v>
      </c>
      <c r="J648" s="35" t="s">
        <v>6618</v>
      </c>
      <c r="K648" s="35" t="s">
        <v>6619</v>
      </c>
      <c r="L648" s="20">
        <v>45166</v>
      </c>
      <c r="M648" s="42" t="s">
        <v>6620</v>
      </c>
      <c r="N648" s="20">
        <v>45176</v>
      </c>
      <c r="O648" s="35">
        <v>917.43</v>
      </c>
      <c r="P648" s="35" t="s">
        <v>6621</v>
      </c>
      <c r="Q648" s="15" t="s">
        <v>36</v>
      </c>
      <c r="R648" s="15" t="s">
        <v>1823</v>
      </c>
      <c r="S648" s="35" t="s">
        <v>6622</v>
      </c>
      <c r="T648" s="15" t="s">
        <v>6623</v>
      </c>
      <c r="U648" s="22" t="s">
        <v>39</v>
      </c>
      <c r="V648" s="22" t="s">
        <v>40</v>
      </c>
      <c r="W648" s="22" t="s">
        <v>5993</v>
      </c>
      <c r="X648" s="22" t="s">
        <v>2245</v>
      </c>
      <c r="Y648" s="22" t="s">
        <v>4308</v>
      </c>
      <c r="Z648" s="24">
        <f t="shared" si="33"/>
        <v>458.72</v>
      </c>
      <c r="AA648" s="25"/>
    </row>
    <row r="649" s="3" customFormat="1" ht="42.75" customHeight="1" spans="1:27">
      <c r="A649" s="13">
        <v>646</v>
      </c>
      <c r="B649" s="13" t="s">
        <v>229</v>
      </c>
      <c r="C649" s="14" t="s">
        <v>6624</v>
      </c>
      <c r="D649" s="14" t="s">
        <v>6625</v>
      </c>
      <c r="E649" s="14" t="s">
        <v>6626</v>
      </c>
      <c r="F649" s="14" t="s">
        <v>6627</v>
      </c>
      <c r="G649" s="14" t="s">
        <v>6628</v>
      </c>
      <c r="H649" s="35" t="s">
        <v>4276</v>
      </c>
      <c r="I649" s="35" t="s">
        <v>4277</v>
      </c>
      <c r="J649" s="35" t="s">
        <v>6629</v>
      </c>
      <c r="K649" s="35" t="s">
        <v>6630</v>
      </c>
      <c r="L649" s="20">
        <v>45145</v>
      </c>
      <c r="M649" s="42" t="s">
        <v>6631</v>
      </c>
      <c r="N649" s="20">
        <v>45163</v>
      </c>
      <c r="O649" s="35">
        <v>917.44</v>
      </c>
      <c r="P649" s="35" t="s">
        <v>6632</v>
      </c>
      <c r="Q649" s="15" t="s">
        <v>36</v>
      </c>
      <c r="R649" s="15" t="s">
        <v>229</v>
      </c>
      <c r="S649" s="35" t="s">
        <v>6633</v>
      </c>
      <c r="T649" s="15" t="s">
        <v>6634</v>
      </c>
      <c r="U649" s="22" t="s">
        <v>39</v>
      </c>
      <c r="V649" s="22" t="s">
        <v>40</v>
      </c>
      <c r="W649" s="22" t="s">
        <v>6635</v>
      </c>
      <c r="X649" s="22" t="s">
        <v>5974</v>
      </c>
      <c r="Y649" s="22" t="s">
        <v>4308</v>
      </c>
      <c r="Z649" s="24">
        <f t="shared" si="33"/>
        <v>458.72</v>
      </c>
      <c r="AA649" s="25"/>
    </row>
    <row r="650" s="3" customFormat="1" ht="42.75" customHeight="1" spans="1:27">
      <c r="A650" s="13">
        <v>647</v>
      </c>
      <c r="B650" s="13" t="s">
        <v>6636</v>
      </c>
      <c r="C650" s="14" t="s">
        <v>6637</v>
      </c>
      <c r="D650" s="14" t="s">
        <v>6638</v>
      </c>
      <c r="E650" s="14"/>
      <c r="F650" s="14"/>
      <c r="G650" s="14"/>
      <c r="H650" s="35" t="s">
        <v>4276</v>
      </c>
      <c r="I650" s="35" t="s">
        <v>4277</v>
      </c>
      <c r="J650" s="35" t="s">
        <v>6639</v>
      </c>
      <c r="K650" s="35" t="s">
        <v>6640</v>
      </c>
      <c r="L650" s="20">
        <v>45151</v>
      </c>
      <c r="M650" s="42" t="s">
        <v>6641</v>
      </c>
      <c r="N650" s="20">
        <v>45181</v>
      </c>
      <c r="O650" s="35">
        <v>1055.05</v>
      </c>
      <c r="P650" s="35" t="s">
        <v>6642</v>
      </c>
      <c r="Q650" s="15" t="s">
        <v>36</v>
      </c>
      <c r="R650" s="15" t="s">
        <v>6636</v>
      </c>
      <c r="S650" s="35" t="s">
        <v>6643</v>
      </c>
      <c r="T650" s="15" t="s">
        <v>6644</v>
      </c>
      <c r="U650" s="22" t="s">
        <v>39</v>
      </c>
      <c r="V650" s="22" t="s">
        <v>40</v>
      </c>
      <c r="W650" s="22" t="s">
        <v>6645</v>
      </c>
      <c r="X650" s="22" t="s">
        <v>375</v>
      </c>
      <c r="Y650" s="22" t="s">
        <v>6646</v>
      </c>
      <c r="Z650" s="24">
        <f t="shared" si="33"/>
        <v>527.53</v>
      </c>
      <c r="AA650" s="25"/>
    </row>
    <row r="651" s="3" customFormat="1" ht="42.75" customHeight="1" spans="1:27">
      <c r="A651" s="13">
        <v>648</v>
      </c>
      <c r="B651" s="13" t="s">
        <v>616</v>
      </c>
      <c r="C651" s="14" t="s">
        <v>6647</v>
      </c>
      <c r="D651" s="14" t="s">
        <v>6648</v>
      </c>
      <c r="E651" s="14"/>
      <c r="F651" s="14"/>
      <c r="G651" s="14"/>
      <c r="H651" s="35" t="s">
        <v>4276</v>
      </c>
      <c r="I651" s="35" t="s">
        <v>4277</v>
      </c>
      <c r="J651" s="35" t="s">
        <v>6649</v>
      </c>
      <c r="K651" s="35" t="s">
        <v>6650</v>
      </c>
      <c r="L651" s="20">
        <v>45169</v>
      </c>
      <c r="M651" s="42" t="s">
        <v>6651</v>
      </c>
      <c r="N651" s="20">
        <v>45211</v>
      </c>
      <c r="O651" s="35">
        <v>2752.29</v>
      </c>
      <c r="P651" s="35" t="s">
        <v>6652</v>
      </c>
      <c r="Q651" s="15" t="s">
        <v>36</v>
      </c>
      <c r="R651" s="15" t="s">
        <v>616</v>
      </c>
      <c r="S651" s="35" t="s">
        <v>6653</v>
      </c>
      <c r="T651" s="15" t="s">
        <v>6654</v>
      </c>
      <c r="U651" s="22" t="s">
        <v>39</v>
      </c>
      <c r="V651" s="22" t="s">
        <v>40</v>
      </c>
      <c r="W651" s="22" t="s">
        <v>6655</v>
      </c>
      <c r="X651" s="22" t="s">
        <v>2237</v>
      </c>
      <c r="Y651" s="22" t="s">
        <v>451</v>
      </c>
      <c r="Z651" s="24">
        <f t="shared" si="33"/>
        <v>1376.15</v>
      </c>
      <c r="AA651" s="25"/>
    </row>
    <row r="652" s="3" customFormat="1" ht="42.75" customHeight="1" spans="1:27">
      <c r="A652" s="13">
        <v>649</v>
      </c>
      <c r="B652" s="13" t="s">
        <v>616</v>
      </c>
      <c r="C652" s="14" t="s">
        <v>6647</v>
      </c>
      <c r="D652" s="14" t="s">
        <v>6648</v>
      </c>
      <c r="E652" s="14"/>
      <c r="F652" s="14"/>
      <c r="G652" s="14"/>
      <c r="H652" s="35" t="s">
        <v>4276</v>
      </c>
      <c r="I652" s="35" t="s">
        <v>4277</v>
      </c>
      <c r="J652" s="35" t="s">
        <v>6656</v>
      </c>
      <c r="K652" s="35" t="s">
        <v>6657</v>
      </c>
      <c r="L652" s="20">
        <v>45169</v>
      </c>
      <c r="M652" s="42" t="s">
        <v>6651</v>
      </c>
      <c r="N652" s="20">
        <v>45211</v>
      </c>
      <c r="O652" s="35">
        <v>917.43</v>
      </c>
      <c r="P652" s="35" t="s">
        <v>6652</v>
      </c>
      <c r="Q652" s="15" t="s">
        <v>36</v>
      </c>
      <c r="R652" s="15" t="s">
        <v>616</v>
      </c>
      <c r="S652" s="35" t="s">
        <v>6653</v>
      </c>
      <c r="T652" s="15" t="s">
        <v>6654</v>
      </c>
      <c r="U652" s="22" t="s">
        <v>39</v>
      </c>
      <c r="V652" s="22" t="s">
        <v>40</v>
      </c>
      <c r="W652" s="22" t="s">
        <v>6658</v>
      </c>
      <c r="X652" s="22" t="s">
        <v>2237</v>
      </c>
      <c r="Y652" s="22" t="s">
        <v>4308</v>
      </c>
      <c r="Z652" s="24">
        <f t="shared" si="33"/>
        <v>458.72</v>
      </c>
      <c r="AA652" s="25"/>
    </row>
    <row r="653" s="3" customFormat="1" ht="42.75" customHeight="1" spans="1:27">
      <c r="A653" s="13">
        <v>650</v>
      </c>
      <c r="B653" s="13" t="s">
        <v>616</v>
      </c>
      <c r="C653" s="14" t="s">
        <v>6647</v>
      </c>
      <c r="D653" s="14" t="s">
        <v>6648</v>
      </c>
      <c r="E653" s="14"/>
      <c r="F653" s="14"/>
      <c r="G653" s="14"/>
      <c r="H653" s="35" t="s">
        <v>4276</v>
      </c>
      <c r="I653" s="35" t="s">
        <v>4277</v>
      </c>
      <c r="J653" s="35" t="s">
        <v>6659</v>
      </c>
      <c r="K653" s="35" t="s">
        <v>6660</v>
      </c>
      <c r="L653" s="20">
        <v>45169</v>
      </c>
      <c r="M653" s="42" t="s">
        <v>6651</v>
      </c>
      <c r="N653" s="20">
        <v>45211</v>
      </c>
      <c r="O653" s="35">
        <v>2752.29</v>
      </c>
      <c r="P653" s="35" t="s">
        <v>6652</v>
      </c>
      <c r="Q653" s="15" t="s">
        <v>36</v>
      </c>
      <c r="R653" s="15" t="s">
        <v>616</v>
      </c>
      <c r="S653" s="35" t="s">
        <v>6653</v>
      </c>
      <c r="T653" s="15" t="s">
        <v>6654</v>
      </c>
      <c r="U653" s="22" t="s">
        <v>39</v>
      </c>
      <c r="V653" s="22" t="s">
        <v>40</v>
      </c>
      <c r="W653" s="22" t="s">
        <v>6655</v>
      </c>
      <c r="X653" s="22" t="s">
        <v>2237</v>
      </c>
      <c r="Y653" s="22" t="s">
        <v>451</v>
      </c>
      <c r="Z653" s="24">
        <f t="shared" si="33"/>
        <v>1376.15</v>
      </c>
      <c r="AA653" s="25"/>
    </row>
    <row r="654" s="3" customFormat="1" ht="42.75" customHeight="1" spans="1:27">
      <c r="A654" s="13">
        <v>651</v>
      </c>
      <c r="B654" s="13" t="s">
        <v>6661</v>
      </c>
      <c r="C654" s="14" t="s">
        <v>6662</v>
      </c>
      <c r="D654" s="14" t="s">
        <v>6663</v>
      </c>
      <c r="E654" s="14"/>
      <c r="F654" s="14"/>
      <c r="G654" s="14"/>
      <c r="H654" s="35" t="s">
        <v>4276</v>
      </c>
      <c r="I654" s="35" t="s">
        <v>4277</v>
      </c>
      <c r="J654" s="35" t="s">
        <v>6664</v>
      </c>
      <c r="K654" s="35" t="s">
        <v>6665</v>
      </c>
      <c r="L654" s="20">
        <v>45164</v>
      </c>
      <c r="M654" s="42" t="s">
        <v>6666</v>
      </c>
      <c r="N654" s="20">
        <v>45245</v>
      </c>
      <c r="O654" s="35">
        <v>970.65</v>
      </c>
      <c r="P654" s="35" t="s">
        <v>6667</v>
      </c>
      <c r="Q654" s="15" t="s">
        <v>36</v>
      </c>
      <c r="R654" s="15" t="s">
        <v>6668</v>
      </c>
      <c r="S654" s="35" t="s">
        <v>6669</v>
      </c>
      <c r="T654" s="15" t="s">
        <v>6670</v>
      </c>
      <c r="U654" s="22" t="s">
        <v>39</v>
      </c>
      <c r="V654" s="22" t="s">
        <v>40</v>
      </c>
      <c r="W654" s="22" t="s">
        <v>4730</v>
      </c>
      <c r="X654" s="22" t="s">
        <v>6671</v>
      </c>
      <c r="Y654" s="22" t="s">
        <v>4731</v>
      </c>
      <c r="Z654" s="24">
        <f t="shared" si="33"/>
        <v>485.33</v>
      </c>
      <c r="AA654" s="27"/>
    </row>
    <row r="655" s="3" customFormat="1" ht="42.75" customHeight="1" spans="1:27">
      <c r="A655" s="13">
        <v>652</v>
      </c>
      <c r="B655" s="13" t="s">
        <v>6661</v>
      </c>
      <c r="C655" s="14" t="s">
        <v>6662</v>
      </c>
      <c r="D655" s="14" t="s">
        <v>6663</v>
      </c>
      <c r="E655" s="14"/>
      <c r="F655" s="14"/>
      <c r="G655" s="14"/>
      <c r="H655" s="35" t="s">
        <v>4276</v>
      </c>
      <c r="I655" s="35" t="s">
        <v>4277</v>
      </c>
      <c r="J655" s="35" t="s">
        <v>6672</v>
      </c>
      <c r="K655" s="35" t="s">
        <v>6673</v>
      </c>
      <c r="L655" s="20">
        <v>45164</v>
      </c>
      <c r="M655" s="42" t="s">
        <v>6674</v>
      </c>
      <c r="N655" s="20">
        <v>45237</v>
      </c>
      <c r="O655" s="35">
        <v>970.65</v>
      </c>
      <c r="P655" s="35" t="s">
        <v>6667</v>
      </c>
      <c r="Q655" s="15" t="s">
        <v>36</v>
      </c>
      <c r="R655" s="15" t="s">
        <v>6668</v>
      </c>
      <c r="S655" s="35" t="s">
        <v>6669</v>
      </c>
      <c r="T655" s="15" t="s">
        <v>6670</v>
      </c>
      <c r="U655" s="22" t="s">
        <v>39</v>
      </c>
      <c r="V655" s="22" t="s">
        <v>40</v>
      </c>
      <c r="W655" s="22" t="s">
        <v>6104</v>
      </c>
      <c r="X655" s="22" t="s">
        <v>6671</v>
      </c>
      <c r="Y655" s="22" t="s">
        <v>4731</v>
      </c>
      <c r="Z655" s="24">
        <f t="shared" si="33"/>
        <v>485.33</v>
      </c>
      <c r="AA655" s="27"/>
    </row>
    <row r="656" s="3" customFormat="1" ht="42.75" customHeight="1" spans="1:27">
      <c r="A656" s="13">
        <v>653</v>
      </c>
      <c r="B656" s="13" t="s">
        <v>6473</v>
      </c>
      <c r="C656" s="14" t="s">
        <v>6675</v>
      </c>
      <c r="D656" s="14" t="s">
        <v>6676</v>
      </c>
      <c r="E656" s="14"/>
      <c r="F656" s="14"/>
      <c r="G656" s="14"/>
      <c r="H656" s="35" t="s">
        <v>4276</v>
      </c>
      <c r="I656" s="35" t="s">
        <v>4277</v>
      </c>
      <c r="J656" s="35" t="s">
        <v>6677</v>
      </c>
      <c r="K656" s="35" t="s">
        <v>6678</v>
      </c>
      <c r="L656" s="20">
        <v>45151</v>
      </c>
      <c r="M656" s="42" t="s">
        <v>6679</v>
      </c>
      <c r="N656" s="20">
        <v>45175</v>
      </c>
      <c r="O656" s="35">
        <v>917.43</v>
      </c>
      <c r="P656" s="35" t="s">
        <v>6680</v>
      </c>
      <c r="Q656" s="15" t="s">
        <v>36</v>
      </c>
      <c r="R656" s="15" t="s">
        <v>6473</v>
      </c>
      <c r="S656" s="35" t="s">
        <v>1023</v>
      </c>
      <c r="T656" s="15" t="s">
        <v>4862</v>
      </c>
      <c r="U656" s="22" t="s">
        <v>39</v>
      </c>
      <c r="V656" s="22" t="s">
        <v>40</v>
      </c>
      <c r="W656" s="22" t="s">
        <v>5993</v>
      </c>
      <c r="X656" s="22" t="s">
        <v>375</v>
      </c>
      <c r="Y656" s="22" t="s">
        <v>4308</v>
      </c>
      <c r="Z656" s="24">
        <f t="shared" si="33"/>
        <v>458.72</v>
      </c>
      <c r="AA656" s="25"/>
    </row>
    <row r="657" s="3" customFormat="1" ht="42.75" customHeight="1" spans="1:27">
      <c r="A657" s="13">
        <v>654</v>
      </c>
      <c r="B657" s="13" t="s">
        <v>6473</v>
      </c>
      <c r="C657" s="14" t="s">
        <v>6675</v>
      </c>
      <c r="D657" s="14" t="s">
        <v>6676</v>
      </c>
      <c r="E657" s="14"/>
      <c r="F657" s="14"/>
      <c r="G657" s="14"/>
      <c r="H657" s="35" t="s">
        <v>4276</v>
      </c>
      <c r="I657" s="35" t="s">
        <v>4277</v>
      </c>
      <c r="J657" s="35" t="s">
        <v>6681</v>
      </c>
      <c r="K657" s="35" t="s">
        <v>6682</v>
      </c>
      <c r="L657" s="20">
        <v>45151</v>
      </c>
      <c r="M657" s="42" t="s">
        <v>6683</v>
      </c>
      <c r="N657" s="20">
        <v>45175</v>
      </c>
      <c r="O657" s="35">
        <v>2752.29</v>
      </c>
      <c r="P657" s="35" t="s">
        <v>6680</v>
      </c>
      <c r="Q657" s="15" t="s">
        <v>36</v>
      </c>
      <c r="R657" s="15" t="s">
        <v>6473</v>
      </c>
      <c r="S657" s="35" t="s">
        <v>1023</v>
      </c>
      <c r="T657" s="15" t="s">
        <v>4862</v>
      </c>
      <c r="U657" s="22" t="s">
        <v>39</v>
      </c>
      <c r="V657" s="22" t="s">
        <v>40</v>
      </c>
      <c r="W657" s="22" t="s">
        <v>6684</v>
      </c>
      <c r="X657" s="22" t="s">
        <v>375</v>
      </c>
      <c r="Y657" s="22" t="s">
        <v>451</v>
      </c>
      <c r="Z657" s="24">
        <f t="shared" si="33"/>
        <v>1376.15</v>
      </c>
      <c r="AA657" s="25"/>
    </row>
    <row r="658" s="3" customFormat="1" ht="42.75" customHeight="1" spans="1:27">
      <c r="A658" s="13">
        <v>655</v>
      </c>
      <c r="B658" s="13" t="s">
        <v>6473</v>
      </c>
      <c r="C658" s="14" t="s">
        <v>6675</v>
      </c>
      <c r="D658" s="14" t="s">
        <v>6676</v>
      </c>
      <c r="E658" s="14"/>
      <c r="F658" s="14"/>
      <c r="G658" s="14"/>
      <c r="H658" s="35" t="s">
        <v>4276</v>
      </c>
      <c r="I658" s="35" t="s">
        <v>4277</v>
      </c>
      <c r="J658" s="35" t="s">
        <v>6685</v>
      </c>
      <c r="K658" s="35" t="s">
        <v>6686</v>
      </c>
      <c r="L658" s="20">
        <v>45151</v>
      </c>
      <c r="M658" s="42" t="s">
        <v>6687</v>
      </c>
      <c r="N658" s="20">
        <v>45175</v>
      </c>
      <c r="O658" s="35">
        <v>917.43</v>
      </c>
      <c r="P658" s="35" t="s">
        <v>6680</v>
      </c>
      <c r="Q658" s="15" t="s">
        <v>36</v>
      </c>
      <c r="R658" s="15" t="s">
        <v>6473</v>
      </c>
      <c r="S658" s="35" t="s">
        <v>1023</v>
      </c>
      <c r="T658" s="15" t="s">
        <v>4862</v>
      </c>
      <c r="U658" s="22" t="s">
        <v>39</v>
      </c>
      <c r="V658" s="22" t="s">
        <v>40</v>
      </c>
      <c r="W658" s="22" t="s">
        <v>6688</v>
      </c>
      <c r="X658" s="22" t="s">
        <v>375</v>
      </c>
      <c r="Y658" s="22" t="s">
        <v>4308</v>
      </c>
      <c r="Z658" s="24">
        <f t="shared" si="33"/>
        <v>458.72</v>
      </c>
      <c r="AA658" s="25"/>
    </row>
    <row r="659" s="3" customFormat="1" ht="42.75" customHeight="1" spans="1:27">
      <c r="A659" s="13">
        <v>656</v>
      </c>
      <c r="B659" s="13" t="s">
        <v>320</v>
      </c>
      <c r="C659" s="14" t="s">
        <v>6689</v>
      </c>
      <c r="D659" s="14" t="s">
        <v>6690</v>
      </c>
      <c r="E659" s="14"/>
      <c r="F659" s="14"/>
      <c r="G659" s="14"/>
      <c r="H659" s="35" t="s">
        <v>4276</v>
      </c>
      <c r="I659" s="35" t="s">
        <v>4277</v>
      </c>
      <c r="J659" s="35" t="s">
        <v>6691</v>
      </c>
      <c r="K659" s="35" t="s">
        <v>6692</v>
      </c>
      <c r="L659" s="20">
        <v>45176</v>
      </c>
      <c r="M659" s="42" t="s">
        <v>6693</v>
      </c>
      <c r="N659" s="20">
        <v>45250</v>
      </c>
      <c r="O659" s="37">
        <v>889.9</v>
      </c>
      <c r="P659" s="35" t="s">
        <v>6694</v>
      </c>
      <c r="Q659" s="15" t="s">
        <v>36</v>
      </c>
      <c r="R659" s="15" t="s">
        <v>320</v>
      </c>
      <c r="S659" s="35" t="s">
        <v>4481</v>
      </c>
      <c r="T659" s="15" t="s">
        <v>6695</v>
      </c>
      <c r="U659" s="22" t="s">
        <v>39</v>
      </c>
      <c r="V659" s="22" t="s">
        <v>40</v>
      </c>
      <c r="W659" s="22" t="s">
        <v>6696</v>
      </c>
      <c r="X659" s="22" t="s">
        <v>5168</v>
      </c>
      <c r="Y659" s="22" t="s">
        <v>6697</v>
      </c>
      <c r="Z659" s="24">
        <f t="shared" si="33"/>
        <v>444.95</v>
      </c>
      <c r="AA659" s="25"/>
    </row>
    <row r="660" s="3" customFormat="1" ht="42.75" customHeight="1" spans="1:27">
      <c r="A660" s="13">
        <v>657</v>
      </c>
      <c r="B660" s="13" t="s">
        <v>6698</v>
      </c>
      <c r="C660" s="14" t="s">
        <v>6699</v>
      </c>
      <c r="D660" s="14" t="s">
        <v>6700</v>
      </c>
      <c r="E660" s="14"/>
      <c r="F660" s="14"/>
      <c r="G660" s="14"/>
      <c r="H660" s="35" t="s">
        <v>4276</v>
      </c>
      <c r="I660" s="35" t="s">
        <v>4277</v>
      </c>
      <c r="J660" s="35" t="s">
        <v>6701</v>
      </c>
      <c r="K660" s="35" t="s">
        <v>6702</v>
      </c>
      <c r="L660" s="20">
        <v>45164</v>
      </c>
      <c r="M660" s="42" t="s">
        <v>6703</v>
      </c>
      <c r="N660" s="20">
        <v>45237</v>
      </c>
      <c r="O660" s="35">
        <v>970.65</v>
      </c>
      <c r="P660" s="35" t="s">
        <v>6704</v>
      </c>
      <c r="Q660" s="15" t="s">
        <v>36</v>
      </c>
      <c r="R660" s="15" t="s">
        <v>3572</v>
      </c>
      <c r="S660" s="35" t="s">
        <v>6705</v>
      </c>
      <c r="T660" s="15" t="s">
        <v>6706</v>
      </c>
      <c r="U660" s="22" t="s">
        <v>39</v>
      </c>
      <c r="V660" s="22" t="s">
        <v>40</v>
      </c>
      <c r="W660" s="22" t="s">
        <v>6104</v>
      </c>
      <c r="X660" s="22" t="s">
        <v>6671</v>
      </c>
      <c r="Y660" s="22" t="s">
        <v>4731</v>
      </c>
      <c r="Z660" s="24">
        <f t="shared" ref="Z660:Z681" si="34">ROUND(O660*50%,2)</f>
        <v>485.33</v>
      </c>
      <c r="AA660" s="27"/>
    </row>
    <row r="661" s="3" customFormat="1" ht="42.75" customHeight="1" spans="1:27">
      <c r="A661" s="13">
        <v>658</v>
      </c>
      <c r="B661" s="13" t="s">
        <v>6707</v>
      </c>
      <c r="C661" s="14" t="s">
        <v>6708</v>
      </c>
      <c r="D661" s="14" t="s">
        <v>6700</v>
      </c>
      <c r="E661" s="14"/>
      <c r="F661" s="14"/>
      <c r="G661" s="14"/>
      <c r="H661" s="35" t="s">
        <v>4276</v>
      </c>
      <c r="I661" s="35" t="s">
        <v>4277</v>
      </c>
      <c r="J661" s="35" t="s">
        <v>6709</v>
      </c>
      <c r="K661" s="35" t="s">
        <v>6710</v>
      </c>
      <c r="L661" s="20">
        <v>45164</v>
      </c>
      <c r="M661" s="42" t="s">
        <v>6711</v>
      </c>
      <c r="N661" s="20">
        <v>45237</v>
      </c>
      <c r="O661" s="35">
        <v>970.65</v>
      </c>
      <c r="P661" s="35" t="s">
        <v>6704</v>
      </c>
      <c r="Q661" s="15" t="s">
        <v>36</v>
      </c>
      <c r="R661" s="15" t="s">
        <v>3572</v>
      </c>
      <c r="S661" s="35" t="s">
        <v>6705</v>
      </c>
      <c r="T661" s="15" t="s">
        <v>6706</v>
      </c>
      <c r="U661" s="22" t="s">
        <v>39</v>
      </c>
      <c r="V661" s="22" t="s">
        <v>40</v>
      </c>
      <c r="W661" s="22" t="s">
        <v>6104</v>
      </c>
      <c r="X661" s="22" t="s">
        <v>6671</v>
      </c>
      <c r="Y661" s="22" t="s">
        <v>4731</v>
      </c>
      <c r="Z661" s="24">
        <f t="shared" si="34"/>
        <v>485.33</v>
      </c>
      <c r="AA661" s="27"/>
    </row>
    <row r="662" s="3" customFormat="1" ht="42.75" customHeight="1" spans="1:27">
      <c r="A662" s="13">
        <v>659</v>
      </c>
      <c r="B662" s="13" t="s">
        <v>320</v>
      </c>
      <c r="C662" s="14" t="s">
        <v>6712</v>
      </c>
      <c r="D662" s="14" t="s">
        <v>6713</v>
      </c>
      <c r="E662" s="14"/>
      <c r="F662" s="14"/>
      <c r="G662" s="14"/>
      <c r="H662" s="35" t="s">
        <v>4276</v>
      </c>
      <c r="I662" s="35" t="s">
        <v>4277</v>
      </c>
      <c r="J662" s="35" t="s">
        <v>6714</v>
      </c>
      <c r="K662" s="35" t="s">
        <v>6715</v>
      </c>
      <c r="L662" s="20">
        <v>45139</v>
      </c>
      <c r="M662" s="42" t="s">
        <v>6716</v>
      </c>
      <c r="N662" s="20">
        <v>45180</v>
      </c>
      <c r="O662" s="35">
        <v>1155.96</v>
      </c>
      <c r="P662" s="35" t="s">
        <v>6717</v>
      </c>
      <c r="Q662" s="15" t="s">
        <v>36</v>
      </c>
      <c r="R662" s="15" t="s">
        <v>320</v>
      </c>
      <c r="S662" s="35" t="s">
        <v>4455</v>
      </c>
      <c r="T662" s="15" t="s">
        <v>6718</v>
      </c>
      <c r="U662" s="22" t="s">
        <v>39</v>
      </c>
      <c r="V662" s="22" t="s">
        <v>40</v>
      </c>
      <c r="W662" s="22" t="s">
        <v>6719</v>
      </c>
      <c r="X662" s="22" t="s">
        <v>1927</v>
      </c>
      <c r="Y662" s="22" t="s">
        <v>6093</v>
      </c>
      <c r="Z662" s="24">
        <f t="shared" si="34"/>
        <v>577.98</v>
      </c>
      <c r="AA662" s="25"/>
    </row>
    <row r="663" s="3" customFormat="1" ht="42.75" customHeight="1" spans="1:27">
      <c r="A663" s="13">
        <v>660</v>
      </c>
      <c r="B663" s="13" t="s">
        <v>6720</v>
      </c>
      <c r="C663" s="14" t="s">
        <v>6721</v>
      </c>
      <c r="D663" s="14" t="s">
        <v>6722</v>
      </c>
      <c r="E663" s="14"/>
      <c r="F663" s="14"/>
      <c r="G663" s="14"/>
      <c r="H663" s="35" t="s">
        <v>4276</v>
      </c>
      <c r="I663" s="35" t="s">
        <v>4277</v>
      </c>
      <c r="J663" s="35" t="s">
        <v>6723</v>
      </c>
      <c r="K663" s="35" t="s">
        <v>6724</v>
      </c>
      <c r="L663" s="20">
        <v>45159</v>
      </c>
      <c r="M663" s="42" t="s">
        <v>6725</v>
      </c>
      <c r="N663" s="20">
        <v>45194</v>
      </c>
      <c r="O663" s="35">
        <v>979.82</v>
      </c>
      <c r="P663" s="35" t="s">
        <v>6726</v>
      </c>
      <c r="Q663" s="15" t="s">
        <v>36</v>
      </c>
      <c r="R663" s="15" t="s">
        <v>6720</v>
      </c>
      <c r="S663" s="35" t="s">
        <v>6727</v>
      </c>
      <c r="T663" s="15" t="s">
        <v>6728</v>
      </c>
      <c r="U663" s="22" t="s">
        <v>39</v>
      </c>
      <c r="V663" s="22" t="s">
        <v>40</v>
      </c>
      <c r="W663" s="22" t="s">
        <v>6729</v>
      </c>
      <c r="X663" s="22" t="s">
        <v>4565</v>
      </c>
      <c r="Y663" s="22" t="s">
        <v>6730</v>
      </c>
      <c r="Z663" s="24">
        <f t="shared" si="34"/>
        <v>489.91</v>
      </c>
      <c r="AA663" s="25"/>
    </row>
    <row r="664" s="3" customFormat="1" ht="42.75" customHeight="1" spans="1:27">
      <c r="A664" s="13">
        <v>661</v>
      </c>
      <c r="B664" s="13" t="s">
        <v>283</v>
      </c>
      <c r="C664" s="14" t="s">
        <v>6731</v>
      </c>
      <c r="D664" s="14" t="s">
        <v>6732</v>
      </c>
      <c r="E664" s="14" t="s">
        <v>6733</v>
      </c>
      <c r="F664" s="14" t="s">
        <v>6734</v>
      </c>
      <c r="G664" s="14" t="s">
        <v>6732</v>
      </c>
      <c r="H664" s="35" t="s">
        <v>4276</v>
      </c>
      <c r="I664" s="35" t="s">
        <v>4277</v>
      </c>
      <c r="J664" s="35" t="s">
        <v>6735</v>
      </c>
      <c r="K664" s="35" t="s">
        <v>6736</v>
      </c>
      <c r="L664" s="20">
        <v>45165</v>
      </c>
      <c r="M664" s="42" t="s">
        <v>6737</v>
      </c>
      <c r="N664" s="20">
        <v>45210</v>
      </c>
      <c r="O664" s="37">
        <v>1467.9</v>
      </c>
      <c r="P664" s="35" t="s">
        <v>6738</v>
      </c>
      <c r="Q664" s="15" t="s">
        <v>36</v>
      </c>
      <c r="R664" s="15" t="s">
        <v>283</v>
      </c>
      <c r="S664" s="35" t="s">
        <v>6739</v>
      </c>
      <c r="T664" s="15" t="s">
        <v>6740</v>
      </c>
      <c r="U664" s="22" t="s">
        <v>39</v>
      </c>
      <c r="V664" s="22" t="s">
        <v>40</v>
      </c>
      <c r="W664" s="22" t="s">
        <v>6741</v>
      </c>
      <c r="X664" s="22" t="s">
        <v>539</v>
      </c>
      <c r="Y664" s="22" t="s">
        <v>4484</v>
      </c>
      <c r="Z664" s="24">
        <f t="shared" si="34"/>
        <v>733.95</v>
      </c>
      <c r="AA664" s="25"/>
    </row>
    <row r="665" s="3" customFormat="1" ht="42.75" customHeight="1" spans="1:27">
      <c r="A665" s="13">
        <v>662</v>
      </c>
      <c r="B665" s="13" t="s">
        <v>6742</v>
      </c>
      <c r="C665" s="14" t="s">
        <v>6743</v>
      </c>
      <c r="D665" s="14" t="s">
        <v>6744</v>
      </c>
      <c r="E665" s="14"/>
      <c r="F665" s="14"/>
      <c r="G665" s="14"/>
      <c r="H665" s="35" t="s">
        <v>4276</v>
      </c>
      <c r="I665" s="35" t="s">
        <v>4277</v>
      </c>
      <c r="J665" s="35" t="s">
        <v>3780</v>
      </c>
      <c r="K665" s="35" t="s">
        <v>6745</v>
      </c>
      <c r="L665" s="20">
        <v>45157</v>
      </c>
      <c r="M665" s="42" t="s">
        <v>6746</v>
      </c>
      <c r="N665" s="20">
        <v>45210</v>
      </c>
      <c r="O665" s="35">
        <v>917.43</v>
      </c>
      <c r="P665" s="35" t="s">
        <v>6747</v>
      </c>
      <c r="Q665" s="15" t="s">
        <v>36</v>
      </c>
      <c r="R665" s="15" t="s">
        <v>6742</v>
      </c>
      <c r="S665" s="35" t="s">
        <v>6748</v>
      </c>
      <c r="T665" s="15" t="s">
        <v>6749</v>
      </c>
      <c r="U665" s="22" t="s">
        <v>39</v>
      </c>
      <c r="V665" s="22" t="s">
        <v>40</v>
      </c>
      <c r="W665" s="22" t="s">
        <v>6750</v>
      </c>
      <c r="X665" s="22" t="s">
        <v>527</v>
      </c>
      <c r="Y665" s="22" t="s">
        <v>4308</v>
      </c>
      <c r="Z665" s="24">
        <f t="shared" si="34"/>
        <v>458.72</v>
      </c>
      <c r="AA665" s="25"/>
    </row>
    <row r="666" s="3" customFormat="1" ht="42.75" customHeight="1" spans="1:27">
      <c r="A666" s="13">
        <v>663</v>
      </c>
      <c r="B666" s="13" t="s">
        <v>6751</v>
      </c>
      <c r="C666" s="14" t="s">
        <v>6752</v>
      </c>
      <c r="D666" s="14" t="s">
        <v>6753</v>
      </c>
      <c r="E666" s="14"/>
      <c r="F666" s="14"/>
      <c r="G666" s="14"/>
      <c r="H666" s="35" t="s">
        <v>4276</v>
      </c>
      <c r="I666" s="35" t="s">
        <v>4277</v>
      </c>
      <c r="J666" s="38" t="s">
        <v>6754</v>
      </c>
      <c r="K666" s="35" t="s">
        <v>6755</v>
      </c>
      <c r="L666" s="20">
        <v>45164</v>
      </c>
      <c r="M666" s="42" t="s">
        <v>6756</v>
      </c>
      <c r="N666" s="20">
        <v>45379</v>
      </c>
      <c r="O666" s="35">
        <v>970.65</v>
      </c>
      <c r="P666" s="35" t="s">
        <v>6757</v>
      </c>
      <c r="Q666" s="15" t="s">
        <v>36</v>
      </c>
      <c r="R666" s="15" t="s">
        <v>6751</v>
      </c>
      <c r="S666" s="35" t="s">
        <v>6758</v>
      </c>
      <c r="T666" s="15" t="s">
        <v>1686</v>
      </c>
      <c r="U666" s="22" t="s">
        <v>39</v>
      </c>
      <c r="V666" s="22" t="s">
        <v>40</v>
      </c>
      <c r="W666" s="22" t="s">
        <v>6759</v>
      </c>
      <c r="X666" s="22" t="s">
        <v>6671</v>
      </c>
      <c r="Y666" s="22" t="s">
        <v>4731</v>
      </c>
      <c r="Z666" s="24">
        <f t="shared" si="34"/>
        <v>485.33</v>
      </c>
      <c r="AA666" s="25"/>
    </row>
    <row r="667" s="3" customFormat="1" ht="42.75" customHeight="1" spans="1:27">
      <c r="A667" s="13">
        <v>664</v>
      </c>
      <c r="B667" s="13" t="s">
        <v>6760</v>
      </c>
      <c r="C667" s="14" t="s">
        <v>6761</v>
      </c>
      <c r="D667" s="14" t="s">
        <v>6762</v>
      </c>
      <c r="E667" s="14"/>
      <c r="F667" s="14"/>
      <c r="G667" s="14"/>
      <c r="H667" s="35" t="s">
        <v>4276</v>
      </c>
      <c r="I667" s="35" t="s">
        <v>4277</v>
      </c>
      <c r="J667" s="35" t="s">
        <v>6763</v>
      </c>
      <c r="K667" s="35" t="s">
        <v>6764</v>
      </c>
      <c r="L667" s="20">
        <v>45177</v>
      </c>
      <c r="M667" s="42" t="s">
        <v>6765</v>
      </c>
      <c r="N667" s="20">
        <v>45237</v>
      </c>
      <c r="O667" s="35">
        <v>871.56</v>
      </c>
      <c r="P667" s="35" t="s">
        <v>6766</v>
      </c>
      <c r="Q667" s="15" t="s">
        <v>36</v>
      </c>
      <c r="R667" s="15" t="s">
        <v>6760</v>
      </c>
      <c r="S667" s="35" t="s">
        <v>6767</v>
      </c>
      <c r="T667" s="15" t="s">
        <v>6768</v>
      </c>
      <c r="U667" s="22" t="s">
        <v>39</v>
      </c>
      <c r="V667" s="22" t="s">
        <v>40</v>
      </c>
      <c r="W667" s="22" t="s">
        <v>6769</v>
      </c>
      <c r="X667" s="22" t="s">
        <v>237</v>
      </c>
      <c r="Y667" s="22" t="s">
        <v>4296</v>
      </c>
      <c r="Z667" s="24">
        <f t="shared" si="34"/>
        <v>435.78</v>
      </c>
      <c r="AA667" s="25"/>
    </row>
    <row r="668" s="3" customFormat="1" ht="42.75" customHeight="1" spans="1:27">
      <c r="A668" s="13">
        <v>665</v>
      </c>
      <c r="B668" s="13" t="s">
        <v>6770</v>
      </c>
      <c r="C668" s="14" t="s">
        <v>6771</v>
      </c>
      <c r="D668" s="14" t="s">
        <v>6772</v>
      </c>
      <c r="E668" s="14"/>
      <c r="F668" s="14"/>
      <c r="G668" s="14"/>
      <c r="H668" s="35" t="s">
        <v>4276</v>
      </c>
      <c r="I668" s="35" t="s">
        <v>4277</v>
      </c>
      <c r="J668" s="35" t="s">
        <v>6773</v>
      </c>
      <c r="K668" s="35" t="s">
        <v>6774</v>
      </c>
      <c r="L668" s="20">
        <v>45163</v>
      </c>
      <c r="M668" s="42" t="s">
        <v>6775</v>
      </c>
      <c r="N668" s="20">
        <v>45379</v>
      </c>
      <c r="O668" s="35">
        <v>917.43</v>
      </c>
      <c r="P668" s="35" t="s">
        <v>6776</v>
      </c>
      <c r="Q668" s="15" t="s">
        <v>36</v>
      </c>
      <c r="R668" s="15" t="s">
        <v>6770</v>
      </c>
      <c r="S668" s="35" t="s">
        <v>66</v>
      </c>
      <c r="T668" s="15" t="s">
        <v>6777</v>
      </c>
      <c r="U668" s="22" t="s">
        <v>39</v>
      </c>
      <c r="V668" s="22" t="s">
        <v>40</v>
      </c>
      <c r="W668" s="22" t="s">
        <v>6778</v>
      </c>
      <c r="X668" s="22" t="s">
        <v>2548</v>
      </c>
      <c r="Y668" s="22" t="s">
        <v>4308</v>
      </c>
      <c r="Z668" s="24">
        <f t="shared" si="34"/>
        <v>458.72</v>
      </c>
      <c r="AA668" s="25"/>
    </row>
    <row r="669" s="3" customFormat="1" ht="42.75" customHeight="1" spans="1:27">
      <c r="A669" s="13">
        <v>666</v>
      </c>
      <c r="B669" s="13" t="s">
        <v>6779</v>
      </c>
      <c r="C669" s="14" t="s">
        <v>6780</v>
      </c>
      <c r="D669" s="14" t="s">
        <v>6781</v>
      </c>
      <c r="E669" s="14"/>
      <c r="F669" s="14"/>
      <c r="G669" s="14"/>
      <c r="H669" s="35" t="s">
        <v>4276</v>
      </c>
      <c r="I669" s="35" t="s">
        <v>4277</v>
      </c>
      <c r="J669" s="35" t="s">
        <v>6782</v>
      </c>
      <c r="K669" s="35" t="s">
        <v>6783</v>
      </c>
      <c r="L669" s="20">
        <v>45167</v>
      </c>
      <c r="M669" s="42" t="s">
        <v>6784</v>
      </c>
      <c r="N669" s="20">
        <v>45237</v>
      </c>
      <c r="O669" s="35">
        <v>970.65</v>
      </c>
      <c r="P669" s="35" t="s">
        <v>6785</v>
      </c>
      <c r="Q669" s="15" t="s">
        <v>36</v>
      </c>
      <c r="R669" s="15" t="s">
        <v>6779</v>
      </c>
      <c r="S669" s="35" t="s">
        <v>6786</v>
      </c>
      <c r="T669" s="15" t="s">
        <v>6787</v>
      </c>
      <c r="U669" s="22" t="s">
        <v>39</v>
      </c>
      <c r="V669" s="22" t="s">
        <v>40</v>
      </c>
      <c r="W669" s="22" t="s">
        <v>6104</v>
      </c>
      <c r="X669" s="22" t="s">
        <v>1978</v>
      </c>
      <c r="Y669" s="22" t="s">
        <v>4731</v>
      </c>
      <c r="Z669" s="24">
        <f t="shared" si="34"/>
        <v>485.33</v>
      </c>
      <c r="AA669" s="25"/>
    </row>
    <row r="670" s="3" customFormat="1" ht="42.75" customHeight="1" spans="1:27">
      <c r="A670" s="13">
        <v>667</v>
      </c>
      <c r="B670" s="13" t="s">
        <v>6788</v>
      </c>
      <c r="C670" s="14" t="s">
        <v>6789</v>
      </c>
      <c r="D670" s="14" t="s">
        <v>6790</v>
      </c>
      <c r="E670" s="14"/>
      <c r="F670" s="14"/>
      <c r="G670" s="14"/>
      <c r="H670" s="35" t="s">
        <v>4276</v>
      </c>
      <c r="I670" s="35" t="s">
        <v>4277</v>
      </c>
      <c r="J670" s="35" t="s">
        <v>6791</v>
      </c>
      <c r="K670" s="35" t="s">
        <v>6792</v>
      </c>
      <c r="L670" s="20">
        <v>45176</v>
      </c>
      <c r="M670" s="42" t="s">
        <v>6793</v>
      </c>
      <c r="N670" s="20">
        <v>45250</v>
      </c>
      <c r="O670" s="37">
        <v>889.9</v>
      </c>
      <c r="P670" s="35" t="s">
        <v>6794</v>
      </c>
      <c r="Q670" s="15" t="s">
        <v>36</v>
      </c>
      <c r="R670" s="15" t="s">
        <v>1795</v>
      </c>
      <c r="S670" s="35" t="s">
        <v>6795</v>
      </c>
      <c r="T670" s="15" t="s">
        <v>892</v>
      </c>
      <c r="U670" s="22" t="s">
        <v>39</v>
      </c>
      <c r="V670" s="22" t="s">
        <v>40</v>
      </c>
      <c r="W670" s="22" t="s">
        <v>6696</v>
      </c>
      <c r="X670" s="22" t="s">
        <v>5168</v>
      </c>
      <c r="Y670" s="22" t="s">
        <v>6697</v>
      </c>
      <c r="Z670" s="24">
        <f t="shared" si="34"/>
        <v>444.95</v>
      </c>
      <c r="AA670" s="27"/>
    </row>
    <row r="671" s="3" customFormat="1" ht="42.75" customHeight="1" spans="1:27">
      <c r="A671" s="13">
        <v>668</v>
      </c>
      <c r="B671" s="13" t="s">
        <v>6788</v>
      </c>
      <c r="C671" s="14" t="s">
        <v>6789</v>
      </c>
      <c r="D671" s="14" t="s">
        <v>6790</v>
      </c>
      <c r="E671" s="14"/>
      <c r="F671" s="14"/>
      <c r="G671" s="14"/>
      <c r="H671" s="35" t="s">
        <v>4276</v>
      </c>
      <c r="I671" s="35" t="s">
        <v>4277</v>
      </c>
      <c r="J671" s="35" t="s">
        <v>6796</v>
      </c>
      <c r="K671" s="35" t="s">
        <v>6797</v>
      </c>
      <c r="L671" s="20">
        <v>45176</v>
      </c>
      <c r="M671" s="42" t="s">
        <v>6798</v>
      </c>
      <c r="N671" s="20">
        <v>45250</v>
      </c>
      <c r="O671" s="37">
        <v>889.9</v>
      </c>
      <c r="P671" s="35" t="s">
        <v>6799</v>
      </c>
      <c r="Q671" s="15" t="s">
        <v>36</v>
      </c>
      <c r="R671" s="15" t="s">
        <v>1795</v>
      </c>
      <c r="S671" s="35" t="s">
        <v>6795</v>
      </c>
      <c r="T671" s="15" t="s">
        <v>892</v>
      </c>
      <c r="U671" s="22" t="s">
        <v>39</v>
      </c>
      <c r="V671" s="22" t="s">
        <v>40</v>
      </c>
      <c r="W671" s="22" t="s">
        <v>6696</v>
      </c>
      <c r="X671" s="22" t="s">
        <v>5168</v>
      </c>
      <c r="Y671" s="22" t="s">
        <v>6697</v>
      </c>
      <c r="Z671" s="24">
        <f t="shared" si="34"/>
        <v>444.95</v>
      </c>
      <c r="AA671" s="27"/>
    </row>
    <row r="672" s="3" customFormat="1" ht="42.75" customHeight="1" spans="1:27">
      <c r="A672" s="13">
        <v>669</v>
      </c>
      <c r="B672" s="13" t="s">
        <v>6800</v>
      </c>
      <c r="C672" s="14" t="s">
        <v>6801</v>
      </c>
      <c r="D672" s="14" t="s">
        <v>6802</v>
      </c>
      <c r="E672" s="14" t="s">
        <v>1651</v>
      </c>
      <c r="F672" s="14" t="s">
        <v>6803</v>
      </c>
      <c r="G672" s="14"/>
      <c r="H672" s="35" t="s">
        <v>4276</v>
      </c>
      <c r="I672" s="35" t="s">
        <v>4277</v>
      </c>
      <c r="J672" s="35" t="s">
        <v>6804</v>
      </c>
      <c r="K672" s="35" t="s">
        <v>6805</v>
      </c>
      <c r="L672" s="20">
        <v>45127</v>
      </c>
      <c r="M672" s="42" t="s">
        <v>6806</v>
      </c>
      <c r="N672" s="20">
        <v>45181</v>
      </c>
      <c r="O672" s="35">
        <v>917.44</v>
      </c>
      <c r="P672" s="35" t="s">
        <v>6807</v>
      </c>
      <c r="Q672" s="15" t="s">
        <v>36</v>
      </c>
      <c r="R672" s="15" t="s">
        <v>1651</v>
      </c>
      <c r="S672" s="35" t="s">
        <v>6808</v>
      </c>
      <c r="T672" s="15" t="s">
        <v>6809</v>
      </c>
      <c r="U672" s="22" t="s">
        <v>39</v>
      </c>
      <c r="V672" s="22" t="s">
        <v>40</v>
      </c>
      <c r="W672" s="22" t="s">
        <v>6810</v>
      </c>
      <c r="X672" s="22" t="s">
        <v>4796</v>
      </c>
      <c r="Y672" s="22" t="s">
        <v>4308</v>
      </c>
      <c r="Z672" s="24">
        <f t="shared" si="34"/>
        <v>458.72</v>
      </c>
      <c r="AA672" s="25"/>
    </row>
    <row r="673" s="3" customFormat="1" ht="42.75" customHeight="1" spans="1:27">
      <c r="A673" s="13">
        <v>670</v>
      </c>
      <c r="B673" s="13" t="s">
        <v>6811</v>
      </c>
      <c r="C673" s="14" t="s">
        <v>6812</v>
      </c>
      <c r="D673" s="14" t="s">
        <v>6813</v>
      </c>
      <c r="E673" s="14"/>
      <c r="F673" s="14"/>
      <c r="G673" s="14"/>
      <c r="H673" s="35" t="s">
        <v>4276</v>
      </c>
      <c r="I673" s="35" t="s">
        <v>4277</v>
      </c>
      <c r="J673" s="35" t="s">
        <v>6814</v>
      </c>
      <c r="K673" s="35" t="s">
        <v>6815</v>
      </c>
      <c r="L673" s="20">
        <v>45154</v>
      </c>
      <c r="M673" s="42" t="s">
        <v>6816</v>
      </c>
      <c r="N673" s="20">
        <v>45223</v>
      </c>
      <c r="O673" s="35">
        <v>917.43</v>
      </c>
      <c r="P673" s="35" t="s">
        <v>6817</v>
      </c>
      <c r="Q673" s="15" t="s">
        <v>36</v>
      </c>
      <c r="R673" s="15" t="s">
        <v>6811</v>
      </c>
      <c r="S673" s="35" t="s">
        <v>6818</v>
      </c>
      <c r="T673" s="15" t="s">
        <v>2396</v>
      </c>
      <c r="U673" s="22" t="s">
        <v>39</v>
      </c>
      <c r="V673" s="22" t="s">
        <v>40</v>
      </c>
      <c r="W673" s="22" t="s">
        <v>6819</v>
      </c>
      <c r="X673" s="22" t="s">
        <v>586</v>
      </c>
      <c r="Y673" s="22" t="s">
        <v>4308</v>
      </c>
      <c r="Z673" s="24">
        <f t="shared" si="34"/>
        <v>458.72</v>
      </c>
      <c r="AA673" s="25"/>
    </row>
    <row r="674" s="3" customFormat="1" ht="42.75" customHeight="1" spans="1:27">
      <c r="A674" s="13">
        <v>671</v>
      </c>
      <c r="B674" s="13" t="s">
        <v>6811</v>
      </c>
      <c r="C674" s="14" t="s">
        <v>6812</v>
      </c>
      <c r="D674" s="14" t="s">
        <v>6813</v>
      </c>
      <c r="E674" s="14"/>
      <c r="F674" s="14"/>
      <c r="G674" s="14"/>
      <c r="H674" s="35" t="s">
        <v>4276</v>
      </c>
      <c r="I674" s="35" t="s">
        <v>4277</v>
      </c>
      <c r="J674" s="35" t="s">
        <v>6820</v>
      </c>
      <c r="K674" s="35" t="s">
        <v>6821</v>
      </c>
      <c r="L674" s="20">
        <v>45154</v>
      </c>
      <c r="M674" s="42" t="s">
        <v>6822</v>
      </c>
      <c r="N674" s="20">
        <v>45223</v>
      </c>
      <c r="O674" s="35">
        <v>917.43</v>
      </c>
      <c r="P674" s="35" t="s">
        <v>6817</v>
      </c>
      <c r="Q674" s="15" t="s">
        <v>36</v>
      </c>
      <c r="R674" s="15" t="s">
        <v>6811</v>
      </c>
      <c r="S674" s="35" t="s">
        <v>6818</v>
      </c>
      <c r="T674" s="15" t="s">
        <v>2396</v>
      </c>
      <c r="U674" s="22" t="s">
        <v>39</v>
      </c>
      <c r="V674" s="22" t="s">
        <v>40</v>
      </c>
      <c r="W674" s="22" t="s">
        <v>6819</v>
      </c>
      <c r="X674" s="22" t="s">
        <v>586</v>
      </c>
      <c r="Y674" s="22" t="s">
        <v>4308</v>
      </c>
      <c r="Z674" s="24">
        <f t="shared" si="34"/>
        <v>458.72</v>
      </c>
      <c r="AA674" s="25"/>
    </row>
    <row r="675" s="3" customFormat="1" ht="42.75" customHeight="1" spans="1:27">
      <c r="A675" s="13">
        <v>672</v>
      </c>
      <c r="B675" s="13" t="s">
        <v>6811</v>
      </c>
      <c r="C675" s="14" t="s">
        <v>6812</v>
      </c>
      <c r="D675" s="14" t="s">
        <v>6813</v>
      </c>
      <c r="E675" s="14"/>
      <c r="F675" s="14"/>
      <c r="G675" s="14"/>
      <c r="H675" s="35" t="s">
        <v>4276</v>
      </c>
      <c r="I675" s="35" t="s">
        <v>4277</v>
      </c>
      <c r="J675" s="35" t="s">
        <v>6823</v>
      </c>
      <c r="K675" s="35" t="s">
        <v>6824</v>
      </c>
      <c r="L675" s="20">
        <v>45154</v>
      </c>
      <c r="M675" s="42" t="s">
        <v>6825</v>
      </c>
      <c r="N675" s="20">
        <v>45223</v>
      </c>
      <c r="O675" s="35">
        <v>2752.29</v>
      </c>
      <c r="P675" s="35" t="s">
        <v>6817</v>
      </c>
      <c r="Q675" s="15" t="s">
        <v>36</v>
      </c>
      <c r="R675" s="15" t="s">
        <v>6811</v>
      </c>
      <c r="S675" s="35" t="s">
        <v>6818</v>
      </c>
      <c r="T675" s="15" t="s">
        <v>2396</v>
      </c>
      <c r="U675" s="22" t="s">
        <v>39</v>
      </c>
      <c r="V675" s="22" t="s">
        <v>40</v>
      </c>
      <c r="W675" s="22" t="s">
        <v>6826</v>
      </c>
      <c r="X675" s="22" t="s">
        <v>586</v>
      </c>
      <c r="Y675" s="22" t="s">
        <v>451</v>
      </c>
      <c r="Z675" s="24">
        <f t="shared" si="34"/>
        <v>1376.15</v>
      </c>
      <c r="AA675" s="25"/>
    </row>
    <row r="676" s="3" customFormat="1" ht="42.75" customHeight="1" spans="1:27">
      <c r="A676" s="13">
        <v>673</v>
      </c>
      <c r="B676" s="13" t="s">
        <v>6827</v>
      </c>
      <c r="C676" s="14" t="s">
        <v>6828</v>
      </c>
      <c r="D676" s="14" t="s">
        <v>6829</v>
      </c>
      <c r="E676" s="14"/>
      <c r="F676" s="14"/>
      <c r="G676" s="14"/>
      <c r="H676" s="35" t="s">
        <v>4276</v>
      </c>
      <c r="I676" s="35" t="s">
        <v>4277</v>
      </c>
      <c r="J676" s="35" t="s">
        <v>6830</v>
      </c>
      <c r="K676" s="35" t="s">
        <v>6831</v>
      </c>
      <c r="L676" s="20">
        <v>45167</v>
      </c>
      <c r="M676" s="42" t="s">
        <v>6832</v>
      </c>
      <c r="N676" s="20">
        <v>45237</v>
      </c>
      <c r="O676" s="35">
        <v>970.65</v>
      </c>
      <c r="P676" s="35" t="s">
        <v>6833</v>
      </c>
      <c r="Q676" s="15" t="s">
        <v>36</v>
      </c>
      <c r="R676" s="15" t="s">
        <v>6827</v>
      </c>
      <c r="S676" s="35" t="s">
        <v>6834</v>
      </c>
      <c r="T676" s="15" t="s">
        <v>6835</v>
      </c>
      <c r="U676" s="22" t="s">
        <v>39</v>
      </c>
      <c r="V676" s="22" t="s">
        <v>40</v>
      </c>
      <c r="W676" s="22" t="s">
        <v>6104</v>
      </c>
      <c r="X676" s="22" t="s">
        <v>1978</v>
      </c>
      <c r="Y676" s="22" t="s">
        <v>4731</v>
      </c>
      <c r="Z676" s="24">
        <f t="shared" si="34"/>
        <v>485.33</v>
      </c>
      <c r="AA676" s="25"/>
    </row>
    <row r="677" s="3" customFormat="1" ht="42.75" customHeight="1" spans="1:27">
      <c r="A677" s="13">
        <v>674</v>
      </c>
      <c r="B677" s="13" t="s">
        <v>6836</v>
      </c>
      <c r="C677" s="14" t="s">
        <v>6837</v>
      </c>
      <c r="D677" s="14" t="s">
        <v>6838</v>
      </c>
      <c r="E677" s="14"/>
      <c r="F677" s="14"/>
      <c r="G677" s="14"/>
      <c r="H677" s="35" t="s">
        <v>4276</v>
      </c>
      <c r="I677" s="35" t="s">
        <v>4277</v>
      </c>
      <c r="J677" s="35" t="s">
        <v>6839</v>
      </c>
      <c r="K677" s="35" t="s">
        <v>6840</v>
      </c>
      <c r="L677" s="20">
        <v>45136</v>
      </c>
      <c r="M677" s="42" t="s">
        <v>6841</v>
      </c>
      <c r="N677" s="20">
        <v>45145</v>
      </c>
      <c r="O677" s="35">
        <v>1440.37</v>
      </c>
      <c r="P677" s="35" t="s">
        <v>6842</v>
      </c>
      <c r="Q677" s="15" t="s">
        <v>36</v>
      </c>
      <c r="R677" s="15" t="s">
        <v>6836</v>
      </c>
      <c r="S677" s="35" t="s">
        <v>1023</v>
      </c>
      <c r="T677" s="15" t="s">
        <v>3283</v>
      </c>
      <c r="U677" s="22" t="s">
        <v>39</v>
      </c>
      <c r="V677" s="22" t="s">
        <v>40</v>
      </c>
      <c r="W677" s="22" t="s">
        <v>6843</v>
      </c>
      <c r="X677" s="22" t="s">
        <v>4385</v>
      </c>
      <c r="Y677" s="22" t="s">
        <v>6844</v>
      </c>
      <c r="Z677" s="24">
        <f t="shared" si="34"/>
        <v>720.19</v>
      </c>
      <c r="AA677" s="25"/>
    </row>
    <row r="678" s="3" customFormat="1" ht="42.75" customHeight="1" spans="1:27">
      <c r="A678" s="13">
        <v>675</v>
      </c>
      <c r="B678" s="13" t="s">
        <v>6845</v>
      </c>
      <c r="C678" s="14" t="s">
        <v>6846</v>
      </c>
      <c r="D678" s="14" t="s">
        <v>6847</v>
      </c>
      <c r="E678" s="14"/>
      <c r="F678" s="14"/>
      <c r="G678" s="14"/>
      <c r="H678" s="35" t="s">
        <v>4276</v>
      </c>
      <c r="I678" s="35" t="s">
        <v>4277</v>
      </c>
      <c r="J678" s="35" t="s">
        <v>6848</v>
      </c>
      <c r="K678" s="35" t="s">
        <v>6849</v>
      </c>
      <c r="L678" s="20">
        <v>45148</v>
      </c>
      <c r="M678" s="42" t="s">
        <v>6850</v>
      </c>
      <c r="N678" s="20">
        <v>45252</v>
      </c>
      <c r="O678" s="35">
        <v>1412.84</v>
      </c>
      <c r="P678" s="35" t="s">
        <v>6851</v>
      </c>
      <c r="Q678" s="15" t="s">
        <v>36</v>
      </c>
      <c r="R678" s="15" t="s">
        <v>6845</v>
      </c>
      <c r="S678" s="35" t="s">
        <v>6852</v>
      </c>
      <c r="T678" s="15" t="s">
        <v>6853</v>
      </c>
      <c r="U678" s="22" t="s">
        <v>39</v>
      </c>
      <c r="V678" s="22" t="s">
        <v>40</v>
      </c>
      <c r="W678" s="22" t="s">
        <v>6854</v>
      </c>
      <c r="X678" s="22" t="s">
        <v>2042</v>
      </c>
      <c r="Y678" s="22" t="s">
        <v>6855</v>
      </c>
      <c r="Z678" s="24">
        <f t="shared" si="34"/>
        <v>706.42</v>
      </c>
      <c r="AA678" s="25"/>
    </row>
    <row r="679" s="3" customFormat="1" ht="42.75" customHeight="1" spans="1:27">
      <c r="A679" s="13">
        <v>676</v>
      </c>
      <c r="B679" s="13" t="s">
        <v>6856</v>
      </c>
      <c r="C679" s="14" t="s">
        <v>6857</v>
      </c>
      <c r="D679" s="14" t="s">
        <v>6858</v>
      </c>
      <c r="E679" s="14"/>
      <c r="F679" s="14"/>
      <c r="G679" s="14"/>
      <c r="H679" s="35" t="s">
        <v>4276</v>
      </c>
      <c r="I679" s="35" t="s">
        <v>4277</v>
      </c>
      <c r="J679" s="35" t="s">
        <v>6859</v>
      </c>
      <c r="K679" s="35" t="s">
        <v>6860</v>
      </c>
      <c r="L679" s="20">
        <v>45182</v>
      </c>
      <c r="M679" s="42" t="s">
        <v>6861</v>
      </c>
      <c r="N679" s="20">
        <v>45316</v>
      </c>
      <c r="O679" s="35">
        <v>917.43</v>
      </c>
      <c r="P679" s="35" t="s">
        <v>6862</v>
      </c>
      <c r="Q679" s="15" t="s">
        <v>36</v>
      </c>
      <c r="R679" s="15" t="s">
        <v>6856</v>
      </c>
      <c r="S679" s="35" t="s">
        <v>6863</v>
      </c>
      <c r="T679" s="15" t="s">
        <v>6864</v>
      </c>
      <c r="U679" s="22" t="s">
        <v>39</v>
      </c>
      <c r="V679" s="22" t="s">
        <v>40</v>
      </c>
      <c r="W679" s="22" t="s">
        <v>6865</v>
      </c>
      <c r="X679" s="22" t="s">
        <v>4520</v>
      </c>
      <c r="Y679" s="22" t="s">
        <v>4308</v>
      </c>
      <c r="Z679" s="24">
        <f t="shared" si="34"/>
        <v>458.72</v>
      </c>
      <c r="AA679" s="25"/>
    </row>
    <row r="680" s="3" customFormat="1" ht="42.75" customHeight="1" spans="1:27">
      <c r="A680" s="13">
        <v>677</v>
      </c>
      <c r="B680" s="13" t="s">
        <v>6866</v>
      </c>
      <c r="C680" s="14" t="s">
        <v>6867</v>
      </c>
      <c r="D680" s="14" t="s">
        <v>6868</v>
      </c>
      <c r="E680" s="14"/>
      <c r="F680" s="14"/>
      <c r="G680" s="14"/>
      <c r="H680" s="35" t="s">
        <v>4276</v>
      </c>
      <c r="I680" s="35" t="s">
        <v>4277</v>
      </c>
      <c r="J680" s="35" t="s">
        <v>6869</v>
      </c>
      <c r="K680" s="35" t="s">
        <v>6870</v>
      </c>
      <c r="L680" s="20">
        <v>45154</v>
      </c>
      <c r="M680" s="42" t="s">
        <v>6871</v>
      </c>
      <c r="N680" s="20">
        <v>45181</v>
      </c>
      <c r="O680" s="35">
        <v>1082.57</v>
      </c>
      <c r="P680" s="35" t="s">
        <v>6872</v>
      </c>
      <c r="Q680" s="15" t="s">
        <v>36</v>
      </c>
      <c r="R680" s="15" t="s">
        <v>6866</v>
      </c>
      <c r="S680" s="35" t="s">
        <v>37</v>
      </c>
      <c r="T680" s="15" t="s">
        <v>6873</v>
      </c>
      <c r="U680" s="22" t="s">
        <v>39</v>
      </c>
      <c r="V680" s="22" t="s">
        <v>40</v>
      </c>
      <c r="W680" s="22" t="s">
        <v>6874</v>
      </c>
      <c r="X680" s="22" t="s">
        <v>586</v>
      </c>
      <c r="Y680" s="22" t="s">
        <v>6875</v>
      </c>
      <c r="Z680" s="24">
        <f t="shared" si="34"/>
        <v>541.29</v>
      </c>
      <c r="AA680" s="25"/>
    </row>
    <row r="681" s="3" customFormat="1" ht="42.75" customHeight="1" spans="1:27">
      <c r="A681" s="13">
        <v>678</v>
      </c>
      <c r="B681" s="13" t="s">
        <v>2202</v>
      </c>
      <c r="C681" s="14" t="s">
        <v>2203</v>
      </c>
      <c r="D681" s="14" t="s">
        <v>2204</v>
      </c>
      <c r="E681" s="14"/>
      <c r="F681" s="14"/>
      <c r="G681" s="14"/>
      <c r="H681" s="35" t="s">
        <v>4276</v>
      </c>
      <c r="I681" s="35" t="s">
        <v>4277</v>
      </c>
      <c r="J681" s="35" t="s">
        <v>6876</v>
      </c>
      <c r="K681" s="35" t="s">
        <v>6877</v>
      </c>
      <c r="L681" s="20">
        <v>45141</v>
      </c>
      <c r="M681" s="42" t="s">
        <v>6878</v>
      </c>
      <c r="N681" s="20">
        <v>45142</v>
      </c>
      <c r="O681" s="35">
        <v>1090.72</v>
      </c>
      <c r="P681" s="35" t="s">
        <v>6879</v>
      </c>
      <c r="Q681" s="15" t="s">
        <v>36</v>
      </c>
      <c r="R681" s="15" t="s">
        <v>2202</v>
      </c>
      <c r="S681" s="35" t="s">
        <v>6880</v>
      </c>
      <c r="T681" s="15" t="s">
        <v>2210</v>
      </c>
      <c r="U681" s="22" t="s">
        <v>39</v>
      </c>
      <c r="V681" s="22" t="s">
        <v>40</v>
      </c>
      <c r="W681" s="22" t="s">
        <v>6881</v>
      </c>
      <c r="X681" s="22" t="s">
        <v>804</v>
      </c>
      <c r="Y681" s="22" t="s">
        <v>6882</v>
      </c>
      <c r="Z681" s="24">
        <f t="shared" si="34"/>
        <v>545.36</v>
      </c>
      <c r="AA681" s="25"/>
    </row>
    <row r="682" s="3" customFormat="1" ht="42.75" spans="1:27">
      <c r="A682" s="13">
        <v>679</v>
      </c>
      <c r="B682" s="13" t="s">
        <v>2896</v>
      </c>
      <c r="C682" s="14" t="s">
        <v>6883</v>
      </c>
      <c r="D682" s="14" t="s">
        <v>1300</v>
      </c>
      <c r="E682" s="14" t="s">
        <v>6884</v>
      </c>
      <c r="F682" s="14" t="s">
        <v>6885</v>
      </c>
      <c r="G682" s="14" t="s">
        <v>6886</v>
      </c>
      <c r="H682" s="35" t="s">
        <v>4276</v>
      </c>
      <c r="I682" s="35" t="s">
        <v>4277</v>
      </c>
      <c r="J682" s="35" t="s">
        <v>6887</v>
      </c>
      <c r="K682" s="35" t="s">
        <v>6888</v>
      </c>
      <c r="L682" s="20">
        <v>45124</v>
      </c>
      <c r="M682" s="42" t="s">
        <v>6889</v>
      </c>
      <c r="N682" s="20">
        <v>45139</v>
      </c>
      <c r="O682" s="35">
        <v>2201.82</v>
      </c>
      <c r="P682" s="35" t="s">
        <v>6890</v>
      </c>
      <c r="Q682" s="15" t="s">
        <v>36</v>
      </c>
      <c r="R682" s="15" t="s">
        <v>2896</v>
      </c>
      <c r="S682" s="35" t="s">
        <v>1841</v>
      </c>
      <c r="T682" s="15" t="s">
        <v>3768</v>
      </c>
      <c r="U682" s="22" t="s">
        <v>39</v>
      </c>
      <c r="V682" s="22" t="s">
        <v>40</v>
      </c>
      <c r="W682" s="22" t="s">
        <v>6891</v>
      </c>
      <c r="X682" s="22" t="s">
        <v>6892</v>
      </c>
      <c r="Y682" s="22" t="s">
        <v>6893</v>
      </c>
      <c r="Z682" s="24"/>
      <c r="AA682" s="13" t="s">
        <v>4926</v>
      </c>
    </row>
    <row r="683" s="3" customFormat="1" ht="42.75" customHeight="1" spans="1:27">
      <c r="A683" s="13">
        <v>680</v>
      </c>
      <c r="B683" s="13" t="s">
        <v>6894</v>
      </c>
      <c r="C683" s="14" t="s">
        <v>6895</v>
      </c>
      <c r="D683" s="14" t="s">
        <v>6896</v>
      </c>
      <c r="E683" s="14" t="s">
        <v>6897</v>
      </c>
      <c r="F683" s="14" t="s">
        <v>6898</v>
      </c>
      <c r="G683" s="14" t="s">
        <v>6899</v>
      </c>
      <c r="H683" s="35" t="s">
        <v>4276</v>
      </c>
      <c r="I683" s="35" t="s">
        <v>4277</v>
      </c>
      <c r="J683" s="35" t="s">
        <v>6900</v>
      </c>
      <c r="K683" s="35" t="s">
        <v>6901</v>
      </c>
      <c r="L683" s="20">
        <v>45162</v>
      </c>
      <c r="M683" s="42" t="s">
        <v>6902</v>
      </c>
      <c r="N683" s="20">
        <v>45211</v>
      </c>
      <c r="O683" s="35">
        <v>970.64</v>
      </c>
      <c r="P683" s="35" t="s">
        <v>6903</v>
      </c>
      <c r="Q683" s="15" t="s">
        <v>36</v>
      </c>
      <c r="R683" s="15" t="s">
        <v>6897</v>
      </c>
      <c r="S683" s="35" t="s">
        <v>6904</v>
      </c>
      <c r="T683" s="15" t="s">
        <v>6905</v>
      </c>
      <c r="U683" s="22" t="s">
        <v>39</v>
      </c>
      <c r="V683" s="22" t="s">
        <v>40</v>
      </c>
      <c r="W683" s="22" t="s">
        <v>6488</v>
      </c>
      <c r="X683" s="22" t="s">
        <v>1881</v>
      </c>
      <c r="Y683" s="22" t="s">
        <v>6125</v>
      </c>
      <c r="Z683" s="24">
        <f t="shared" ref="Z683:Z715" si="35">ROUND(O683*50%,2)</f>
        <v>485.32</v>
      </c>
      <c r="AA683" s="25"/>
    </row>
    <row r="684" s="3" customFormat="1" ht="42.75" customHeight="1" spans="1:27">
      <c r="A684" s="13">
        <v>681</v>
      </c>
      <c r="B684" s="13" t="s">
        <v>320</v>
      </c>
      <c r="C684" s="14" t="s">
        <v>6906</v>
      </c>
      <c r="D684" s="14" t="s">
        <v>6907</v>
      </c>
      <c r="E684" s="14"/>
      <c r="F684" s="14"/>
      <c r="G684" s="14"/>
      <c r="H684" s="35" t="s">
        <v>4276</v>
      </c>
      <c r="I684" s="35" t="s">
        <v>4277</v>
      </c>
      <c r="J684" s="35" t="s">
        <v>6908</v>
      </c>
      <c r="K684" s="35" t="s">
        <v>6909</v>
      </c>
      <c r="L684" s="20">
        <v>45160</v>
      </c>
      <c r="M684" s="42" t="s">
        <v>6910</v>
      </c>
      <c r="N684" s="20">
        <v>45211</v>
      </c>
      <c r="O684" s="37">
        <v>1321.1</v>
      </c>
      <c r="P684" s="35" t="s">
        <v>6911</v>
      </c>
      <c r="Q684" s="28" t="s">
        <v>758</v>
      </c>
      <c r="R684" s="15" t="s">
        <v>320</v>
      </c>
      <c r="S684" s="35" t="s">
        <v>6912</v>
      </c>
      <c r="T684" s="15" t="s">
        <v>6913</v>
      </c>
      <c r="U684" s="22" t="s">
        <v>761</v>
      </c>
      <c r="V684" s="22" t="s">
        <v>762</v>
      </c>
      <c r="W684" s="22" t="s">
        <v>6914</v>
      </c>
      <c r="X684" s="22" t="s">
        <v>4821</v>
      </c>
      <c r="Y684" s="22" t="s">
        <v>6915</v>
      </c>
      <c r="Z684" s="24">
        <f>ROUND(O684*80%,2)</f>
        <v>1056.88</v>
      </c>
      <c r="AA684" s="25"/>
    </row>
    <row r="685" s="3" customFormat="1" ht="42.75" customHeight="1" spans="1:27">
      <c r="A685" s="13">
        <v>682</v>
      </c>
      <c r="B685" s="13" t="s">
        <v>320</v>
      </c>
      <c r="C685" s="14" t="s">
        <v>6906</v>
      </c>
      <c r="D685" s="14" t="s">
        <v>6907</v>
      </c>
      <c r="E685" s="14"/>
      <c r="F685" s="14"/>
      <c r="G685" s="14"/>
      <c r="H685" s="35" t="s">
        <v>4276</v>
      </c>
      <c r="I685" s="35" t="s">
        <v>4277</v>
      </c>
      <c r="J685" s="35" t="s">
        <v>6916</v>
      </c>
      <c r="K685" s="35" t="s">
        <v>6917</v>
      </c>
      <c r="L685" s="20">
        <v>45160</v>
      </c>
      <c r="M685" s="42" t="s">
        <v>6918</v>
      </c>
      <c r="N685" s="20">
        <v>45211</v>
      </c>
      <c r="O685" s="35">
        <v>954.13</v>
      </c>
      <c r="P685" s="35" t="s">
        <v>6911</v>
      </c>
      <c r="Q685" s="28" t="s">
        <v>758</v>
      </c>
      <c r="R685" s="15" t="s">
        <v>320</v>
      </c>
      <c r="S685" s="35" t="s">
        <v>6912</v>
      </c>
      <c r="T685" s="15" t="s">
        <v>6913</v>
      </c>
      <c r="U685" s="22" t="s">
        <v>761</v>
      </c>
      <c r="V685" s="22" t="s">
        <v>762</v>
      </c>
      <c r="W685" s="22" t="s">
        <v>6919</v>
      </c>
      <c r="X685" s="22" t="s">
        <v>4821</v>
      </c>
      <c r="Y685" s="22" t="s">
        <v>6920</v>
      </c>
      <c r="Z685" s="24">
        <f>ROUND(O685*80%,2)</f>
        <v>763.3</v>
      </c>
      <c r="AA685" s="25"/>
    </row>
    <row r="686" s="3" customFormat="1" ht="42.75" customHeight="1" spans="1:27">
      <c r="A686" s="13">
        <v>683</v>
      </c>
      <c r="B686" s="13" t="s">
        <v>1820</v>
      </c>
      <c r="C686" s="14" t="s">
        <v>6921</v>
      </c>
      <c r="D686" s="14" t="s">
        <v>6922</v>
      </c>
      <c r="E686" s="14"/>
      <c r="F686" s="14"/>
      <c r="G686" s="14"/>
      <c r="H686" s="35" t="s">
        <v>4276</v>
      </c>
      <c r="I686" s="35" t="s">
        <v>4277</v>
      </c>
      <c r="J686" s="35" t="s">
        <v>6923</v>
      </c>
      <c r="K686" s="35" t="s">
        <v>6924</v>
      </c>
      <c r="L686" s="20">
        <v>45213</v>
      </c>
      <c r="M686" s="42" t="s">
        <v>6925</v>
      </c>
      <c r="N686" s="20">
        <v>45245</v>
      </c>
      <c r="O686" s="35">
        <v>1224.35</v>
      </c>
      <c r="P686" s="35" t="s">
        <v>6926</v>
      </c>
      <c r="Q686" s="15" t="s">
        <v>36</v>
      </c>
      <c r="R686" s="15" t="s">
        <v>1820</v>
      </c>
      <c r="S686" s="35" t="s">
        <v>1023</v>
      </c>
      <c r="T686" s="15" t="s">
        <v>1259</v>
      </c>
      <c r="U686" s="22" t="s">
        <v>39</v>
      </c>
      <c r="V686" s="22" t="s">
        <v>40</v>
      </c>
      <c r="W686" s="22" t="s">
        <v>6927</v>
      </c>
      <c r="X686" s="22" t="s">
        <v>6421</v>
      </c>
      <c r="Y686" s="22" t="s">
        <v>6928</v>
      </c>
      <c r="Z686" s="24">
        <f t="shared" si="35"/>
        <v>612.18</v>
      </c>
      <c r="AA686" s="25"/>
    </row>
    <row r="687" s="3" customFormat="1" ht="42.75" customHeight="1" spans="1:27">
      <c r="A687" s="13">
        <v>684</v>
      </c>
      <c r="B687" s="13" t="s">
        <v>6929</v>
      </c>
      <c r="C687" s="14" t="s">
        <v>6930</v>
      </c>
      <c r="D687" s="14" t="s">
        <v>6931</v>
      </c>
      <c r="E687" s="14"/>
      <c r="F687" s="14"/>
      <c r="G687" s="14"/>
      <c r="H687" s="35" t="s">
        <v>4276</v>
      </c>
      <c r="I687" s="35" t="s">
        <v>4277</v>
      </c>
      <c r="J687" s="35" t="s">
        <v>6932</v>
      </c>
      <c r="K687" s="35" t="s">
        <v>6933</v>
      </c>
      <c r="L687" s="20">
        <v>45134</v>
      </c>
      <c r="M687" s="42" t="s">
        <v>6934</v>
      </c>
      <c r="N687" s="20">
        <v>45147</v>
      </c>
      <c r="O687" s="35">
        <v>2633.99</v>
      </c>
      <c r="P687" s="35" t="s">
        <v>6935</v>
      </c>
      <c r="Q687" s="15" t="s">
        <v>36</v>
      </c>
      <c r="R687" s="15" t="s">
        <v>6929</v>
      </c>
      <c r="S687" s="35" t="s">
        <v>6936</v>
      </c>
      <c r="T687" s="15" t="s">
        <v>6937</v>
      </c>
      <c r="U687" s="22" t="s">
        <v>39</v>
      </c>
      <c r="V687" s="22" t="s">
        <v>40</v>
      </c>
      <c r="W687" s="22" t="s">
        <v>6938</v>
      </c>
      <c r="X687" s="22" t="s">
        <v>1699</v>
      </c>
      <c r="Y687" s="22" t="s">
        <v>6939</v>
      </c>
      <c r="Z687" s="24">
        <f t="shared" si="35"/>
        <v>1317</v>
      </c>
      <c r="AA687" s="25"/>
    </row>
    <row r="688" s="3" customFormat="1" ht="42.75" customHeight="1" spans="1:27">
      <c r="A688" s="13">
        <v>685</v>
      </c>
      <c r="B688" s="13" t="s">
        <v>6940</v>
      </c>
      <c r="C688" s="14" t="s">
        <v>6941</v>
      </c>
      <c r="D688" s="14" t="s">
        <v>6942</v>
      </c>
      <c r="E688" s="14"/>
      <c r="F688" s="14"/>
      <c r="G688" s="14"/>
      <c r="H688" s="35" t="s">
        <v>4276</v>
      </c>
      <c r="I688" s="35" t="s">
        <v>4277</v>
      </c>
      <c r="J688" s="35" t="s">
        <v>6943</v>
      </c>
      <c r="K688" s="35" t="s">
        <v>6944</v>
      </c>
      <c r="L688" s="20">
        <v>45163</v>
      </c>
      <c r="M688" s="42" t="s">
        <v>6945</v>
      </c>
      <c r="N688" s="20">
        <v>45293</v>
      </c>
      <c r="O688" s="35">
        <v>2633.99</v>
      </c>
      <c r="P688" s="35" t="s">
        <v>6946</v>
      </c>
      <c r="Q688" s="15" t="s">
        <v>36</v>
      </c>
      <c r="R688" s="15" t="s">
        <v>6940</v>
      </c>
      <c r="S688" s="35" t="s">
        <v>6947</v>
      </c>
      <c r="T688" s="15" t="s">
        <v>6948</v>
      </c>
      <c r="U688" s="22" t="s">
        <v>39</v>
      </c>
      <c r="V688" s="22" t="s">
        <v>40</v>
      </c>
      <c r="W688" s="22" t="s">
        <v>6949</v>
      </c>
      <c r="X688" s="22" t="s">
        <v>2548</v>
      </c>
      <c r="Y688" s="22" t="s">
        <v>6939</v>
      </c>
      <c r="Z688" s="24">
        <f t="shared" si="35"/>
        <v>1317</v>
      </c>
      <c r="AA688" s="25"/>
    </row>
    <row r="689" s="3" customFormat="1" ht="42.75" customHeight="1" spans="1:27">
      <c r="A689" s="13">
        <v>686</v>
      </c>
      <c r="B689" s="13" t="s">
        <v>6950</v>
      </c>
      <c r="C689" s="14" t="s">
        <v>2680</v>
      </c>
      <c r="D689" s="14" t="s">
        <v>3675</v>
      </c>
      <c r="E689" s="14" t="s">
        <v>6951</v>
      </c>
      <c r="F689" s="14" t="s">
        <v>6952</v>
      </c>
      <c r="G689" s="14" t="s">
        <v>6953</v>
      </c>
      <c r="H689" s="15" t="s">
        <v>6954</v>
      </c>
      <c r="I689" s="15" t="s">
        <v>6955</v>
      </c>
      <c r="J689" s="15" t="s">
        <v>6956</v>
      </c>
      <c r="K689" s="14" t="s">
        <v>6957</v>
      </c>
      <c r="L689" s="17">
        <v>45348</v>
      </c>
      <c r="M689" s="40" t="s">
        <v>6958</v>
      </c>
      <c r="N689" s="17">
        <v>45373</v>
      </c>
      <c r="O689" s="14">
        <v>19047.62</v>
      </c>
      <c r="P689" s="15" t="s">
        <v>6959</v>
      </c>
      <c r="Q689" s="15" t="s">
        <v>36</v>
      </c>
      <c r="R689" s="15" t="s">
        <v>6950</v>
      </c>
      <c r="S689" s="15" t="s">
        <v>256</v>
      </c>
      <c r="T689" s="15" t="s">
        <v>3122</v>
      </c>
      <c r="U689" s="22" t="s">
        <v>39</v>
      </c>
      <c r="V689" s="22" t="s">
        <v>40</v>
      </c>
      <c r="W689" s="22" t="s">
        <v>6960</v>
      </c>
      <c r="X689" s="22" t="s">
        <v>597</v>
      </c>
      <c r="Y689" s="22" t="s">
        <v>6961</v>
      </c>
      <c r="Z689" s="24"/>
      <c r="AA689" s="13" t="s">
        <v>4926</v>
      </c>
    </row>
    <row r="690" s="3" customFormat="1" ht="42.75" customHeight="1" spans="1:27">
      <c r="A690" s="13">
        <v>687</v>
      </c>
      <c r="B690" s="13" t="s">
        <v>27</v>
      </c>
      <c r="C690" s="14" t="s">
        <v>230</v>
      </c>
      <c r="D690" s="14" t="s">
        <v>2745</v>
      </c>
      <c r="E690" s="14" t="s">
        <v>340</v>
      </c>
      <c r="F690" s="14" t="s">
        <v>6962</v>
      </c>
      <c r="G690" s="14" t="s">
        <v>6963</v>
      </c>
      <c r="H690" s="15" t="s">
        <v>6954</v>
      </c>
      <c r="I690" s="15" t="s">
        <v>6955</v>
      </c>
      <c r="J690" s="15" t="s">
        <v>6964</v>
      </c>
      <c r="K690" s="14" t="s">
        <v>6965</v>
      </c>
      <c r="L690" s="17">
        <v>45348</v>
      </c>
      <c r="M690" s="40" t="s">
        <v>6966</v>
      </c>
      <c r="N690" s="17">
        <v>45372</v>
      </c>
      <c r="O690" s="14">
        <v>19047.62</v>
      </c>
      <c r="P690" s="15" t="s">
        <v>6967</v>
      </c>
      <c r="Q690" s="15" t="s">
        <v>36</v>
      </c>
      <c r="R690" s="15" t="s">
        <v>27</v>
      </c>
      <c r="S690" s="15" t="s">
        <v>92</v>
      </c>
      <c r="T690" s="15" t="s">
        <v>6968</v>
      </c>
      <c r="U690" s="22" t="s">
        <v>39</v>
      </c>
      <c r="V690" s="22" t="s">
        <v>40</v>
      </c>
      <c r="W690" s="22" t="s">
        <v>6969</v>
      </c>
      <c r="X690" s="22" t="s">
        <v>597</v>
      </c>
      <c r="Y690" s="22" t="s">
        <v>6961</v>
      </c>
      <c r="Z690" s="24"/>
      <c r="AA690" s="13" t="s">
        <v>4926</v>
      </c>
    </row>
    <row r="691" s="3" customFormat="1" ht="42.75" customHeight="1" spans="1:27">
      <c r="A691" s="13">
        <v>688</v>
      </c>
      <c r="B691" s="13" t="s">
        <v>6970</v>
      </c>
      <c r="C691" s="14" t="s">
        <v>6971</v>
      </c>
      <c r="D691" s="14" t="s">
        <v>6972</v>
      </c>
      <c r="E691" s="14" t="s">
        <v>6973</v>
      </c>
      <c r="F691" s="14" t="s">
        <v>6974</v>
      </c>
      <c r="G691" s="14" t="s">
        <v>2811</v>
      </c>
      <c r="H691" s="15" t="s">
        <v>6975</v>
      </c>
      <c r="I691" s="15" t="s">
        <v>6976</v>
      </c>
      <c r="J691" s="15" t="s">
        <v>6977</v>
      </c>
      <c r="K691" s="14" t="s">
        <v>6978</v>
      </c>
      <c r="L691" s="17">
        <v>45383</v>
      </c>
      <c r="M691" s="40" t="s">
        <v>6979</v>
      </c>
      <c r="N691" s="17">
        <v>45401</v>
      </c>
      <c r="O691" s="14">
        <v>8285.7</v>
      </c>
      <c r="P691" s="15" t="s">
        <v>6980</v>
      </c>
      <c r="Q691" s="15" t="s">
        <v>36</v>
      </c>
      <c r="R691" s="15" t="s">
        <v>6970</v>
      </c>
      <c r="S691" s="15" t="s">
        <v>6981</v>
      </c>
      <c r="T691" s="15" t="s">
        <v>1529</v>
      </c>
      <c r="U691" s="22" t="s">
        <v>39</v>
      </c>
      <c r="V691" s="22" t="s">
        <v>40</v>
      </c>
      <c r="W691" s="22" t="s">
        <v>6982</v>
      </c>
      <c r="X691" s="22" t="s">
        <v>1285</v>
      </c>
      <c r="Y691" s="22" t="s">
        <v>6983</v>
      </c>
      <c r="Z691" s="24">
        <f t="shared" si="35"/>
        <v>4142.85</v>
      </c>
      <c r="AA691" s="27"/>
    </row>
    <row r="692" s="3" customFormat="1" ht="42.75" customHeight="1" spans="1:27">
      <c r="A692" s="13">
        <v>689</v>
      </c>
      <c r="B692" s="13" t="s">
        <v>6984</v>
      </c>
      <c r="C692" s="14" t="s">
        <v>6985</v>
      </c>
      <c r="D692" s="14" t="s">
        <v>6986</v>
      </c>
      <c r="E692" s="14"/>
      <c r="F692" s="14"/>
      <c r="G692" s="14"/>
      <c r="H692" s="15" t="s">
        <v>2800</v>
      </c>
      <c r="I692" s="15" t="s">
        <v>6987</v>
      </c>
      <c r="J692" s="15" t="s">
        <v>6988</v>
      </c>
      <c r="K692" s="14" t="s">
        <v>6989</v>
      </c>
      <c r="L692" s="17">
        <v>45149</v>
      </c>
      <c r="M692" s="40" t="s">
        <v>6990</v>
      </c>
      <c r="N692" s="17">
        <v>45156</v>
      </c>
      <c r="O692" s="14">
        <v>5298.16</v>
      </c>
      <c r="P692" s="15" t="s">
        <v>6991</v>
      </c>
      <c r="Q692" s="15" t="s">
        <v>36</v>
      </c>
      <c r="R692" s="15" t="s">
        <v>6984</v>
      </c>
      <c r="S692" s="15" t="s">
        <v>6992</v>
      </c>
      <c r="T692" s="15" t="s">
        <v>6993</v>
      </c>
      <c r="U692" s="22" t="s">
        <v>39</v>
      </c>
      <c r="V692" s="22" t="s">
        <v>40</v>
      </c>
      <c r="W692" s="22" t="s">
        <v>6994</v>
      </c>
      <c r="X692" s="22" t="s">
        <v>1688</v>
      </c>
      <c r="Y692" s="22" t="s">
        <v>6995</v>
      </c>
      <c r="Z692" s="24">
        <f t="shared" si="35"/>
        <v>2649.08</v>
      </c>
      <c r="AA692" s="25"/>
    </row>
    <row r="693" s="3" customFormat="1" ht="42.75" customHeight="1" spans="1:27">
      <c r="A693" s="13">
        <v>690</v>
      </c>
      <c r="B693" s="13" t="s">
        <v>6996</v>
      </c>
      <c r="C693" s="14" t="s">
        <v>4041</v>
      </c>
      <c r="D693" s="14" t="s">
        <v>6997</v>
      </c>
      <c r="E693" s="14"/>
      <c r="F693" s="14"/>
      <c r="G693" s="14"/>
      <c r="H693" s="15" t="s">
        <v>4887</v>
      </c>
      <c r="I693" s="15" t="s">
        <v>6998</v>
      </c>
      <c r="J693" s="15" t="s">
        <v>6999</v>
      </c>
      <c r="K693" s="14" t="s">
        <v>7000</v>
      </c>
      <c r="L693" s="17">
        <v>45377</v>
      </c>
      <c r="M693" s="40" t="s">
        <v>7001</v>
      </c>
      <c r="N693" s="17">
        <v>45378</v>
      </c>
      <c r="O693" s="14">
        <v>15383.49</v>
      </c>
      <c r="P693" s="15" t="s">
        <v>7002</v>
      </c>
      <c r="Q693" s="15" t="s">
        <v>36</v>
      </c>
      <c r="R693" s="15" t="s">
        <v>6996</v>
      </c>
      <c r="S693" s="15" t="s">
        <v>482</v>
      </c>
      <c r="T693" s="15" t="s">
        <v>1447</v>
      </c>
      <c r="U693" s="22" t="s">
        <v>39</v>
      </c>
      <c r="V693" s="22" t="s">
        <v>40</v>
      </c>
      <c r="W693" s="22" t="s">
        <v>7003</v>
      </c>
      <c r="X693" s="22" t="s">
        <v>7004</v>
      </c>
      <c r="Y693" s="22" t="s">
        <v>7005</v>
      </c>
      <c r="Z693" s="24">
        <f t="shared" si="35"/>
        <v>7691.75</v>
      </c>
      <c r="AA693" s="27"/>
    </row>
    <row r="694" s="3" customFormat="1" ht="42.75" customHeight="1" spans="1:27">
      <c r="A694" s="13">
        <v>691</v>
      </c>
      <c r="B694" s="13" t="s">
        <v>7006</v>
      </c>
      <c r="C694" s="14" t="s">
        <v>7007</v>
      </c>
      <c r="D694" s="14" t="s">
        <v>7008</v>
      </c>
      <c r="E694" s="14" t="s">
        <v>1572</v>
      </c>
      <c r="F694" s="14" t="s">
        <v>7009</v>
      </c>
      <c r="G694" s="14" t="s">
        <v>3595</v>
      </c>
      <c r="H694" s="15" t="s">
        <v>2970</v>
      </c>
      <c r="I694" s="15" t="s">
        <v>2971</v>
      </c>
      <c r="J694" s="15" t="s">
        <v>7010</v>
      </c>
      <c r="K694" s="14" t="s">
        <v>7011</v>
      </c>
      <c r="L694" s="17">
        <v>45327</v>
      </c>
      <c r="M694" s="40" t="s">
        <v>7012</v>
      </c>
      <c r="N694" s="17">
        <v>45370</v>
      </c>
      <c r="O694" s="14">
        <v>5186.41</v>
      </c>
      <c r="P694" s="15" t="s">
        <v>7013</v>
      </c>
      <c r="Q694" s="15" t="s">
        <v>36</v>
      </c>
      <c r="R694" s="15" t="s">
        <v>7014</v>
      </c>
      <c r="S694" s="15" t="s">
        <v>482</v>
      </c>
      <c r="T694" s="15" t="s">
        <v>7015</v>
      </c>
      <c r="U694" s="22" t="s">
        <v>39</v>
      </c>
      <c r="V694" s="22" t="s">
        <v>40</v>
      </c>
      <c r="W694" s="22" t="s">
        <v>7016</v>
      </c>
      <c r="X694" s="22" t="s">
        <v>7017</v>
      </c>
      <c r="Y694" s="22" t="s">
        <v>7018</v>
      </c>
      <c r="Z694" s="24">
        <f t="shared" si="35"/>
        <v>2593.21</v>
      </c>
      <c r="AA694" s="27"/>
    </row>
    <row r="695" s="3" customFormat="1" ht="42.75" customHeight="1" spans="1:27">
      <c r="A695" s="13">
        <v>692</v>
      </c>
      <c r="B695" s="13" t="s">
        <v>7019</v>
      </c>
      <c r="C695" s="14" t="s">
        <v>7020</v>
      </c>
      <c r="D695" s="14" t="s">
        <v>7021</v>
      </c>
      <c r="E695" s="14"/>
      <c r="F695" s="14"/>
      <c r="G695" s="14"/>
      <c r="H695" s="15" t="s">
        <v>4276</v>
      </c>
      <c r="I695" s="15" t="s">
        <v>4277</v>
      </c>
      <c r="J695" s="15" t="s">
        <v>7022</v>
      </c>
      <c r="K695" s="14" t="s">
        <v>7023</v>
      </c>
      <c r="L695" s="17">
        <v>45175</v>
      </c>
      <c r="M695" s="40" t="s">
        <v>7024</v>
      </c>
      <c r="N695" s="17">
        <v>45187</v>
      </c>
      <c r="O695" s="14">
        <v>871.56</v>
      </c>
      <c r="P695" s="15" t="s">
        <v>7025</v>
      </c>
      <c r="Q695" s="15" t="s">
        <v>36</v>
      </c>
      <c r="R695" s="15" t="s">
        <v>7019</v>
      </c>
      <c r="S695" s="15" t="s">
        <v>256</v>
      </c>
      <c r="T695" s="15" t="s">
        <v>7026</v>
      </c>
      <c r="U695" s="22" t="s">
        <v>39</v>
      </c>
      <c r="V695" s="22" t="s">
        <v>40</v>
      </c>
      <c r="W695" s="22" t="s">
        <v>4762</v>
      </c>
      <c r="X695" s="22" t="s">
        <v>4584</v>
      </c>
      <c r="Y695" s="22" t="s">
        <v>4296</v>
      </c>
      <c r="Z695" s="24">
        <f t="shared" si="35"/>
        <v>435.78</v>
      </c>
      <c r="AA695" s="25"/>
    </row>
    <row r="696" s="3" customFormat="1" ht="42.75" customHeight="1" spans="1:27">
      <c r="A696" s="13">
        <v>693</v>
      </c>
      <c r="B696" s="13" t="s">
        <v>1239</v>
      </c>
      <c r="C696" s="14" t="s">
        <v>7027</v>
      </c>
      <c r="D696" s="14" t="s">
        <v>7028</v>
      </c>
      <c r="E696" s="14"/>
      <c r="F696" s="14"/>
      <c r="G696" s="14"/>
      <c r="H696" s="15" t="s">
        <v>4276</v>
      </c>
      <c r="I696" s="15" t="s">
        <v>4277</v>
      </c>
      <c r="J696" s="15" t="s">
        <v>7029</v>
      </c>
      <c r="K696" s="14" t="s">
        <v>7030</v>
      </c>
      <c r="L696" s="17">
        <v>45153</v>
      </c>
      <c r="M696" s="40" t="s">
        <v>7031</v>
      </c>
      <c r="N696" s="17">
        <v>45211</v>
      </c>
      <c r="O696" s="14">
        <v>1403.67</v>
      </c>
      <c r="P696" s="15" t="s">
        <v>7032</v>
      </c>
      <c r="Q696" s="15" t="s">
        <v>36</v>
      </c>
      <c r="R696" s="15" t="s">
        <v>1239</v>
      </c>
      <c r="S696" s="15" t="s">
        <v>7033</v>
      </c>
      <c r="T696" s="15" t="s">
        <v>7034</v>
      </c>
      <c r="U696" s="22" t="s">
        <v>39</v>
      </c>
      <c r="V696" s="22" t="s">
        <v>40</v>
      </c>
      <c r="W696" s="22" t="s">
        <v>7035</v>
      </c>
      <c r="X696" s="22" t="s">
        <v>352</v>
      </c>
      <c r="Y696" s="22" t="s">
        <v>4317</v>
      </c>
      <c r="Z696" s="24">
        <f t="shared" si="35"/>
        <v>701.84</v>
      </c>
      <c r="AA696" s="25"/>
    </row>
    <row r="697" s="3" customFormat="1" ht="42.75" customHeight="1" spans="1:27">
      <c r="A697" s="13">
        <v>694</v>
      </c>
      <c r="B697" s="13" t="s">
        <v>2713</v>
      </c>
      <c r="C697" s="14" t="s">
        <v>7036</v>
      </c>
      <c r="D697" s="14" t="s">
        <v>7037</v>
      </c>
      <c r="E697" s="14"/>
      <c r="F697" s="14"/>
      <c r="G697" s="14"/>
      <c r="H697" s="15" t="s">
        <v>4276</v>
      </c>
      <c r="I697" s="15" t="s">
        <v>4277</v>
      </c>
      <c r="J697" s="15" t="s">
        <v>7038</v>
      </c>
      <c r="K697" s="14" t="s">
        <v>7039</v>
      </c>
      <c r="L697" s="17">
        <v>45128</v>
      </c>
      <c r="M697" s="40" t="s">
        <v>7040</v>
      </c>
      <c r="N697" s="17">
        <v>45146</v>
      </c>
      <c r="O697" s="14">
        <v>917.43</v>
      </c>
      <c r="P697" s="15" t="s">
        <v>7041</v>
      </c>
      <c r="Q697" s="15" t="s">
        <v>36</v>
      </c>
      <c r="R697" s="15" t="s">
        <v>2713</v>
      </c>
      <c r="S697" s="15" t="s">
        <v>7042</v>
      </c>
      <c r="T697" s="15" t="s">
        <v>7043</v>
      </c>
      <c r="U697" s="22" t="s">
        <v>39</v>
      </c>
      <c r="V697" s="22" t="s">
        <v>40</v>
      </c>
      <c r="W697" s="22" t="s">
        <v>7044</v>
      </c>
      <c r="X697" s="22" t="s">
        <v>7045</v>
      </c>
      <c r="Y697" s="22" t="s">
        <v>4308</v>
      </c>
      <c r="Z697" s="24">
        <f t="shared" si="35"/>
        <v>458.72</v>
      </c>
      <c r="AA697" s="25"/>
    </row>
    <row r="698" s="3" customFormat="1" ht="42.75" customHeight="1" spans="1:27">
      <c r="A698" s="13">
        <v>695</v>
      </c>
      <c r="B698" s="13" t="s">
        <v>2845</v>
      </c>
      <c r="C698" s="14" t="s">
        <v>7046</v>
      </c>
      <c r="D698" s="14" t="s">
        <v>7047</v>
      </c>
      <c r="E698" s="14"/>
      <c r="F698" s="14"/>
      <c r="G698" s="14"/>
      <c r="H698" s="15" t="s">
        <v>4276</v>
      </c>
      <c r="I698" s="15" t="s">
        <v>4277</v>
      </c>
      <c r="J698" s="15" t="s">
        <v>7048</v>
      </c>
      <c r="K698" s="14" t="s">
        <v>7049</v>
      </c>
      <c r="L698" s="17">
        <v>45171</v>
      </c>
      <c r="M698" s="40" t="s">
        <v>7050</v>
      </c>
      <c r="N698" s="17">
        <v>45250</v>
      </c>
      <c r="O698" s="14">
        <v>990.83</v>
      </c>
      <c r="P698" s="15" t="s">
        <v>7051</v>
      </c>
      <c r="Q698" s="15" t="s">
        <v>36</v>
      </c>
      <c r="R698" s="15" t="s">
        <v>2845</v>
      </c>
      <c r="S698" s="15" t="s">
        <v>7052</v>
      </c>
      <c r="T698" s="15" t="s">
        <v>7053</v>
      </c>
      <c r="U698" s="22" t="s">
        <v>39</v>
      </c>
      <c r="V698" s="22" t="s">
        <v>40</v>
      </c>
      <c r="W698" s="22" t="s">
        <v>7054</v>
      </c>
      <c r="X698" s="22" t="s">
        <v>105</v>
      </c>
      <c r="Y698" s="22" t="s">
        <v>7055</v>
      </c>
      <c r="Z698" s="24">
        <f t="shared" si="35"/>
        <v>495.42</v>
      </c>
      <c r="AA698" s="25"/>
    </row>
    <row r="699" s="3" customFormat="1" ht="42.75" customHeight="1" spans="1:27">
      <c r="A699" s="13">
        <v>696</v>
      </c>
      <c r="B699" s="13" t="s">
        <v>7056</v>
      </c>
      <c r="C699" s="14" t="s">
        <v>7057</v>
      </c>
      <c r="D699" s="14" t="s">
        <v>7058</v>
      </c>
      <c r="E699" s="14"/>
      <c r="F699" s="14"/>
      <c r="G699" s="14"/>
      <c r="H699" s="15" t="s">
        <v>4276</v>
      </c>
      <c r="I699" s="15" t="s">
        <v>4277</v>
      </c>
      <c r="J699" s="15" t="s">
        <v>7059</v>
      </c>
      <c r="K699" s="14" t="s">
        <v>7060</v>
      </c>
      <c r="L699" s="17">
        <v>45126</v>
      </c>
      <c r="M699" s="40" t="s">
        <v>7061</v>
      </c>
      <c r="N699" s="17">
        <v>45133</v>
      </c>
      <c r="O699" s="14">
        <v>917.43</v>
      </c>
      <c r="P699" s="15" t="s">
        <v>7062</v>
      </c>
      <c r="Q699" s="15" t="s">
        <v>36</v>
      </c>
      <c r="R699" s="15" t="s">
        <v>7056</v>
      </c>
      <c r="S699" s="15" t="s">
        <v>7063</v>
      </c>
      <c r="T699" s="15" t="s">
        <v>7064</v>
      </c>
      <c r="U699" s="22" t="s">
        <v>39</v>
      </c>
      <c r="V699" s="22" t="s">
        <v>40</v>
      </c>
      <c r="W699" s="22" t="s">
        <v>7065</v>
      </c>
      <c r="X699" s="22" t="s">
        <v>2774</v>
      </c>
      <c r="Y699" s="22" t="s">
        <v>4308</v>
      </c>
      <c r="Z699" s="24">
        <f t="shared" si="35"/>
        <v>458.72</v>
      </c>
      <c r="AA699" s="25"/>
    </row>
    <row r="700" s="3" customFormat="1" ht="42.75" customHeight="1" spans="1:27">
      <c r="A700" s="13">
        <v>697</v>
      </c>
      <c r="B700" s="13" t="s">
        <v>7056</v>
      </c>
      <c r="C700" s="14" t="s">
        <v>7057</v>
      </c>
      <c r="D700" s="14" t="s">
        <v>7058</v>
      </c>
      <c r="E700" s="14"/>
      <c r="F700" s="14"/>
      <c r="G700" s="14"/>
      <c r="H700" s="15" t="s">
        <v>4276</v>
      </c>
      <c r="I700" s="15" t="s">
        <v>4277</v>
      </c>
      <c r="J700" s="15" t="s">
        <v>7066</v>
      </c>
      <c r="K700" s="14" t="s">
        <v>7067</v>
      </c>
      <c r="L700" s="17">
        <v>45126</v>
      </c>
      <c r="M700" s="40" t="s">
        <v>7068</v>
      </c>
      <c r="N700" s="17">
        <v>45133</v>
      </c>
      <c r="O700" s="14">
        <v>2660.55</v>
      </c>
      <c r="P700" s="15" t="s">
        <v>7062</v>
      </c>
      <c r="Q700" s="15" t="s">
        <v>36</v>
      </c>
      <c r="R700" s="15" t="s">
        <v>7056</v>
      </c>
      <c r="S700" s="15" t="s">
        <v>7063</v>
      </c>
      <c r="T700" s="15" t="s">
        <v>7064</v>
      </c>
      <c r="U700" s="22" t="s">
        <v>39</v>
      </c>
      <c r="V700" s="22" t="s">
        <v>40</v>
      </c>
      <c r="W700" s="22" t="s">
        <v>7069</v>
      </c>
      <c r="X700" s="22" t="s">
        <v>2774</v>
      </c>
      <c r="Y700" s="22" t="s">
        <v>2631</v>
      </c>
      <c r="Z700" s="24">
        <f t="shared" si="35"/>
        <v>1330.28</v>
      </c>
      <c r="AA700" s="25"/>
    </row>
    <row r="701" s="3" customFormat="1" ht="42.75" customHeight="1" spans="1:27">
      <c r="A701" s="13">
        <v>698</v>
      </c>
      <c r="B701" s="13" t="s">
        <v>7070</v>
      </c>
      <c r="C701" s="14" t="s">
        <v>7071</v>
      </c>
      <c r="D701" s="14" t="s">
        <v>7072</v>
      </c>
      <c r="E701" s="14"/>
      <c r="F701" s="14"/>
      <c r="G701" s="14"/>
      <c r="H701" s="15" t="s">
        <v>4276</v>
      </c>
      <c r="I701" s="15" t="s">
        <v>4277</v>
      </c>
      <c r="J701" s="15" t="s">
        <v>7073</v>
      </c>
      <c r="K701" s="14" t="s">
        <v>7074</v>
      </c>
      <c r="L701" s="17">
        <v>45126</v>
      </c>
      <c r="M701" s="40" t="s">
        <v>7075</v>
      </c>
      <c r="N701" s="17">
        <v>45133</v>
      </c>
      <c r="O701" s="14">
        <v>917.43</v>
      </c>
      <c r="P701" s="15" t="s">
        <v>7076</v>
      </c>
      <c r="Q701" s="15" t="s">
        <v>36</v>
      </c>
      <c r="R701" s="15" t="s">
        <v>7070</v>
      </c>
      <c r="S701" s="15" t="s">
        <v>7063</v>
      </c>
      <c r="T701" s="15" t="s">
        <v>7077</v>
      </c>
      <c r="U701" s="22" t="s">
        <v>39</v>
      </c>
      <c r="V701" s="22" t="s">
        <v>40</v>
      </c>
      <c r="W701" s="22" t="s">
        <v>7065</v>
      </c>
      <c r="X701" s="22" t="s">
        <v>2774</v>
      </c>
      <c r="Y701" s="22" t="s">
        <v>4308</v>
      </c>
      <c r="Z701" s="24">
        <f t="shared" si="35"/>
        <v>458.72</v>
      </c>
      <c r="AA701" s="25"/>
    </row>
    <row r="702" s="3" customFormat="1" ht="42.75" customHeight="1" spans="1:27">
      <c r="A702" s="13">
        <v>699</v>
      </c>
      <c r="B702" s="13" t="s">
        <v>7070</v>
      </c>
      <c r="C702" s="14" t="s">
        <v>7071</v>
      </c>
      <c r="D702" s="14" t="s">
        <v>7072</v>
      </c>
      <c r="E702" s="14"/>
      <c r="F702" s="14"/>
      <c r="G702" s="14"/>
      <c r="H702" s="15" t="s">
        <v>4276</v>
      </c>
      <c r="I702" s="15" t="s">
        <v>4277</v>
      </c>
      <c r="J702" s="15" t="s">
        <v>7078</v>
      </c>
      <c r="K702" s="14" t="s">
        <v>7079</v>
      </c>
      <c r="L702" s="17">
        <v>45126</v>
      </c>
      <c r="M702" s="40" t="s">
        <v>7080</v>
      </c>
      <c r="N702" s="17">
        <v>45133</v>
      </c>
      <c r="O702" s="14">
        <v>2660.55</v>
      </c>
      <c r="P702" s="15" t="s">
        <v>7076</v>
      </c>
      <c r="Q702" s="15" t="s">
        <v>36</v>
      </c>
      <c r="R702" s="15" t="s">
        <v>7070</v>
      </c>
      <c r="S702" s="15" t="s">
        <v>7063</v>
      </c>
      <c r="T702" s="15" t="s">
        <v>7077</v>
      </c>
      <c r="U702" s="22" t="s">
        <v>39</v>
      </c>
      <c r="V702" s="22" t="s">
        <v>40</v>
      </c>
      <c r="W702" s="22" t="s">
        <v>7069</v>
      </c>
      <c r="X702" s="22" t="s">
        <v>2774</v>
      </c>
      <c r="Y702" s="22" t="s">
        <v>2631</v>
      </c>
      <c r="Z702" s="24">
        <f t="shared" si="35"/>
        <v>1330.28</v>
      </c>
      <c r="AA702" s="25"/>
    </row>
    <row r="703" s="3" customFormat="1" ht="42.75" customHeight="1" spans="1:27">
      <c r="A703" s="13">
        <v>700</v>
      </c>
      <c r="B703" s="13" t="s">
        <v>7081</v>
      </c>
      <c r="C703" s="14" t="s">
        <v>7082</v>
      </c>
      <c r="D703" s="14" t="s">
        <v>7083</v>
      </c>
      <c r="E703" s="14"/>
      <c r="F703" s="14"/>
      <c r="G703" s="14"/>
      <c r="H703" s="15" t="s">
        <v>4276</v>
      </c>
      <c r="I703" s="15" t="s">
        <v>4277</v>
      </c>
      <c r="J703" s="15" t="s">
        <v>7084</v>
      </c>
      <c r="K703" s="14" t="s">
        <v>7085</v>
      </c>
      <c r="L703" s="17">
        <v>45132</v>
      </c>
      <c r="M703" s="40" t="s">
        <v>7086</v>
      </c>
      <c r="N703" s="17">
        <v>45141</v>
      </c>
      <c r="O703" s="14">
        <v>926.61</v>
      </c>
      <c r="P703" s="15" t="s">
        <v>7087</v>
      </c>
      <c r="Q703" s="15" t="s">
        <v>36</v>
      </c>
      <c r="R703" s="15" t="s">
        <v>7081</v>
      </c>
      <c r="S703" s="15" t="s">
        <v>7088</v>
      </c>
      <c r="T703" s="15" t="s">
        <v>7089</v>
      </c>
      <c r="U703" s="22" t="s">
        <v>39</v>
      </c>
      <c r="V703" s="22" t="s">
        <v>40</v>
      </c>
      <c r="W703" s="22" t="s">
        <v>7090</v>
      </c>
      <c r="X703" s="22" t="s">
        <v>4307</v>
      </c>
      <c r="Y703" s="22" t="s">
        <v>7091</v>
      </c>
      <c r="Z703" s="24">
        <f t="shared" si="35"/>
        <v>463.31</v>
      </c>
      <c r="AA703" s="27"/>
    </row>
    <row r="704" s="3" customFormat="1" ht="42.75" customHeight="1" spans="1:27">
      <c r="A704" s="13">
        <v>701</v>
      </c>
      <c r="B704" s="13" t="s">
        <v>7081</v>
      </c>
      <c r="C704" s="14" t="s">
        <v>7082</v>
      </c>
      <c r="D704" s="14" t="s">
        <v>7083</v>
      </c>
      <c r="E704" s="14"/>
      <c r="F704" s="14"/>
      <c r="G704" s="14"/>
      <c r="H704" s="15" t="s">
        <v>4276</v>
      </c>
      <c r="I704" s="15" t="s">
        <v>4277</v>
      </c>
      <c r="J704" s="15" t="s">
        <v>7092</v>
      </c>
      <c r="K704" s="14" t="s">
        <v>7093</v>
      </c>
      <c r="L704" s="17">
        <v>45132</v>
      </c>
      <c r="M704" s="40" t="s">
        <v>7094</v>
      </c>
      <c r="N704" s="17">
        <v>45141</v>
      </c>
      <c r="O704" s="14">
        <v>2660.55</v>
      </c>
      <c r="P704" s="15" t="s">
        <v>7087</v>
      </c>
      <c r="Q704" s="15" t="s">
        <v>36</v>
      </c>
      <c r="R704" s="15" t="s">
        <v>7081</v>
      </c>
      <c r="S704" s="15" t="s">
        <v>7088</v>
      </c>
      <c r="T704" s="15" t="s">
        <v>7089</v>
      </c>
      <c r="U704" s="22" t="s">
        <v>39</v>
      </c>
      <c r="V704" s="22" t="s">
        <v>40</v>
      </c>
      <c r="W704" s="22" t="s">
        <v>7095</v>
      </c>
      <c r="X704" s="22" t="s">
        <v>4307</v>
      </c>
      <c r="Y704" s="22" t="s">
        <v>2631</v>
      </c>
      <c r="Z704" s="24">
        <f t="shared" si="35"/>
        <v>1330.28</v>
      </c>
      <c r="AA704" s="27"/>
    </row>
    <row r="705" s="3" customFormat="1" ht="42.75" customHeight="1" spans="1:27">
      <c r="A705" s="13">
        <v>702</v>
      </c>
      <c r="B705" s="13" t="s">
        <v>7096</v>
      </c>
      <c r="C705" s="14" t="s">
        <v>7097</v>
      </c>
      <c r="D705" s="14" t="s">
        <v>7098</v>
      </c>
      <c r="E705" s="14"/>
      <c r="F705" s="14"/>
      <c r="G705" s="14"/>
      <c r="H705" s="15" t="s">
        <v>4276</v>
      </c>
      <c r="I705" s="15" t="s">
        <v>4277</v>
      </c>
      <c r="J705" s="15" t="s">
        <v>7099</v>
      </c>
      <c r="K705" s="14" t="s">
        <v>7100</v>
      </c>
      <c r="L705" s="17">
        <v>45168</v>
      </c>
      <c r="M705" s="40" t="s">
        <v>7101</v>
      </c>
      <c r="N705" s="17">
        <v>45279</v>
      </c>
      <c r="O705" s="14">
        <v>926.61</v>
      </c>
      <c r="P705" s="15" t="s">
        <v>7102</v>
      </c>
      <c r="Q705" s="15" t="s">
        <v>36</v>
      </c>
      <c r="R705" s="15" t="s">
        <v>7096</v>
      </c>
      <c r="S705" s="15" t="s">
        <v>7103</v>
      </c>
      <c r="T705" s="15" t="s">
        <v>7104</v>
      </c>
      <c r="U705" s="22" t="s">
        <v>39</v>
      </c>
      <c r="V705" s="22" t="s">
        <v>40</v>
      </c>
      <c r="W705" s="22" t="s">
        <v>7105</v>
      </c>
      <c r="X705" s="22" t="s">
        <v>607</v>
      </c>
      <c r="Y705" s="22" t="s">
        <v>7091</v>
      </c>
      <c r="Z705" s="24">
        <f t="shared" si="35"/>
        <v>463.31</v>
      </c>
      <c r="AA705" s="25"/>
    </row>
    <row r="706" s="3" customFormat="1" ht="42.75" customHeight="1" spans="1:27">
      <c r="A706" s="13">
        <v>703</v>
      </c>
      <c r="B706" s="13" t="s">
        <v>4433</v>
      </c>
      <c r="C706" s="14" t="s">
        <v>7106</v>
      </c>
      <c r="D706" s="14" t="s">
        <v>7107</v>
      </c>
      <c r="E706" s="14"/>
      <c r="F706" s="14"/>
      <c r="G706" s="14"/>
      <c r="H706" s="15" t="s">
        <v>4276</v>
      </c>
      <c r="I706" s="15" t="s">
        <v>4277</v>
      </c>
      <c r="J706" s="15" t="s">
        <v>7108</v>
      </c>
      <c r="K706" s="14" t="s">
        <v>7109</v>
      </c>
      <c r="L706" s="17">
        <v>45150</v>
      </c>
      <c r="M706" s="40" t="s">
        <v>7110</v>
      </c>
      <c r="N706" s="17">
        <v>45210</v>
      </c>
      <c r="O706" s="14">
        <v>1321.1</v>
      </c>
      <c r="P706" s="15" t="s">
        <v>7111</v>
      </c>
      <c r="Q706" s="15" t="s">
        <v>36</v>
      </c>
      <c r="R706" s="15" t="s">
        <v>4433</v>
      </c>
      <c r="S706" s="15" t="s">
        <v>7112</v>
      </c>
      <c r="T706" s="15" t="s">
        <v>7113</v>
      </c>
      <c r="U706" s="22" t="s">
        <v>39</v>
      </c>
      <c r="V706" s="22" t="s">
        <v>40</v>
      </c>
      <c r="W706" s="22" t="s">
        <v>7114</v>
      </c>
      <c r="X706" s="22" t="s">
        <v>306</v>
      </c>
      <c r="Y706" s="22" t="s">
        <v>7115</v>
      </c>
      <c r="Z706" s="24">
        <f t="shared" si="35"/>
        <v>660.55</v>
      </c>
      <c r="AA706" s="25"/>
    </row>
    <row r="707" s="3" customFormat="1" ht="42.75" customHeight="1" spans="1:27">
      <c r="A707" s="13">
        <v>704</v>
      </c>
      <c r="B707" s="13" t="s">
        <v>3006</v>
      </c>
      <c r="C707" s="14" t="s">
        <v>7116</v>
      </c>
      <c r="D707" s="14" t="s">
        <v>7117</v>
      </c>
      <c r="E707" s="14"/>
      <c r="F707" s="14"/>
      <c r="G707" s="14"/>
      <c r="H707" s="15" t="s">
        <v>4276</v>
      </c>
      <c r="I707" s="15" t="s">
        <v>4277</v>
      </c>
      <c r="J707" s="15" t="s">
        <v>7118</v>
      </c>
      <c r="K707" s="14" t="s">
        <v>7119</v>
      </c>
      <c r="L707" s="17">
        <v>45189</v>
      </c>
      <c r="M707" s="40" t="s">
        <v>7120</v>
      </c>
      <c r="N707" s="17">
        <v>45245</v>
      </c>
      <c r="O707" s="14">
        <v>1229.35</v>
      </c>
      <c r="P707" s="15" t="s">
        <v>7121</v>
      </c>
      <c r="Q707" s="15" t="s">
        <v>36</v>
      </c>
      <c r="R707" s="15" t="s">
        <v>3006</v>
      </c>
      <c r="S707" s="15" t="s">
        <v>7122</v>
      </c>
      <c r="T707" s="15" t="s">
        <v>7123</v>
      </c>
      <c r="U707" s="22" t="s">
        <v>39</v>
      </c>
      <c r="V707" s="22" t="s">
        <v>40</v>
      </c>
      <c r="W707" s="22" t="s">
        <v>7124</v>
      </c>
      <c r="X707" s="22" t="s">
        <v>1151</v>
      </c>
      <c r="Y707" s="22" t="s">
        <v>7125</v>
      </c>
      <c r="Z707" s="24">
        <f t="shared" si="35"/>
        <v>614.68</v>
      </c>
      <c r="AA707" s="25"/>
    </row>
    <row r="708" s="3" customFormat="1" ht="42.75" customHeight="1" spans="1:27">
      <c r="A708" s="13">
        <v>705</v>
      </c>
      <c r="B708" s="13" t="s">
        <v>320</v>
      </c>
      <c r="C708" s="14" t="s">
        <v>7126</v>
      </c>
      <c r="D708" s="14" t="s">
        <v>7127</v>
      </c>
      <c r="E708" s="14"/>
      <c r="F708" s="14"/>
      <c r="G708" s="14"/>
      <c r="H708" s="15" t="s">
        <v>4276</v>
      </c>
      <c r="I708" s="15" t="s">
        <v>4277</v>
      </c>
      <c r="J708" s="15" t="s">
        <v>7128</v>
      </c>
      <c r="K708" s="14" t="s">
        <v>7129</v>
      </c>
      <c r="L708" s="17">
        <v>45156</v>
      </c>
      <c r="M708" s="40" t="s">
        <v>7130</v>
      </c>
      <c r="N708" s="17">
        <v>45184</v>
      </c>
      <c r="O708" s="14">
        <v>917.43</v>
      </c>
      <c r="P708" s="15" t="s">
        <v>7131</v>
      </c>
      <c r="Q708" s="15" t="s">
        <v>36</v>
      </c>
      <c r="R708" s="15" t="s">
        <v>320</v>
      </c>
      <c r="S708" s="15" t="s">
        <v>7132</v>
      </c>
      <c r="T708" s="15" t="s">
        <v>7133</v>
      </c>
      <c r="U708" s="22" t="s">
        <v>39</v>
      </c>
      <c r="V708" s="22" t="s">
        <v>40</v>
      </c>
      <c r="W708" s="22" t="s">
        <v>7134</v>
      </c>
      <c r="X708" s="22" t="s">
        <v>575</v>
      </c>
      <c r="Y708" s="22" t="s">
        <v>4308</v>
      </c>
      <c r="Z708" s="24">
        <f t="shared" si="35"/>
        <v>458.72</v>
      </c>
      <c r="AA708" s="25"/>
    </row>
    <row r="709" s="3" customFormat="1" ht="42.75" customHeight="1" spans="1:27">
      <c r="A709" s="13">
        <v>706</v>
      </c>
      <c r="B709" s="13" t="s">
        <v>7135</v>
      </c>
      <c r="C709" s="14" t="s">
        <v>7136</v>
      </c>
      <c r="D709" s="14" t="s">
        <v>7137</v>
      </c>
      <c r="E709" s="14"/>
      <c r="F709" s="14"/>
      <c r="G709" s="14"/>
      <c r="H709" s="15" t="s">
        <v>4276</v>
      </c>
      <c r="I709" s="15" t="s">
        <v>4277</v>
      </c>
      <c r="J709" s="15" t="s">
        <v>7138</v>
      </c>
      <c r="K709" s="14" t="s">
        <v>7139</v>
      </c>
      <c r="L709" s="17">
        <v>45156</v>
      </c>
      <c r="M709" s="40" t="s">
        <v>7140</v>
      </c>
      <c r="N709" s="17">
        <v>45195</v>
      </c>
      <c r="O709" s="14">
        <v>1467.89</v>
      </c>
      <c r="P709" s="15" t="s">
        <v>7141</v>
      </c>
      <c r="Q709" s="15" t="s">
        <v>36</v>
      </c>
      <c r="R709" s="15" t="s">
        <v>7135</v>
      </c>
      <c r="S709" s="15" t="s">
        <v>7142</v>
      </c>
      <c r="T709" s="15" t="s">
        <v>7143</v>
      </c>
      <c r="U709" s="22" t="s">
        <v>39</v>
      </c>
      <c r="V709" s="22" t="s">
        <v>40</v>
      </c>
      <c r="W709" s="22" t="s">
        <v>7144</v>
      </c>
      <c r="X709" s="22" t="s">
        <v>575</v>
      </c>
      <c r="Y709" s="22" t="s">
        <v>4484</v>
      </c>
      <c r="Z709" s="24">
        <f t="shared" si="35"/>
        <v>733.95</v>
      </c>
      <c r="AA709" s="25"/>
    </row>
    <row r="710" s="3" customFormat="1" ht="42.75" customHeight="1" spans="1:27">
      <c r="A710" s="13">
        <v>707</v>
      </c>
      <c r="B710" s="13" t="s">
        <v>7145</v>
      </c>
      <c r="C710" s="14" t="s">
        <v>2365</v>
      </c>
      <c r="D710" s="14" t="s">
        <v>1300</v>
      </c>
      <c r="E710" s="14"/>
      <c r="F710" s="14"/>
      <c r="G710" s="14"/>
      <c r="H710" s="15" t="s">
        <v>4276</v>
      </c>
      <c r="I710" s="15" t="s">
        <v>4277</v>
      </c>
      <c r="J710" s="15" t="s">
        <v>7146</v>
      </c>
      <c r="K710" s="14" t="s">
        <v>7147</v>
      </c>
      <c r="L710" s="17">
        <v>45137</v>
      </c>
      <c r="M710" s="40" t="s">
        <v>7148</v>
      </c>
      <c r="N710" s="17">
        <v>45363</v>
      </c>
      <c r="O710" s="14">
        <v>2592.54</v>
      </c>
      <c r="P710" s="15" t="s">
        <v>7149</v>
      </c>
      <c r="Q710" s="15" t="s">
        <v>36</v>
      </c>
      <c r="R710" s="15" t="s">
        <v>7145</v>
      </c>
      <c r="S710" s="15" t="s">
        <v>92</v>
      </c>
      <c r="T710" s="15" t="s">
        <v>7150</v>
      </c>
      <c r="U710" s="22" t="s">
        <v>39</v>
      </c>
      <c r="V710" s="22" t="s">
        <v>40</v>
      </c>
      <c r="W710" s="22" t="s">
        <v>7151</v>
      </c>
      <c r="X710" s="22" t="s">
        <v>318</v>
      </c>
      <c r="Y710" s="22" t="s">
        <v>7152</v>
      </c>
      <c r="Z710" s="24">
        <f t="shared" si="35"/>
        <v>1296.27</v>
      </c>
      <c r="AA710" s="25"/>
    </row>
    <row r="711" s="3" customFormat="1" ht="42.75" customHeight="1" spans="1:27">
      <c r="A711" s="13">
        <v>708</v>
      </c>
      <c r="B711" s="13" t="s">
        <v>3614</v>
      </c>
      <c r="C711" s="14" t="s">
        <v>7153</v>
      </c>
      <c r="D711" s="14" t="s">
        <v>7154</v>
      </c>
      <c r="E711" s="14"/>
      <c r="F711" s="14"/>
      <c r="G711" s="14"/>
      <c r="H711" s="15" t="s">
        <v>4276</v>
      </c>
      <c r="I711" s="15" t="s">
        <v>4277</v>
      </c>
      <c r="J711" s="15" t="s">
        <v>7155</v>
      </c>
      <c r="K711" s="14" t="s">
        <v>7156</v>
      </c>
      <c r="L711" s="17">
        <v>45165</v>
      </c>
      <c r="M711" s="40" t="s">
        <v>7157</v>
      </c>
      <c r="N711" s="17">
        <v>45261</v>
      </c>
      <c r="O711" s="14">
        <v>5400.51</v>
      </c>
      <c r="P711" s="15" t="s">
        <v>7158</v>
      </c>
      <c r="Q711" s="15" t="s">
        <v>36</v>
      </c>
      <c r="R711" s="15" t="s">
        <v>3614</v>
      </c>
      <c r="S711" s="15" t="s">
        <v>7159</v>
      </c>
      <c r="T711" s="15" t="s">
        <v>7160</v>
      </c>
      <c r="U711" s="22" t="s">
        <v>39</v>
      </c>
      <c r="V711" s="22" t="s">
        <v>40</v>
      </c>
      <c r="W711" s="22" t="s">
        <v>7161</v>
      </c>
      <c r="X711" s="22" t="s">
        <v>539</v>
      </c>
      <c r="Y711" s="22" t="s">
        <v>7162</v>
      </c>
      <c r="Z711" s="24">
        <f t="shared" si="35"/>
        <v>2700.26</v>
      </c>
      <c r="AA711" s="25"/>
    </row>
    <row r="712" s="3" customFormat="1" ht="42.75" customHeight="1" spans="1:27">
      <c r="A712" s="13">
        <v>709</v>
      </c>
      <c r="B712" s="13" t="s">
        <v>7163</v>
      </c>
      <c r="C712" s="14" t="s">
        <v>7164</v>
      </c>
      <c r="D712" s="14" t="s">
        <v>7165</v>
      </c>
      <c r="E712" s="14"/>
      <c r="F712" s="14"/>
      <c r="G712" s="14"/>
      <c r="H712" s="15" t="s">
        <v>4276</v>
      </c>
      <c r="I712" s="15" t="s">
        <v>4277</v>
      </c>
      <c r="J712" s="15" t="s">
        <v>7166</v>
      </c>
      <c r="K712" s="14" t="s">
        <v>7167</v>
      </c>
      <c r="L712" s="17">
        <v>45127</v>
      </c>
      <c r="M712" s="40" t="s">
        <v>7168</v>
      </c>
      <c r="N712" s="17">
        <v>45140</v>
      </c>
      <c r="O712" s="14">
        <v>2008.13</v>
      </c>
      <c r="P712" s="15" t="s">
        <v>7169</v>
      </c>
      <c r="Q712" s="15" t="s">
        <v>36</v>
      </c>
      <c r="R712" s="15" t="s">
        <v>7163</v>
      </c>
      <c r="S712" s="15" t="s">
        <v>7170</v>
      </c>
      <c r="T712" s="15" t="s">
        <v>4010</v>
      </c>
      <c r="U712" s="22" t="s">
        <v>39</v>
      </c>
      <c r="V712" s="22" t="s">
        <v>40</v>
      </c>
      <c r="W712" s="22" t="s">
        <v>7171</v>
      </c>
      <c r="X712" s="22" t="s">
        <v>4796</v>
      </c>
      <c r="Y712" s="22" t="s">
        <v>7172</v>
      </c>
      <c r="Z712" s="24">
        <f t="shared" si="35"/>
        <v>1004.07</v>
      </c>
      <c r="AA712" s="25"/>
    </row>
    <row r="713" s="3" customFormat="1" ht="42.75" customHeight="1" spans="1:27">
      <c r="A713" s="13">
        <v>710</v>
      </c>
      <c r="B713" s="13" t="s">
        <v>7173</v>
      </c>
      <c r="C713" s="14" t="s">
        <v>7174</v>
      </c>
      <c r="D713" s="14" t="s">
        <v>7175</v>
      </c>
      <c r="E713" s="14"/>
      <c r="F713" s="14"/>
      <c r="G713" s="14"/>
      <c r="H713" s="15" t="s">
        <v>4276</v>
      </c>
      <c r="I713" s="15" t="s">
        <v>4277</v>
      </c>
      <c r="J713" s="15" t="s">
        <v>7176</v>
      </c>
      <c r="K713" s="14" t="s">
        <v>7177</v>
      </c>
      <c r="L713" s="17">
        <v>45128</v>
      </c>
      <c r="M713" s="40" t="s">
        <v>7178</v>
      </c>
      <c r="N713" s="17">
        <v>45132</v>
      </c>
      <c r="O713" s="14">
        <v>2201.83</v>
      </c>
      <c r="P713" s="15" t="s">
        <v>7179</v>
      </c>
      <c r="Q713" s="15" t="s">
        <v>36</v>
      </c>
      <c r="R713" s="15" t="s">
        <v>7173</v>
      </c>
      <c r="S713" s="15" t="s">
        <v>256</v>
      </c>
      <c r="T713" s="15" t="s">
        <v>7180</v>
      </c>
      <c r="U713" s="22" t="s">
        <v>39</v>
      </c>
      <c r="V713" s="22" t="s">
        <v>40</v>
      </c>
      <c r="W713" s="22" t="s">
        <v>7181</v>
      </c>
      <c r="X713" s="22" t="s">
        <v>7045</v>
      </c>
      <c r="Y713" s="22" t="s">
        <v>7182</v>
      </c>
      <c r="Z713" s="24">
        <f t="shared" si="35"/>
        <v>1100.92</v>
      </c>
      <c r="AA713" s="25"/>
    </row>
    <row r="714" s="3" customFormat="1" ht="42.75" customHeight="1" spans="1:27">
      <c r="A714" s="13">
        <v>711</v>
      </c>
      <c r="B714" s="13" t="s">
        <v>7183</v>
      </c>
      <c r="C714" s="14" t="s">
        <v>1833</v>
      </c>
      <c r="D714" s="14" t="s">
        <v>7184</v>
      </c>
      <c r="E714" s="14"/>
      <c r="F714" s="14"/>
      <c r="G714" s="14"/>
      <c r="H714" s="15" t="s">
        <v>960</v>
      </c>
      <c r="I714" s="15" t="s">
        <v>31</v>
      </c>
      <c r="J714" s="15" t="s">
        <v>7185</v>
      </c>
      <c r="K714" s="14" t="s">
        <v>7186</v>
      </c>
      <c r="L714" s="17">
        <v>45138</v>
      </c>
      <c r="M714" s="40" t="s">
        <v>7187</v>
      </c>
      <c r="N714" s="17">
        <v>45162</v>
      </c>
      <c r="O714" s="14">
        <v>2472.39</v>
      </c>
      <c r="P714" s="15" t="s">
        <v>7188</v>
      </c>
      <c r="Q714" s="15" t="s">
        <v>36</v>
      </c>
      <c r="R714" s="15" t="s">
        <v>7183</v>
      </c>
      <c r="S714" s="15" t="s">
        <v>482</v>
      </c>
      <c r="T714" s="15" t="s">
        <v>3944</v>
      </c>
      <c r="U714" s="22" t="s">
        <v>39</v>
      </c>
      <c r="V714" s="22" t="s">
        <v>40</v>
      </c>
      <c r="W714" s="22" t="s">
        <v>7189</v>
      </c>
      <c r="X714" s="22" t="s">
        <v>4351</v>
      </c>
      <c r="Y714" s="22" t="s">
        <v>2742</v>
      </c>
      <c r="Z714" s="24">
        <f t="shared" si="35"/>
        <v>1236.2</v>
      </c>
      <c r="AA714" s="25"/>
    </row>
    <row r="715" s="3" customFormat="1" ht="42.75" customHeight="1" spans="1:27">
      <c r="A715" s="13">
        <v>712</v>
      </c>
      <c r="B715" s="13" t="s">
        <v>7190</v>
      </c>
      <c r="C715" s="14" t="s">
        <v>7191</v>
      </c>
      <c r="D715" s="14" t="s">
        <v>1783</v>
      </c>
      <c r="E715" s="14"/>
      <c r="F715" s="14"/>
      <c r="G715" s="14"/>
      <c r="H715" s="15" t="s">
        <v>4276</v>
      </c>
      <c r="I715" s="15" t="s">
        <v>4277</v>
      </c>
      <c r="J715" s="15" t="s">
        <v>7192</v>
      </c>
      <c r="K715" s="14" t="s">
        <v>7193</v>
      </c>
      <c r="L715" s="17">
        <v>45125</v>
      </c>
      <c r="M715" s="40" t="s">
        <v>7194</v>
      </c>
      <c r="N715" s="17">
        <v>45139</v>
      </c>
      <c r="O715" s="14">
        <v>7048.7</v>
      </c>
      <c r="P715" s="15" t="s">
        <v>7195</v>
      </c>
      <c r="Q715" s="15" t="s">
        <v>36</v>
      </c>
      <c r="R715" s="15" t="s">
        <v>7190</v>
      </c>
      <c r="S715" s="15" t="s">
        <v>482</v>
      </c>
      <c r="T715" s="15" t="s">
        <v>715</v>
      </c>
      <c r="U715" s="22" t="s">
        <v>39</v>
      </c>
      <c r="V715" s="22" t="s">
        <v>40</v>
      </c>
      <c r="W715" s="22" t="s">
        <v>7196</v>
      </c>
      <c r="X715" s="22" t="s">
        <v>4945</v>
      </c>
      <c r="Y715" s="22" t="s">
        <v>7197</v>
      </c>
      <c r="Z715" s="24">
        <f t="shared" si="35"/>
        <v>3524.35</v>
      </c>
      <c r="AA715" s="25"/>
    </row>
  </sheetData>
  <mergeCells count="25">
    <mergeCell ref="A1:AA1"/>
    <mergeCell ref="U2:X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Y2:Y3"/>
    <mergeCell ref="Z2:Z3"/>
    <mergeCell ref="AA2:AA3"/>
  </mergeCells>
  <pageMargins left="0.7" right="0.7" top="0.75" bottom="0.75" header="0.3" footer="0.3"/>
  <pageSetup paperSize="9" scale="11" fitToHeight="0" orientation="portrait"/>
  <headerFooter/>
  <ignoredErrors>
    <ignoredError sqref="O533 O508:O519 O451:O455 O447 O445 O300 O327 O323 O317 O315 O274 O270 O255:O256" numberStoredAsText="1"/>
    <ignoredError sqref="Z488 Z474 Z467 Z399 Z395 Z389:Z391 Z383 Z370 Z366 Z361:Z363 Z334 Z225:Z227 Z130 Z122:Z124 Z117 Z66 Z267 Z263 Z259 Z244 Z70 Z109:Z110"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C145" sqref="C145"/>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C145" sqref="C14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2023-05-12T11:15:00Z</dcterms:created>
  <dcterms:modified xsi:type="dcterms:W3CDTF">2025-01-09T06:29:24Z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892CA31078AC45FC8D454C7BA40065E0_13</vt:lpwstr>
  </property>
  <property fmtid="{D5CDD505-2E9C-101B-9397-08002B2CF9AE}" pid="4" name="KSOReadingLayout">
    <vt:bool>true</vt:bool>
  </property>
</Properties>
</file>