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第一页 (2)" sheetId="1" r:id="rId1"/>
  </sheets>
  <definedNames>
    <definedName name="_xlnm._FilterDatabase" localSheetId="0" hidden="1">'第一页 (2)'!$A$1:$E$17</definedName>
  </definedNames>
  <calcPr calcId="144525"/>
</workbook>
</file>

<file path=xl/sharedStrings.xml><?xml version="1.0" encoding="utf-8"?>
<sst xmlns="http://schemas.openxmlformats.org/spreadsheetml/2006/main" count="40" uniqueCount="28">
  <si>
    <r>
      <rPr>
        <sz val="16"/>
        <rFont val="宋体"/>
        <charset val="134"/>
      </rPr>
      <t>石林县民政局</t>
    </r>
    <r>
      <rPr>
        <sz val="16"/>
        <rFont val="Arial"/>
        <charset val="134"/>
      </rPr>
      <t>2024</t>
    </r>
    <r>
      <rPr>
        <sz val="16"/>
        <rFont val="宋体"/>
        <charset val="134"/>
      </rPr>
      <t>年中央、省市福利彩票公益金项目资金明细表</t>
    </r>
  </si>
  <si>
    <t>单位：万元</t>
  </si>
  <si>
    <t>项目类别</t>
  </si>
  <si>
    <t>项目名称</t>
  </si>
  <si>
    <t>资金来原</t>
  </si>
  <si>
    <t>金额</t>
  </si>
  <si>
    <t>儿童福利类项目-明天计划</t>
  </si>
  <si>
    <t>昆财社〔2024〕34号中央集中彩票公益金孤儿医疗康复明天计划补助资金</t>
  </si>
  <si>
    <t>中央资金</t>
  </si>
  <si>
    <t>儿童福利类项目-孤儿助学</t>
  </si>
  <si>
    <t>昆财社〔2024〕34号中央集中彩票公益金孤儿助学专项资金</t>
  </si>
  <si>
    <t>老年人福利项目</t>
  </si>
  <si>
    <t>昆财社〔2024〕113号关于下达2024年中央专项彩票公益金支持居家和社区基本养老服务提升行动项目资金的通知</t>
  </si>
  <si>
    <t>小计</t>
  </si>
  <si>
    <t>社会公益类项目-特困群体火化补助</t>
  </si>
  <si>
    <t>昆财社〔2024〕95号第一批省级福利彩票公益金特殊困难群体火化补助专项资金</t>
  </si>
  <si>
    <t>省级资金</t>
  </si>
  <si>
    <t>社会公益类项目-婚姻规范化试点</t>
  </si>
  <si>
    <t>昆财社〔2024〕95号第一批省级福利彩票公益金婚姻规范化试点专项资金</t>
  </si>
  <si>
    <t>社会公益类项目-农村公益性公墓建设</t>
  </si>
  <si>
    <t>昆财社〔2024〕95号关于下达2024年第一批省级福利彩票公益金的通知</t>
  </si>
  <si>
    <t>昆财社〔2024〕64号市级彩票公益金困难群体火化补助资金</t>
  </si>
  <si>
    <t>市级资金</t>
  </si>
  <si>
    <t>昆财社〔2024〕63号关于下达2024年农村公益性公墓市级补助资金的通知</t>
  </si>
  <si>
    <t>社会公益类项目-慈善爱心驿站</t>
  </si>
  <si>
    <t>昆财社〔2024〕76号市级福彩公益金慈善爱心驿站补助资金</t>
  </si>
  <si>
    <t>昆财社〔2024〕152号市级福彩公益金居家适老化改造项目专项资金</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</si>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</sst>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0"/>
      <name val="Arial"/>
      <charset val="0"/>
    </font>
    <font>
      <sz val="16"/>
      <name val="宋体"/>
      <charset val="134"/>
    </font>
    <font>
      <sz val="16"/>
      <name val="Arial"/>
      <charset val="0"/>
    </font>
    <font>
      <sz val="10"/>
      <name val="宋体"/>
      <charset val="0"/>
    </font>
    <font>
      <sz val="12"/>
      <name val="宋体"/>
      <charset val="134"/>
    </font>
    <font>
      <sz val="10"/>
      <name val="宋体"/>
      <charset val="134"/>
    </font>
    <font>
      <sz val="11"/>
      <color theme="1"/>
      <name val="宋体"/>
      <charset val="134"/>
      <scheme val="minor"/>
    </font>
    <font>
      <sz val="10"/>
      <color theme="1"/>
      <name val="宋体"/>
      <charset val="134"/>
      <scheme val="minor"/>
    </font>
    <font>
      <sz val="12"/>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6"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6"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6" fillId="7" borderId="1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6" applyNumberFormat="0" applyFill="0" applyAlignment="0" applyProtection="0">
      <alignment vertical="center"/>
    </xf>
    <xf numFmtId="0" fontId="20" fillId="0" borderId="16" applyNumberFormat="0" applyFill="0" applyAlignment="0" applyProtection="0">
      <alignment vertical="center"/>
    </xf>
    <xf numFmtId="0" fontId="12" fillId="9" borderId="0" applyNumberFormat="0" applyBorder="0" applyAlignment="0" applyProtection="0">
      <alignment vertical="center"/>
    </xf>
    <xf numFmtId="0" fontId="15" fillId="0" borderId="17" applyNumberFormat="0" applyFill="0" applyAlignment="0" applyProtection="0">
      <alignment vertical="center"/>
    </xf>
    <xf numFmtId="0" fontId="12" fillId="10" borderId="0" applyNumberFormat="0" applyBorder="0" applyAlignment="0" applyProtection="0">
      <alignment vertical="center"/>
    </xf>
    <xf numFmtId="0" fontId="21" fillId="11" borderId="18" applyNumberFormat="0" applyAlignment="0" applyProtection="0">
      <alignment vertical="center"/>
    </xf>
    <xf numFmtId="0" fontId="22" fillId="11" borderId="14" applyNumberFormat="0" applyAlignment="0" applyProtection="0">
      <alignment vertical="center"/>
    </xf>
    <xf numFmtId="0" fontId="23" fillId="12" borderId="1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1">
    <xf numFmtId="0" fontId="0" fillId="0" borderId="0" xfId="0"/>
    <xf numFmtId="0" fontId="1" fillId="0" borderId="1" xfId="0" applyFont="1" applyBorder="1" applyAlignment="1">
      <alignment horizontal="center"/>
    </xf>
    <xf numFmtId="0" fontId="2" fillId="0" borderId="2" xfId="0" applyFont="1" applyBorder="1" applyAlignment="1">
      <alignment horizontal="center"/>
    </xf>
    <xf numFmtId="0" fontId="0" fillId="0" borderId="3" xfId="0" applyBorder="1"/>
    <xf numFmtId="0" fontId="1" fillId="0" borderId="4" xfId="0" applyFont="1" applyBorder="1" applyAlignment="1">
      <alignment horizontal="center"/>
    </xf>
    <xf numFmtId="0" fontId="2" fillId="0" borderId="5" xfId="0" applyFont="1" applyBorder="1" applyAlignment="1">
      <alignment horizontal="center"/>
    </xf>
    <xf numFmtId="0" fontId="0" fillId="0" borderId="5" xfId="0" applyBorder="1"/>
    <xf numFmtId="0" fontId="3" fillId="0" borderId="6" xfId="0" applyFont="1" applyBorder="1" applyAlignment="1">
      <alignment horizontal="center"/>
    </xf>
    <xf numFmtId="0" fontId="4" fillId="0" borderId="7" xfId="0" applyFont="1" applyBorder="1" applyAlignment="1">
      <alignment horizontal="center" vertical="center"/>
    </xf>
    <xf numFmtId="176" fontId="0" fillId="0" borderId="7" xfId="0" applyNumberFormat="1" applyBorder="1" applyAlignment="1">
      <alignment horizontal="center" vertical="center"/>
    </xf>
    <xf numFmtId="0" fontId="5" fillId="0" borderId="7" xfId="0" applyFont="1" applyBorder="1" applyAlignment="1">
      <alignment horizontal="center" vertical="center"/>
    </xf>
    <xf numFmtId="0" fontId="6" fillId="0" borderId="7" xfId="0" applyFont="1" applyFill="1" applyBorder="1" applyAlignment="1">
      <alignment horizontal="center" vertical="center" wrapText="1"/>
    </xf>
    <xf numFmtId="0" fontId="5" fillId="0" borderId="7" xfId="0" applyFont="1" applyBorder="1" applyAlignment="1">
      <alignment horizontal="center" vertical="center" wrapText="1"/>
    </xf>
    <xf numFmtId="49" fontId="7" fillId="0" borderId="7"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176" fontId="0" fillId="0" borderId="9" xfId="0" applyNumberFormat="1" applyBorder="1" applyAlignment="1">
      <alignment horizontal="center" vertical="center"/>
    </xf>
    <xf numFmtId="176" fontId="0" fillId="0" borderId="10" xfId="0" applyNumberFormat="1" applyBorder="1" applyAlignment="1">
      <alignment horizontal="center" vertical="center"/>
    </xf>
    <xf numFmtId="0" fontId="0" fillId="0" borderId="7" xfId="0"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17"/>
  <sheetViews>
    <sheetView tabSelected="1" zoomScaleSheetLayoutView="60" workbookViewId="0">
      <selection activeCell="E3" sqref="E3"/>
    </sheetView>
  </sheetViews>
  <sheetFormatPr defaultColWidth="9.14285714285714" defaultRowHeight="12.75" outlineLevelCol="4"/>
  <cols>
    <col min="1" max="1" width="30.7142857142857" customWidth="1"/>
    <col min="2" max="2" width="71.447619047619" customWidth="1"/>
    <col min="3" max="3" width="17.5714285714286" customWidth="1"/>
    <col min="4" max="4" width="16.8761904761905" customWidth="1"/>
    <col min="5" max="5" width="13.7333333333333" customWidth="1"/>
  </cols>
  <sheetData>
    <row r="1" ht="26" customHeight="1" spans="1:5">
      <c r="A1" s="1" t="s">
        <v>0</v>
      </c>
      <c r="B1" s="2"/>
      <c r="C1" s="2"/>
      <c r="D1" s="2"/>
      <c r="E1" s="3"/>
    </row>
    <row r="2" ht="12" customHeight="1" spans="1:5">
      <c r="A2" s="4"/>
      <c r="B2" s="5"/>
      <c r="C2" s="5"/>
      <c r="D2" s="6"/>
      <c r="E2" s="7" t="s">
        <v>1</v>
      </c>
    </row>
    <row r="3" ht="30" customHeight="1" spans="1:5">
      <c r="A3" s="8" t="s">
        <v>2</v>
      </c>
      <c r="B3" s="8" t="s">
        <v>3</v>
      </c>
      <c r="C3" s="8" t="s">
        <v>4</v>
      </c>
      <c r="D3" s="8" t="s">
        <v>5</v>
      </c>
      <c r="E3" s="9"/>
    </row>
    <row r="4" ht="36" customHeight="1" spans="1:5">
      <c r="A4" s="10" t="s">
        <v>6</v>
      </c>
      <c r="B4" s="11" t="s">
        <v>7</v>
      </c>
      <c r="C4" s="10" t="s">
        <v>8</v>
      </c>
      <c r="D4" s="9">
        <v>2</v>
      </c>
      <c r="E4" s="9">
        <v>5.5</v>
      </c>
    </row>
    <row r="5" ht="36" customHeight="1" spans="1:5">
      <c r="A5" s="10" t="s">
        <v>9</v>
      </c>
      <c r="B5" s="11" t="s">
        <v>10</v>
      </c>
      <c r="C5" s="10" t="s">
        <v>8</v>
      </c>
      <c r="D5" s="9">
        <v>3.5</v>
      </c>
      <c r="E5" s="9"/>
    </row>
    <row r="6" ht="36" customHeight="1" spans="1:5">
      <c r="A6" s="12" t="s">
        <v>11</v>
      </c>
      <c r="B6" s="11" t="s">
        <v>12</v>
      </c>
      <c r="C6" s="10" t="s">
        <v>8</v>
      </c>
      <c r="D6" s="9">
        <v>16</v>
      </c>
      <c r="E6" s="9">
        <v>16</v>
      </c>
    </row>
    <row r="7" ht="42" customHeight="1" spans="1:5">
      <c r="A7" s="12"/>
      <c r="B7" s="12" t="s">
        <v>13</v>
      </c>
      <c r="C7" s="10"/>
      <c r="D7" s="9">
        <f>SUM(D4:D6)</f>
        <v>21.5</v>
      </c>
      <c r="E7" s="9"/>
    </row>
    <row r="8" ht="42" customHeight="1" spans="1:5">
      <c r="A8" s="13" t="s">
        <v>14</v>
      </c>
      <c r="B8" s="14" t="s">
        <v>15</v>
      </c>
      <c r="C8" s="10" t="s">
        <v>16</v>
      </c>
      <c r="D8" s="9">
        <v>4</v>
      </c>
      <c r="E8" s="15">
        <v>49</v>
      </c>
    </row>
    <row r="9" ht="42" customHeight="1" spans="1:5">
      <c r="A9" s="12" t="s">
        <v>17</v>
      </c>
      <c r="B9" s="14" t="s">
        <v>18</v>
      </c>
      <c r="C9" s="10" t="s">
        <v>16</v>
      </c>
      <c r="D9" s="9">
        <v>15</v>
      </c>
      <c r="E9" s="16"/>
    </row>
    <row r="10" ht="39" customHeight="1" spans="1:5">
      <c r="A10" s="13" t="s">
        <v>19</v>
      </c>
      <c r="B10" s="11" t="s">
        <v>20</v>
      </c>
      <c r="C10" s="10" t="s">
        <v>16</v>
      </c>
      <c r="D10" s="9">
        <v>30</v>
      </c>
      <c r="E10" s="16"/>
    </row>
    <row r="11" ht="41" customHeight="1" spans="1:5">
      <c r="A11" s="13"/>
      <c r="B11" s="12" t="s">
        <v>13</v>
      </c>
      <c r="C11" s="10"/>
      <c r="D11" s="9">
        <f>SUM(D8:D10)</f>
        <v>49</v>
      </c>
      <c r="E11" s="9"/>
    </row>
    <row r="12" ht="31" customHeight="1" spans="1:5">
      <c r="A12" s="13" t="s">
        <v>14</v>
      </c>
      <c r="B12" s="14" t="s">
        <v>21</v>
      </c>
      <c r="C12" s="10" t="s">
        <v>22</v>
      </c>
      <c r="D12" s="9">
        <v>19</v>
      </c>
      <c r="E12" s="9">
        <v>19</v>
      </c>
    </row>
    <row r="13" ht="31" customHeight="1" spans="1:5">
      <c r="A13" s="13" t="s">
        <v>19</v>
      </c>
      <c r="B13" s="14" t="s">
        <v>23</v>
      </c>
      <c r="C13" s="10" t="s">
        <v>22</v>
      </c>
      <c r="D13" s="9">
        <v>20</v>
      </c>
      <c r="E13" s="9">
        <v>20</v>
      </c>
    </row>
    <row r="14" ht="31" customHeight="1" spans="1:5">
      <c r="A14" s="13" t="s">
        <v>24</v>
      </c>
      <c r="B14" s="14" t="s">
        <v>25</v>
      </c>
      <c r="C14" s="10" t="s">
        <v>22</v>
      </c>
      <c r="D14" s="9">
        <v>5</v>
      </c>
      <c r="E14" s="9">
        <v>5</v>
      </c>
    </row>
    <row r="15" ht="31" customHeight="1" spans="1:5">
      <c r="A15" s="12" t="s">
        <v>11</v>
      </c>
      <c r="B15" s="14" t="s">
        <v>26</v>
      </c>
      <c r="C15" s="10" t="s">
        <v>22</v>
      </c>
      <c r="D15" s="9">
        <v>10.5</v>
      </c>
      <c r="E15" s="9">
        <v>10.5</v>
      </c>
    </row>
    <row r="16" ht="26" customHeight="1" spans="1:5">
      <c r="A16" s="17"/>
      <c r="B16" s="10" t="s">
        <v>13</v>
      </c>
      <c r="C16" s="17"/>
      <c r="D16" s="9">
        <f>SUM(D12:D15)</f>
        <v>54.5</v>
      </c>
      <c r="E16" s="9"/>
    </row>
    <row r="17" ht="46" customHeight="1" spans="1:5">
      <c r="A17" s="18" t="s">
        <v>27</v>
      </c>
      <c r="B17" s="19"/>
      <c r="C17" s="20"/>
      <c r="D17" s="9">
        <f>SUM(D4:D16)/2</f>
        <v>125</v>
      </c>
      <c r="E17" s="9"/>
    </row>
  </sheetData>
  <mergeCells count="4">
    <mergeCell ref="A1:D1"/>
    <mergeCell ref="A17:C17"/>
    <mergeCell ref="E4:E5"/>
    <mergeCell ref="E8:E10"/>
  </mergeCells>
  <pageMargins left="0.904861111111111" right="0.751388888888889" top="1.0625" bottom="1" header="0.5" footer="0.5"/>
  <pageSetup paperSize="9" scale="81"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昆明市石林县党政机关单位</Company>
  <Application>WPS 表格</Application>
  <HeadingPairs>
    <vt:vector size="2" baseType="variant">
      <vt:variant>
        <vt:lpstr>工作表</vt:lpstr>
      </vt:variant>
      <vt:variant>
        <vt:i4>1</vt:i4>
      </vt:variant>
    </vt:vector>
  </HeadingPairs>
  <TitlesOfParts>
    <vt:vector size="1" baseType="lpstr">
      <vt:lpstr>第一页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石林彝族自治县民政局</dc:creator>
  <cp:lastModifiedBy>石林彝族自治县民政局</cp:lastModifiedBy>
  <dcterms:created xsi:type="dcterms:W3CDTF">2023-08-17T14:24:00Z</dcterms:created>
  <dcterms:modified xsi:type="dcterms:W3CDTF">2025-06-26T06:56:45Z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D80DA66E71AF49F9B7DEFDB98230F730</vt:lpwstr>
  </property>
</Properties>
</file>