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500" firstSheet="10" activeTab="11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财政拨款支出明细表（经济科目分类）" sheetId="11" r:id="rId11"/>
    <sheet name="县（区）本级项目支出绩效目标表-1" sheetId="12" r:id="rId12"/>
    <sheet name="项目支出绩效目标表（另文下达）" sheetId="13" r:id="rId13"/>
    <sheet name="对下转移支付预算表" sheetId="14" r:id="rId14"/>
    <sheet name="对下转移支付绩效目标表" sheetId="15" r:id="rId15"/>
    <sheet name="新增资产配置表" sheetId="16" r:id="rId16"/>
    <sheet name="部门政府采购预算表" sheetId="17" r:id="rId17"/>
    <sheet name="部门政府购买服务预算表" sheetId="18" r:id="rId18"/>
    <sheet name="部门整体支出绩效目标表" sheetId="19" r:id="rId19"/>
    <sheet name="部门单位基本信息表" sheetId="20" r:id="rId20"/>
    <sheet name="行政事业单位资产情况表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<sst xmlns="http://schemas.openxmlformats.org/spreadsheetml/2006/main" count="2418" uniqueCount="724">
  <si>
    <t>2021年部门财务收支预算总表</t>
  </si>
  <si>
    <t>单位名称：石林彝族自治县人民代表大会常务委员会办公室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</si>
  <si>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</si>
  <si>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</si>
  <si>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</si>
  <si>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</si>
  <si>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</si>
  <si>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</si>
  <si>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</si>
  <si>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</si>
  <si>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</si>
  <si>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</si>
  <si>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</si>
  <si>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</si>
  <si>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</si>
  <si>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</si>
  <si>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</si>
  <si>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</si>
  <si>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</si>
  <si>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</si>
  <si>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</si>
  <si>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</si>
  <si>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</si>
  <si>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</si>
  <si>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</si>
  <si>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</si>
  <si>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</si>
  <si>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</si>
  <si>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</si>
  <si>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</si>
  <si>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</si>
  <si>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</si>
  <si>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</si>
  <si>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</si>
  <si>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</si>
  <si>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</si>
  <si>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</si>
  <si>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</si>
  <si>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0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</si>
  <si>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</si>
  <si>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</si>
  <si>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</si>
  <si>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</si>
  <si>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</si>
  <si>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</si>
  <si>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</si>
  <si>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</si>
  <si>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</si>
  <si>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</si>
  <si>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</si>
  <si>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</si>
  <si>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</si>
  <si>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</si>
  <si>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</si>
  <si>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</si>
  <si>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</si>
  <si>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</si>
  <si>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</si>
  <si>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</si>
  <si>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</si>
  <si>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</si>
  <si>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</si>
  <si>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</si>
  <si>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</si>
  <si>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</si>
  <si>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</si>
  <si>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</si>
  <si>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</si>
  <si>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</si>
  <si>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</si>
  <si>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市本级支出</t>
  </si>
  <si>
    <t>对下转移支付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</si>
  <si>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</si>
  <si>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</si>
  <si>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</si>
  <si>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</si>
  <si>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</si>
  <si>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</si>
  <si>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</si>
  <si>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</si>
  <si>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2010106</t>
  </si>
  <si>
    <t xml:space="preserve">    人大监督</t>
  </si>
  <si>
    <t>2010108</t>
  </si>
  <si>
    <t xml:space="preserve">    代表工作</t>
  </si>
  <si>
    <t>2010199</t>
  </si>
  <si>
    <t xml:space="preserve">    其他人大事务支出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</si>
  <si>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</si>
  <si>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</si>
  <si>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</si>
  <si>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</si>
  <si>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</si>
  <si>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</si>
  <si>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</si>
  <si>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</si>
  <si>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</si>
  <si>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</si>
  <si>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</si>
  <si>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</si>
  <si>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</si>
  <si>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</si>
  <si>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</si>
  <si>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</si>
  <si>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</si>
  <si>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</si>
  <si>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</si>
  <si>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</si>
  <si>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</si>
  <si>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</si>
  <si>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</si>
  <si>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</si>
  <si>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</si>
  <si>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二、结余结转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</si>
  <si>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</si>
  <si>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</si>
  <si>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</si>
  <si>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</si>
  <si>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</si>
  <si>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</si>
  <si>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</si>
  <si>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</si>
  <si>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</si>
  <si>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</si>
  <si>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</si>
  <si>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</si>
  <si>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</si>
  <si>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</si>
  <si>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</si>
  <si>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</si>
  <si>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</si>
  <si>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</si>
  <si>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</si>
  <si>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</si>
  <si>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</si>
  <si>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</si>
  <si>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</si>
  <si>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</si>
  <si>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</si>
  <si>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</si>
  <si>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</si>
  <si>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</si>
  <si>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</si>
  <si>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</si>
  <si>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</si>
  <si>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</si>
  <si>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</si>
  <si>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二、“三公”经费增减变化原因说明:严格执行中央八项规定、厉行节约措施到位。</t>
  </si>
  <si>
    <t>2021年部门一般公共预算支出预算表（按功能科目分类）</t>
  </si>
  <si>
    <t>部门预算支出功能分类科目</t>
  </si>
  <si>
    <t>2020预算数</t>
  </si>
  <si>
    <t>2021年部门一般公共预算“三公”经费支出预算表</t>
  </si>
  <si>
    <t>主管部门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</si>
  <si>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</si>
  <si>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</si>
  <si>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</si>
  <si>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</si>
  <si>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</si>
  <si>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</si>
  <si>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</si>
  <si>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行财科</t>
  </si>
  <si>
    <t>石林彝族自治县人民代表大会常务委员会办公室</t>
  </si>
  <si>
    <t>2021年部门基本支出预算表（人员类、运转类公用经费项目）</t>
  </si>
  <si>
    <t>2021年部门基本支出预算表</t>
  </si>
  <si>
    <t>项目名称</t>
  </si>
  <si>
    <t>明细项目名称</t>
  </si>
  <si>
    <t>功能科目编码</t>
  </si>
  <si>
    <t>功能科目名称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</si>
  <si>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</si>
  <si>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</si>
  <si>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</si>
  <si>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</si>
  <si>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</si>
  <si>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</si>
  <si>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</si>
  <si>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</si>
  <si>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</si>
  <si>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</si>
  <si>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</si>
  <si>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</si>
  <si>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</si>
  <si>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</si>
  <si>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</si>
  <si>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</si>
  <si>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</si>
  <si>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</si>
  <si>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</si>
  <si>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对个人和家庭的补助</t>
  </si>
  <si>
    <t>退休人员生活补助</t>
  </si>
  <si>
    <t>行政运行</t>
  </si>
  <si>
    <t>30305</t>
  </si>
  <si>
    <t>生活补助</t>
  </si>
  <si>
    <t>50901</t>
  </si>
  <si>
    <t>社会福利和救助</t>
  </si>
  <si>
    <t>离休人员生活补助</t>
  </si>
  <si>
    <t>独子费</t>
  </si>
  <si>
    <t>30399</t>
  </si>
  <si>
    <t>其他对个人和家庭的补助</t>
  </si>
  <si>
    <t>50999</t>
  </si>
  <si>
    <t>其他对个人和家庭补助</t>
  </si>
  <si>
    <t>遗属生活补助</t>
  </si>
  <si>
    <t>工会经费</t>
  </si>
  <si>
    <t>行政工会经费</t>
  </si>
  <si>
    <t>30228</t>
  </si>
  <si>
    <t>50201</t>
  </si>
  <si>
    <t>办公经费</t>
  </si>
  <si>
    <t>公车购置及运维费</t>
  </si>
  <si>
    <t>行政公务用车运行维护费</t>
  </si>
  <si>
    <t>30231</t>
  </si>
  <si>
    <t>公务用车运行维护费</t>
  </si>
  <si>
    <t>50208</t>
  </si>
  <si>
    <t>行政公务接待费</t>
  </si>
  <si>
    <t>30217</t>
  </si>
  <si>
    <t>50206</t>
  </si>
  <si>
    <t>行政人员公务交通补贴</t>
  </si>
  <si>
    <t>公共交通专项经费</t>
  </si>
  <si>
    <t>30239</t>
  </si>
  <si>
    <t>其他交通费用</t>
  </si>
  <si>
    <t>公务交通补贴</t>
  </si>
  <si>
    <t>行政人员支出工资</t>
  </si>
  <si>
    <t>行政基本工资</t>
  </si>
  <si>
    <t>30101</t>
  </si>
  <si>
    <t>基本工资</t>
  </si>
  <si>
    <t>50101</t>
  </si>
  <si>
    <t>工资奖金津补贴</t>
  </si>
  <si>
    <t>行政津贴补贴</t>
  </si>
  <si>
    <t>30102</t>
  </si>
  <si>
    <t>津贴补贴</t>
  </si>
  <si>
    <t>行政年终一次性奖金</t>
  </si>
  <si>
    <t>30103</t>
  </si>
  <si>
    <t>奖金</t>
  </si>
  <si>
    <t>社会保障缴费</t>
  </si>
  <si>
    <t>退休人员医疗统筹</t>
  </si>
  <si>
    <t>30307</t>
  </si>
  <si>
    <t>医疗费补助</t>
  </si>
  <si>
    <t>机关单位基本养老保险</t>
  </si>
  <si>
    <t>机关事业单位基本养老保险缴费支出</t>
  </si>
  <si>
    <t>30108</t>
  </si>
  <si>
    <t>机关事业单位基本养老保险缴费</t>
  </si>
  <si>
    <t>50102</t>
  </si>
  <si>
    <t>公务员医疗统筹（行政在职人员）</t>
  </si>
  <si>
    <t>30111</t>
  </si>
  <si>
    <t>公务员医疗补助缴费</t>
  </si>
  <si>
    <t>重特病医疗统筹（行政在职人员）</t>
  </si>
  <si>
    <t>30112</t>
  </si>
  <si>
    <t>其他社会保障缴费</t>
  </si>
  <si>
    <t>行政工伤保险</t>
  </si>
  <si>
    <t>行政失业保险</t>
  </si>
  <si>
    <t>机关单位基本医疗保险</t>
  </si>
  <si>
    <t>30110</t>
  </si>
  <si>
    <t>职工基本医疗保险缴费</t>
  </si>
  <si>
    <t>行政职业年金</t>
  </si>
  <si>
    <t>机关事业单位职业年金缴费支出</t>
  </si>
  <si>
    <t>30109</t>
  </si>
  <si>
    <t>职业年金缴费</t>
  </si>
  <si>
    <t>一般公用经费</t>
  </si>
  <si>
    <t>专项工作经费</t>
  </si>
  <si>
    <t>30299</t>
  </si>
  <si>
    <t>其他商品和服务支出</t>
  </si>
  <si>
    <t>50299</t>
  </si>
  <si>
    <t>行政离退休人员其他管理费</t>
  </si>
  <si>
    <t>行政办公费</t>
  </si>
  <si>
    <t>30201</t>
  </si>
  <si>
    <t>办公费</t>
  </si>
  <si>
    <t>行政邮电费</t>
  </si>
  <si>
    <t>30207</t>
  </si>
  <si>
    <t>邮电费</t>
  </si>
  <si>
    <t>行政差旅费</t>
  </si>
  <si>
    <t>30211</t>
  </si>
  <si>
    <t>差旅费</t>
  </si>
  <si>
    <t>行政福利费</t>
  </si>
  <si>
    <t>30229</t>
  </si>
  <si>
    <t>福利费</t>
  </si>
  <si>
    <t>住房公积金</t>
  </si>
  <si>
    <t>行政住房公积金</t>
  </si>
  <si>
    <t>30113</t>
  </si>
  <si>
    <t>50103</t>
  </si>
  <si>
    <t>2021年部门项目支出预算表（其他运转类、特定目标类项目）</t>
  </si>
  <si>
    <t>项目分类</t>
  </si>
  <si>
    <t>项目级次</t>
  </si>
  <si>
    <t>是否基建项目</t>
  </si>
  <si>
    <t>总计</t>
  </si>
  <si>
    <t>自筹资金</t>
  </si>
  <si>
    <t>公共财政预算</t>
  </si>
  <si>
    <t>存量资金</t>
  </si>
  <si>
    <t>**</t>
  </si>
  <si>
    <t>1</t>
  </si>
  <si>
    <t>2</t>
  </si>
  <si>
    <t>专项业务类</t>
  </si>
  <si>
    <t>县人民代表大会常务委员会活动专项资金</t>
  </si>
  <si>
    <t>本级</t>
  </si>
  <si>
    <t>否</t>
  </si>
  <si>
    <t>人民代表大会常务委员会活动经费</t>
  </si>
  <si>
    <t>其他人大事务支出</t>
  </si>
  <si>
    <t>2021年会议专项经费</t>
  </si>
  <si>
    <t>人大会议</t>
  </si>
  <si>
    <t>30215</t>
  </si>
  <si>
    <t>会议费</t>
  </si>
  <si>
    <t>50202</t>
  </si>
  <si>
    <t>县人大代表履职专项经费</t>
  </si>
  <si>
    <t>人大监督</t>
  </si>
  <si>
    <t>县人大代表活动专项经费</t>
  </si>
  <si>
    <t>代表工作</t>
  </si>
  <si>
    <t>代表建议办理专项工作经费</t>
  </si>
  <si>
    <t>县人大代表建议办理专项经费</t>
  </si>
  <si>
    <t>31005</t>
  </si>
  <si>
    <t>基础设施建设</t>
  </si>
  <si>
    <t>50302</t>
  </si>
  <si>
    <t>十七届人大五次会议专项经费</t>
  </si>
  <si>
    <t>2021年县乡两级换届选举专项经费</t>
  </si>
  <si>
    <t>县级代表活动站运行专项经费</t>
  </si>
  <si>
    <t xml:space="preserve"> 县级代表活动站运行专项经费</t>
  </si>
  <si>
    <t>乡镇（街道）代表活动站运行专项经费</t>
  </si>
  <si>
    <t xml:space="preserve"> 乡镇（街道）代表活动站运行专项经费</t>
  </si>
  <si>
    <t>预算联网监督室运行专项经费</t>
  </si>
  <si>
    <t xml:space="preserve"> 预算联网监督室运行专项经费</t>
  </si>
  <si>
    <t>规范性文件备案审查系统运行维护专项经费</t>
  </si>
  <si>
    <t xml:space="preserve"> 规范性文件备案审查系统运行维护专项经费</t>
  </si>
  <si>
    <t>调研培训专项经费</t>
  </si>
  <si>
    <t xml:space="preserve"> 调研培训专项经费</t>
  </si>
  <si>
    <t>2021年部门政府性基金预算支出预算表（按功能科目分类）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</si>
  <si>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021年本</t>
    </r>
    <r>
      <rPr>
        <sz val="9"/>
        <rFont val="宋体"/>
        <charset val="134"/>
      </rPr>
      <t>部门无政府性基金预算。</t>
    </r>
  </si>
  <si>
    <t>2021年财政拨款支出预算表（按经济科目分类）</t>
  </si>
  <si>
    <t>支        出</t>
  </si>
  <si>
    <t>政府预算支出经济分类科目</t>
  </si>
  <si>
    <t>政府性基金</t>
  </si>
  <si>
    <t>部门预算支出经济分类科目</t>
  </si>
  <si>
    <t>类</t>
  </si>
  <si>
    <t>款</t>
  </si>
  <si>
    <t>3</t>
  </si>
  <si>
    <t>11</t>
  </si>
  <si>
    <t>12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</si>
  <si>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</si>
  <si>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</si>
  <si>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</si>
  <si>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</si>
  <si>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</si>
  <si>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</si>
  <si>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</si>
  <si>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</si>
  <si>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</si>
  <si>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</si>
  <si>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</si>
  <si>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</si>
  <si>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</si>
  <si>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</si>
  <si>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 xml:space="preserve">  会议费</t>
  </si>
  <si>
    <t>08</t>
  </si>
  <si>
    <t xml:space="preserve">  机关事业单位基本养老保险缴费</t>
  </si>
  <si>
    <t>06</t>
  </si>
  <si>
    <t xml:space="preserve">  公务接待费</t>
  </si>
  <si>
    <t>09</t>
  </si>
  <si>
    <t xml:space="preserve">  职业年金缴费</t>
  </si>
  <si>
    <t xml:space="preserve">  公务用车运行维护费</t>
  </si>
  <si>
    <t>10</t>
  </si>
  <si>
    <t xml:space="preserve">  职工基本医疗保险缴费</t>
  </si>
  <si>
    <t>99</t>
  </si>
  <si>
    <t xml:space="preserve">  其他商品和服务支出</t>
  </si>
  <si>
    <t xml:space="preserve">  公务员医疗补助缴费</t>
  </si>
  <si>
    <t>503</t>
  </si>
  <si>
    <t>机关资本性支出（一）</t>
  </si>
  <si>
    <t xml:space="preserve">  其他社会保障缴费</t>
  </si>
  <si>
    <t xml:space="preserve">  基础设施建设</t>
  </si>
  <si>
    <t>13</t>
  </si>
  <si>
    <t xml:space="preserve">  其他对个人和家庭补助</t>
  </si>
  <si>
    <t>302</t>
  </si>
  <si>
    <t>商品和服务支出</t>
  </si>
  <si>
    <t xml:space="preserve">  办公费</t>
  </si>
  <si>
    <t>07</t>
  </si>
  <si>
    <t xml:space="preserve">  邮电费</t>
  </si>
  <si>
    <t xml:space="preserve">  差旅费</t>
  </si>
  <si>
    <t>15</t>
  </si>
  <si>
    <t>17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</si>
  <si>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</si>
  <si>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</si>
  <si>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</si>
  <si>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</si>
  <si>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</si>
  <si>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</si>
  <si>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</si>
  <si>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303</t>
  </si>
  <si>
    <t>05</t>
  </si>
  <si>
    <t xml:space="preserve">  生活补助</t>
  </si>
  <si>
    <t xml:space="preserve">  医疗费补助</t>
  </si>
  <si>
    <t xml:space="preserve">  其他对个人和家庭的补助</t>
  </si>
  <si>
    <t>310</t>
  </si>
  <si>
    <t>资本性支出</t>
  </si>
  <si>
    <t>2021年县（区）本级项目支出绩效目标表（本次下达）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</si>
  <si>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</si>
  <si>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</si>
  <si>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</si>
  <si>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</si>
  <si>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</si>
  <si>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</si>
  <si>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</si>
  <si>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</si>
  <si>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</si>
  <si>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县人大代表履职专项经费</t>
  </si>
  <si>
    <t xml:space="preserve"> 深入联系选民，用好人大代表工作站平台</t>
  </si>
  <si>
    <t xml:space="preserve">    产出指标</t>
  </si>
  <si>
    <t>数量指标</t>
  </si>
  <si>
    <t xml:space="preserve">168名代表参加人代会、学习、检查视察、小组活动、听取工作报告
 </t>
  </si>
  <si>
    <t>&gt;=</t>
  </si>
  <si>
    <t xml:space="preserve"> ≥400次</t>
  </si>
  <si>
    <t>人次</t>
  </si>
  <si>
    <t>定量指标</t>
  </si>
  <si>
    <t>168名代表参加人代会、学习、检查视察、小组活动、听取工作报告</t>
  </si>
  <si>
    <t>质量指标</t>
  </si>
  <si>
    <t xml:space="preserve">按工作要求完成 </t>
  </si>
  <si>
    <t>=</t>
  </si>
  <si>
    <t>100%</t>
  </si>
  <si>
    <t>%</t>
  </si>
  <si>
    <t>时效指标</t>
  </si>
  <si>
    <t xml:space="preserve">按规定时效完成 </t>
  </si>
  <si>
    <t>2021年12月31日</t>
  </si>
  <si>
    <t>日</t>
  </si>
  <si>
    <t>成本指标</t>
  </si>
  <si>
    <t>所需资金</t>
  </si>
  <si>
    <t>100000</t>
  </si>
  <si>
    <t>元</t>
  </si>
  <si>
    <t>所需资金100000元</t>
  </si>
  <si>
    <t xml:space="preserve">    效益指标</t>
  </si>
  <si>
    <t>经济效益指标</t>
  </si>
  <si>
    <t>提高代表履职能力促进县域经济发展</t>
  </si>
  <si>
    <t>社会效益指标</t>
  </si>
  <si>
    <t xml:space="preserve">推动全县社会经济发展和民主法治建设 </t>
  </si>
  <si>
    <t>可持续影响指标</t>
  </si>
  <si>
    <t xml:space="preserve">推动石林经济社会可持续发展 </t>
  </si>
  <si>
    <t xml:space="preserve">    满意度指标</t>
  </si>
  <si>
    <t>服务对象满意度指标</t>
  </si>
  <si>
    <t xml:space="preserve">服务对象满意度 </t>
  </si>
  <si>
    <t xml:space="preserve"> 100%</t>
  </si>
  <si>
    <t xml:space="preserve">  预算联网监督室运行专项经费</t>
  </si>
  <si>
    <t>确保预算联网监督室职能正常发挥，做好日常维护和运行。</t>
  </si>
  <si>
    <t>预算内确保预算联网监督室职能正常发挥，做好日常维护和运行。</t>
  </si>
  <si>
    <t>&lt;=</t>
  </si>
  <si>
    <t>50000</t>
  </si>
  <si>
    <t>预算联网监督室职能正常发挥，做好日常维护和运行。</t>
  </si>
  <si>
    <t>预算内确保预算联网监督室正常运转</t>
  </si>
  <si>
    <t>25</t>
  </si>
  <si>
    <t>人</t>
  </si>
  <si>
    <t>县人大常委会组成人员参与查询</t>
  </si>
  <si>
    <t>组成人员满意度测评</t>
  </si>
  <si>
    <t>满意度测评</t>
  </si>
  <si>
    <t>做好本部门人员、公用经费保障，按规定落实干部职工各项待遇，支持部门正常履职。</t>
  </si>
  <si>
    <t>公用经费保障人数</t>
  </si>
  <si>
    <t>33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</si>
  <si>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</si>
  <si>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</si>
  <si>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</si>
  <si>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</si>
  <si>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</si>
  <si>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</si>
  <si>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</si>
  <si>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部门运转</t>
  </si>
  <si>
    <t>正常运转</t>
  </si>
  <si>
    <t>定性指标</t>
  </si>
  <si>
    <t>反映部门（单位）正常运转情况。</t>
  </si>
  <si>
    <t>“三公”经费控制情况</t>
  </si>
  <si>
    <t>只减不增</t>
  </si>
  <si>
    <t>反映各部门“三公”经费只减不增的要求完成情况。“三公”经费变动率=[（本年度“三公”经费总额-上年度“三公”经费总额）/上年度“三公”经费总额]*100%。“三公”经费：年度预算安排的因公出国（境）费、公务车辆购置及运行费和公务招待费。</t>
  </si>
  <si>
    <t>社会公众满意度</t>
  </si>
  <si>
    <t>90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</si>
  <si>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</si>
  <si>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</si>
  <si>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</si>
  <si>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2021年会议专项经费</t>
  </si>
  <si>
    <t xml:space="preserve"> 为推动全县经济社会发展和民主法治建设作出积极贡献，县人大常委会2021年全年对“一府一委两院”的监督、县委提名人员的任命，2021年预计召开常委会会议8次，每次人数55余人，合计经费4.4万元、主任会议12次，每次20人，合计2.4万元；常委会会议2021年计划开展1项专题询问、1项专项工作评议、5项专项工作报告、4项执法检查、5项视察，合计16次，每次20余人，合计3.2万元。</t>
  </si>
  <si>
    <t>会议次数</t>
  </si>
  <si>
    <t xml:space="preserve"> 36</t>
  </si>
  <si>
    <t>次</t>
  </si>
  <si>
    <t>反映预算部门（单位）组织开展各类会议的总次数。</t>
  </si>
  <si>
    <t>会议人次</t>
  </si>
  <si>
    <t>1000</t>
  </si>
  <si>
    <t>反映预算部门（单位）组织开展各类会议的参与人次。</t>
  </si>
  <si>
    <t>会议天数</t>
  </si>
  <si>
    <t>天</t>
  </si>
  <si>
    <t>反映预算部门（单位）组织开展各类会议的总天数。</t>
  </si>
  <si>
    <t>是否纳入年度计划</t>
  </si>
  <si>
    <t>是</t>
  </si>
  <si>
    <t>是/否</t>
  </si>
  <si>
    <t>反映会议是否纳入部门的年度计划。</t>
  </si>
  <si>
    <t>工作人员占比</t>
  </si>
  <si>
    <t xml:space="preserve">10 </t>
  </si>
  <si>
    <t>反映预算部门（单位）组织开展各类会议的工作人员占会议代表人数的比率。</t>
  </si>
  <si>
    <t>人均会议标准</t>
  </si>
  <si>
    <t xml:space="preserve">100 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</si>
  <si>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</si>
  <si>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</si>
  <si>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>视频、电话会议占比</t>
  </si>
  <si>
    <t xml:space="preserve">2 </t>
  </si>
  <si>
    <t>反映通过视频、电话等现代信息技术手段，组织开展会议的次数。预算年度计划采用视频、电话方式召开会议的次数。</t>
  </si>
  <si>
    <t>参会人员满意度</t>
  </si>
  <si>
    <t xml:space="preserve">90 </t>
  </si>
  <si>
    <t>反映参会人员对会议开展的满意度。参会人员满意度=（参会满意人数/问卷调查人数）*100%</t>
  </si>
  <si>
    <t xml:space="preserve">  一般公用经费</t>
  </si>
  <si>
    <t xml:space="preserve">  乡镇（街道）代表活动站运行专项经费</t>
  </si>
  <si>
    <t>保障乡镇（街道）代表活动站正常运转，确保各级代表在活动站的各项工作顺利开展，发挥乡镇（街道）代表活动站职能作用。</t>
  </si>
  <si>
    <t>140000</t>
  </si>
  <si>
    <t>发挥乡镇（街道）代表活动站职能作用。</t>
  </si>
  <si>
    <t>230</t>
  </si>
  <si>
    <t>人大代表满意度测评</t>
  </si>
  <si>
    <t>100</t>
  </si>
  <si>
    <t xml:space="preserve">  县级代表活动站运行专项经费</t>
  </si>
  <si>
    <t xml:space="preserve"> 保障县级代表活动站正常运转，确保代表在活动站的各项工作顺利开展，发挥县级代表活动站职能作用。</t>
  </si>
  <si>
    <t>预算内保障县级代表活动站正常运转，确保代表在活动站的各项工作顺利开展，发挥县级代表活动站职能作用。</t>
  </si>
  <si>
    <t>发挥县级代表活动站职能作用</t>
  </si>
  <si>
    <t>&gt;</t>
  </si>
  <si>
    <t>172</t>
  </si>
  <si>
    <t xml:space="preserve">  公车购置及运维费</t>
  </si>
  <si>
    <t xml:space="preserve">  县人大代表活动专项经费</t>
  </si>
  <si>
    <t xml:space="preserve"> 搭建代表学习平台、提升履职能力；深化代表联系选民制度，完善人大代表工作站；认真收集和提出人大代表议案建议；组织开展人大代表小组活动；组织人大代表听取和讨论街道工作报告。</t>
  </si>
  <si>
    <t>168名参加学习、检查视察、小组活动、听取工作报告</t>
  </si>
  <si>
    <t>≥200次</t>
  </si>
  <si>
    <t>按工作要求完成</t>
  </si>
  <si>
    <t>按规定时效完成</t>
  </si>
  <si>
    <t xml:space="preserve">所需资金 </t>
  </si>
  <si>
    <t xml:space="preserve">206400 </t>
  </si>
  <si>
    <t>206400元</t>
  </si>
  <si>
    <t xml:space="preserve">提高代表履职能力促进县域经济发展 </t>
  </si>
  <si>
    <t xml:space="preserve">100% </t>
  </si>
  <si>
    <t xml:space="preserve">代表满意度 </t>
  </si>
  <si>
    <t xml:space="preserve">  2021年县乡两级换届选举专项经费</t>
  </si>
  <si>
    <t xml:space="preserve"> 2021年年内完成换届选举工作，其中：完成县级人大代表172名、乡镇人大代表231名的选举。</t>
  </si>
  <si>
    <t>预算内完成换届选举任务</t>
  </si>
  <si>
    <t>1250000</t>
  </si>
  <si>
    <t>完成县级人大代表172名、乡镇人大代表231名的选举</t>
  </si>
  <si>
    <t>充分发挥人大代表作用</t>
  </si>
  <si>
    <t>400</t>
  </si>
  <si>
    <t xml:space="preserve">  十七届人大五次会议专项经费</t>
  </si>
  <si>
    <t>预算内顺利完成县人大十七届五次会议。</t>
  </si>
  <si>
    <t>预算内完成会议</t>
  </si>
  <si>
    <t>300000</t>
  </si>
  <si>
    <t>十七届人大五次会议内容</t>
  </si>
  <si>
    <t>发挥人大代表履行职责、监督作用</t>
  </si>
  <si>
    <t>165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</si>
  <si>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</si>
  <si>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</si>
  <si>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</si>
  <si>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</si>
  <si>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</si>
  <si>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</si>
  <si>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</si>
  <si>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</si>
  <si>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行政人员公务交通补贴</t>
  </si>
  <si>
    <t xml:space="preserve">  对个人和家庭的补助</t>
  </si>
  <si>
    <t xml:space="preserve">  调研培训专项经费</t>
  </si>
  <si>
    <t xml:space="preserve"> 1.围绕县委中心工作开展深度调研并形成供县委决策参考的调研报告；2.开展多种形式的培训，提升人大代表履职能力；3.提升人大系统干部素质和能力水平。</t>
  </si>
  <si>
    <t>预算内完成任务</t>
  </si>
  <si>
    <t>150000</t>
  </si>
  <si>
    <t>通过调研、培训，全面提升人大代表、干部素质能力</t>
  </si>
  <si>
    <t>30</t>
  </si>
  <si>
    <t>人大代表及人大干部进行满意度调查</t>
  </si>
  <si>
    <t>满意度调查</t>
  </si>
  <si>
    <t xml:space="preserve">  县人大常委会活动专项资金</t>
  </si>
  <si>
    <t xml:space="preserve"> 参加县人大常委会全年至少8次常委会会议，听取和审议12项专项工作报告，听取一府一委两院半年和全年工作报告；参与县人大各专（工）委室组织开展的2项专题询问、5项执法检查、1项专项工作检查、5项视察；年内至少参加4次人大代表小组活动；参加好年终述职，发挥好常委联系代表制度作用。</t>
  </si>
  <si>
    <t xml:space="preserve">31 </t>
  </si>
  <si>
    <t xml:space="preserve">200 </t>
  </si>
  <si>
    <t>10%</t>
  </si>
  <si>
    <t>40</t>
  </si>
  <si>
    <t xml:space="preserve">  代表建议办理专项工作经费</t>
  </si>
  <si>
    <t xml:space="preserve"> 每年在代表大会期间人大代表提出的人民群众关注程度较高、迫切希望解决和县人大常委会组织调研的重点意见、建议；承办部门（单位）无政策性扶持和资金，又未列入县人民政府年度计划的意见、建议，一个项目可以在专项资金中给予补助5万元以下资金，共16件，补助800000元。</t>
  </si>
  <si>
    <t xml:space="preserve">承办部门（单位）无政策性扶持和资金，又未列入县人民政府年度计划的意见、建议，一个项目可以在专项资金中给予补助5万元以下资金，共16件 </t>
  </si>
  <si>
    <t xml:space="preserve">16件 </t>
  </si>
  <si>
    <t>件</t>
  </si>
  <si>
    <t xml:space="preserve"> 承办部门（单位）无政策性扶持和资金，又未列入县人民政府年度计划的意见、建议，一个项目可以在专项资金中给予补助5万元以下资金，共16件</t>
  </si>
  <si>
    <t xml:space="preserve">对项目进行验收，项目质量达到相关要求 </t>
  </si>
  <si>
    <t xml:space="preserve"> 按照时间进度完成相应的项目</t>
  </si>
  <si>
    <t xml:space="preserve">按照时间进度完成相应的项目 </t>
  </si>
  <si>
    <t>推动全县经济社会发展和民主法治建设作出积极贡献</t>
  </si>
  <si>
    <t xml:space="preserve">一个项目可以在专项资金中给予补助5万元以下资金 </t>
  </si>
  <si>
    <t xml:space="preserve">推动石林县经济社会可持续发展 </t>
  </si>
  <si>
    <t xml:space="preserve"> 推动全县经济社会发展和民主法治建设作出积极贡献</t>
  </si>
  <si>
    <t xml:space="preserve"> 受益对象满意度</t>
  </si>
  <si>
    <t xml:space="preserve">  规范性文件备案审查系统运行维护专项经费</t>
  </si>
  <si>
    <t>按照省、市人大相关要求，依法依规开展好石林县规范性文件备案审查工作，确保规范性文件备案审查系统的维护和运行。</t>
  </si>
  <si>
    <t>预算内确保规范性文件备案审查系统的维护和运行。</t>
  </si>
  <si>
    <t>规范性文件备案审查系统正常运行</t>
  </si>
  <si>
    <t>8</t>
  </si>
  <si>
    <t>相关人员顺利参与规范性文件备案审查工作</t>
  </si>
  <si>
    <t>参与规范性文件备案审查人员满意度测评</t>
  </si>
  <si>
    <t xml:space="preserve">  行政人员支出工资</t>
  </si>
  <si>
    <t>2021年县（区）本级项目支出绩效目标表（另文下达）</t>
  </si>
  <si>
    <r>
      <rPr>
        <sz val="10"/>
        <color rgb="FF000000"/>
        <rFont val="宋体"/>
        <charset val="134"/>
      </rPr>
      <t>L</t>
    </r>
    <r>
      <rPr>
        <sz val="10"/>
        <color rgb="FF000000"/>
        <rFont val="宋体"/>
        <charset val="134"/>
      </rPr>
      <t>INGWEN</t>
    </r>
  </si>
  <si>
    <t>预算05-4表</t>
  </si>
  <si>
    <t>2021年对下转移支付预算表</t>
  </si>
  <si>
    <t>单位名称（项目）</t>
  </si>
  <si>
    <t>地区</t>
  </si>
  <si>
    <t>备注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</si>
  <si>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</si>
  <si>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</si>
  <si>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</si>
  <si>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</si>
  <si>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</si>
  <si>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</si>
  <si>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</si>
  <si>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</si>
  <si>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</si>
  <si>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</si>
  <si>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</si>
  <si>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</si>
  <si>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</si>
  <si>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</si>
  <si>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</si>
  <si>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</si>
  <si>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</si>
  <si>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</si>
  <si>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</si>
  <si>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</si>
  <si>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2021年对下转移支付绩效目标表</t>
  </si>
  <si>
    <t>2021年部门新增资产配置表</t>
  </si>
  <si>
    <t>资产名称</t>
  </si>
  <si>
    <t>数量
（件、台、套）</t>
  </si>
  <si>
    <t>单价</t>
  </si>
  <si>
    <t>预算金额</t>
  </si>
  <si>
    <r>
      <rPr>
        <sz val="11"/>
        <rFont val="Microsoft Sans Serif"/>
        <charset val="134"/>
      </rPr>
      <t>2021</t>
    </r>
    <r>
      <rPr>
        <sz val="11"/>
        <rFont val="宋体"/>
        <charset val="134"/>
      </rPr>
      <t>年本部门无新增资产预算。</t>
    </r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</si>
  <si>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</si>
  <si>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</si>
  <si>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</si>
  <si>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</si>
  <si>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</si>
  <si>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</si>
  <si>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</si>
  <si>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r>
      <rPr>
        <sz val="11"/>
        <rFont val="Microsoft Sans Serif"/>
        <charset val="134"/>
      </rPr>
      <t>2021</t>
    </r>
    <r>
      <rPr>
        <sz val="11"/>
        <rFont val="宋体"/>
        <charset val="134"/>
      </rPr>
      <t>年本部门无政府采购预算。</t>
    </r>
  </si>
  <si>
    <t>2021年部门政府购买服务预算表</t>
  </si>
  <si>
    <t>基本支出/项目支出</t>
  </si>
  <si>
    <t>政府购买服务项目</t>
  </si>
  <si>
    <t>政府购买服务目录</t>
  </si>
  <si>
    <r>
      <rPr>
        <sz val="11"/>
        <rFont val="Microsoft Sans Serif"/>
        <charset val="134"/>
      </rPr>
      <t>2021</t>
    </r>
    <r>
      <rPr>
        <sz val="11"/>
        <rFont val="宋体"/>
        <charset val="134"/>
      </rPr>
      <t>年本部门无政府购买服务预算。</t>
    </r>
  </si>
  <si>
    <t xml:space="preserve"> 2021年部门整体支出绩效目标表</t>
  </si>
  <si>
    <t>部门编码</t>
  </si>
  <si>
    <t>199001</t>
  </si>
  <si>
    <t>部门名称</t>
  </si>
  <si>
    <t>内容</t>
  </si>
  <si>
    <t>说明</t>
  </si>
  <si>
    <t>部门总体目标</t>
  </si>
  <si>
    <t>部门职责</t>
  </si>
  <si>
    <t>　　　　1．负责县人民代表大会常务委员会会领导同志的活动安排，办理机关日常公务接洽、来客接待、行政后勤、财务、车辆管理、生活福利、安全保卫和环境卫生工作。
　　　　2．负责县人民代表大会常务委员会会工作报告、决议、决定以及其他综合性文件的起草、校对、印发；对各工委报送的各种文字材料进行审核把关。
　　　　3．管理县人民代表大会常务委员会会的文书档案、印鉴、文件收发、保密安全工作。
　　　　4．做好党组会、人代会、常务委员会会议、主任会议和其他综合性会议筹备、组织和服务工作。
　　　　5．根据有关法律、法规和政策，牵头做好“一府两院”报送的规范性文件的审查，为县人民代表大会常务委员会会、主任会议提供信息服务。
　　　　6．认真做好由办公室牵头组织的各项视察、检查、调研，积极参加县人民代表大会常务委员会会组织的各项视察、检查、调研活动，督办县人民代表大会常务委员会会领导交办的重要事项。
　　　　7．协调县人民代表大会常务委员会会各工作机构的工作，组织完成有关会议和领导交办的各项工作任务。
　　　　8．加强调查研究，主动提出需常务委员会会议、主任会议审议讨论事项的意见和建议。
　　　　9．组织协调做好群众来信、来访的接待工作。
　　　　10．做好离退休干部职工的管理和服务工作。
　　　　11．加强同县委办、县政府办、县政协办、法检两院和县直各部门的联系，密切与上级人民代表大会常务委员会会工作机构的联系，加强与县、市（区）人大和省外各级人民代表大会常务委员会会的工作联系，搞好信息交流、传递。
　　　　12．负责常委会机关的督查工作，积极完成领导交办的任务。
　　　</t>
  </si>
  <si>
    <t>根据三定方案归纳</t>
  </si>
  <si>
    <t>总体绩效目标
（2021-2023年期间）</t>
  </si>
  <si>
    <t>　2021年，是我们伟大的中国共产党成立100周年，是实施“十四五”规划的开局之年。县人民代表大会常务委员会会工作的总体思路是：高举习近平新时代中国特色社会主义思想伟大旗帜，深入贯彻党的十九大和十九届二中、三中、四中、五中全会精神，坚持以马克思列宁主义、毛泽东思想、邓小平理论、“三个代表”重要思想、科学发展观、习近平新时代中国特色社会主义思想为指导，全面贯彻落实习近平总书记考察云南重要讲话精神，坚持党的领导、人民当家作主、依法治国有机统一，立足新发展阶段，贯彻新发展理念，融入新发展格局，认真贯彻落实县委十二届八次全会精神，紧紧围绕“23521”发展思路和“打造国际知名旅游目的地、建设现代特色农业基地”目标，依法履职，矢志奋进，为保障“十四五”顺利开局起步，推动全县经济社会高质量跨越发展贡献人大智慧和力量。</t>
  </si>
  <si>
    <t>根据部门职责，中长期规划，各级党委，各级政府要求归纳</t>
  </si>
  <si>
    <t>部门年度目标</t>
  </si>
  <si>
    <t>预算年度（2021年）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</si>
  <si>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</si>
  <si>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</si>
  <si>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</si>
  <si>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</si>
  <si>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</si>
  <si>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</si>
  <si>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</si>
  <si>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</si>
  <si>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</si>
  <si>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　　一.立法    二.任免    三.监督    四.重大事项决定　</t>
  </si>
  <si>
    <t>　　　　　2021年，是我们伟大的中国共产党成立100周年，是实施“十四五”规划的开局之年。县人民代表大会常务委员会会工作的总体思路是：高举习近平新时代中国特色社会主义思想伟大旗帜，深入贯彻党的十九大和十九届二中、三中、四中、五中全会精神，坚持以马克思列宁主义、毛泽东思想、邓小平理论、“三个代表”重要思想、科学发展观、习近平新时代中国特色社会主义思想为指导，全面贯彻落实习近平总书记考察云南重要讲话精神，坚持党的领导、人民当家作主、依法治国有机统一，立足新发展阶段，贯彻新发展理念，融入新发展格局，认真贯彻落实县委十二届八次全会精神，紧紧围绕“23521”发展思路和“打造国际知名旅游目的地、建设现代特色农业基地”目标，依法履职，矢志奋进，为保障“十四五”顺利开局起步，推动全县经济社会高质量跨越发展贡献人大智慧和力量。　　　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</si>
  <si>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</si>
  <si>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</si>
  <si>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</si>
  <si>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</si>
  <si>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</si>
  <si>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</si>
  <si>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按质按量按时完成2021年度各项工作任务</t>
  </si>
  <si>
    <t>10592597</t>
  </si>
  <si>
    <t>001</t>
  </si>
  <si>
    <t>未完成一项扣2分</t>
  </si>
  <si>
    <t>2021年县人民代表大会常务委员会会各项工作任务</t>
  </si>
  <si>
    <t>2021年县人民代表大会常务委员会会工作计划</t>
  </si>
  <si>
    <t>效益指标</t>
  </si>
  <si>
    <t>推动全县各项事业良性发展</t>
  </si>
  <si>
    <t>全县2020年各项事业成果</t>
  </si>
  <si>
    <t>个（项）</t>
  </si>
  <si>
    <t>002</t>
  </si>
  <si>
    <t>满意度指标</t>
  </si>
  <si>
    <t>对县100名人大代表满意度测评</t>
  </si>
  <si>
    <t>98</t>
  </si>
  <si>
    <t>未达指标每个点扣2分</t>
  </si>
  <si>
    <t>2021年部门单位基本信息表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</si>
  <si>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</si>
  <si>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</si>
  <si>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</si>
  <si>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</si>
  <si>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</si>
  <si>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</si>
  <si>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</si>
  <si>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</si>
  <si>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</si>
  <si>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</si>
  <si>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</si>
  <si>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</si>
  <si>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</si>
  <si>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</si>
  <si>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</si>
  <si>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</si>
  <si>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</si>
  <si>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</si>
  <si>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</si>
  <si>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</si>
  <si>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</si>
  <si>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</si>
  <si>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</si>
  <si>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人大机关</t>
  </si>
  <si>
    <t>行政</t>
  </si>
  <si>
    <t>全额</t>
  </si>
  <si>
    <t>2020年行政事业单位国有资产占有使用情况表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</si>
  <si>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</si>
  <si>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</si>
  <si>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</si>
  <si>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</si>
  <si>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</si>
  <si>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</si>
  <si>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</si>
  <si>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</si>
  <si>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</si>
  <si>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</si>
  <si>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</si>
  <si>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</si>
  <si>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</si>
  <si>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4</t>
  </si>
  <si>
    <t>5</t>
  </si>
  <si>
    <t>6</t>
  </si>
  <si>
    <t>7</t>
  </si>
  <si>
    <t>9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</si>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</sst>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##%;\-#,##0.##%"/>
  </numFmts>
  <fonts count="43">
    <font>
      <sz val="9"/>
      <name val="宋体"/>
      <charset val="134"/>
    </font>
    <font>
      <sz val="10"/>
      <name val="Arial"/>
      <charset val="1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name val="Arial"/>
      <charset val="1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Microsoft Sans Serif"/>
      <charset val="1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Arial"/>
      <charset val="1"/>
    </font>
    <font>
      <sz val="9"/>
      <name val="Microsoft Sans Serif"/>
      <charset val="1"/>
    </font>
    <font>
      <sz val="11"/>
      <name val="Microsoft Sans Serif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7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8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0" fillId="0" borderId="0" xfId="49" applyFont="1" applyFill="1" applyBorder="1" applyAlignment="1" applyProtection="1">
      <alignment vertical="top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3" fillId="2" borderId="0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4" fillId="0" borderId="5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top" wrapText="1"/>
      <protection locked="0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5" fillId="2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0" fillId="0" borderId="4" xfId="49" applyFont="1" applyFill="1" applyBorder="1" applyAlignment="1" applyProtection="1">
      <alignment vertical="top"/>
    </xf>
    <xf numFmtId="0" fontId="0" fillId="0" borderId="4" xfId="49" applyFont="1" applyFill="1" applyBorder="1" applyAlignment="1" applyProtection="1">
      <alignment vertical="top" wrapText="1"/>
    </xf>
    <xf numFmtId="0" fontId="0" fillId="0" borderId="5" xfId="49" applyFont="1" applyFill="1" applyBorder="1" applyAlignment="1" applyProtection="1">
      <alignment horizontal="center" vertical="center"/>
    </xf>
    <xf numFmtId="0" fontId="0" fillId="0" borderId="0" xfId="49" applyFont="1" applyFill="1" applyBorder="1" applyAlignment="1" applyProtection="1">
      <alignment horizontal="right" vertical="center"/>
    </xf>
    <xf numFmtId="0" fontId="6" fillId="0" borderId="4" xfId="49" applyFont="1" applyFill="1" applyBorder="1" applyAlignment="1" applyProtection="1">
      <alignment vertical="top"/>
    </xf>
    <xf numFmtId="0" fontId="5" fillId="0" borderId="0" xfId="49" applyFont="1" applyFill="1" applyBorder="1" applyAlignment="1" applyProtection="1"/>
    <xf numFmtId="0" fontId="7" fillId="2" borderId="0" xfId="49" applyFont="1" applyFill="1" applyBorder="1" applyAlignment="1" applyProtection="1">
      <alignment horizontal="center" vertical="center"/>
    </xf>
    <xf numFmtId="0" fontId="7" fillId="3" borderId="0" xfId="49" applyFont="1" applyFill="1" applyBorder="1" applyAlignment="1" applyProtection="1">
      <alignment horizontal="center" vertical="center"/>
    </xf>
    <xf numFmtId="0" fontId="2" fillId="2" borderId="0" xfId="49" applyFont="1" applyFill="1" applyBorder="1" applyAlignment="1" applyProtection="1">
      <alignment horizontal="left" vertical="center" wrapText="1"/>
    </xf>
    <xf numFmtId="0" fontId="7" fillId="2" borderId="0" xfId="49" applyFont="1" applyFill="1" applyBorder="1" applyAlignment="1" applyProtection="1">
      <alignment horizontal="left" vertical="center" wrapText="1"/>
    </xf>
    <xf numFmtId="0" fontId="7" fillId="2" borderId="0" xfId="49" applyFont="1" applyFill="1" applyBorder="1" applyAlignment="1" applyProtection="1">
      <alignment horizontal="left" vertical="center"/>
    </xf>
    <xf numFmtId="0" fontId="4" fillId="2" borderId="5" xfId="49" applyFont="1" applyFill="1" applyBorder="1" applyAlignment="1" applyProtection="1">
      <alignment horizontal="center" vertical="center"/>
    </xf>
    <xf numFmtId="0" fontId="4" fillId="2" borderId="2" xfId="49" applyFont="1" applyFill="1" applyBorder="1" applyAlignment="1" applyProtection="1">
      <alignment horizontal="left" vertical="center"/>
    </xf>
    <xf numFmtId="0" fontId="8" fillId="2" borderId="3" xfId="49" applyFont="1" applyFill="1" applyBorder="1" applyAlignment="1" applyProtection="1">
      <alignment horizontal="left" vertical="center"/>
    </xf>
    <xf numFmtId="0" fontId="8" fillId="2" borderId="6" xfId="49" applyFont="1" applyFill="1" applyBorder="1" applyAlignment="1" applyProtection="1">
      <alignment horizontal="left" vertical="center"/>
    </xf>
    <xf numFmtId="0" fontId="4" fillId="2" borderId="2" xfId="49" applyFont="1" applyFill="1" applyBorder="1" applyAlignment="1" applyProtection="1">
      <alignment horizontal="center" vertical="center"/>
    </xf>
    <xf numFmtId="0" fontId="4" fillId="2" borderId="3" xfId="49" applyFont="1" applyFill="1" applyBorder="1" applyAlignment="1" applyProtection="1">
      <alignment horizontal="left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left" vertical="center" wrapText="1"/>
    </xf>
    <xf numFmtId="0" fontId="2" fillId="0" borderId="3" xfId="49" applyFont="1" applyFill="1" applyBorder="1" applyAlignment="1" applyProtection="1">
      <alignment horizontal="left" vertical="center" wrapText="1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left" vertical="center"/>
    </xf>
    <xf numFmtId="0" fontId="9" fillId="0" borderId="3" xfId="49" applyFont="1" applyFill="1" applyBorder="1" applyAlignment="1" applyProtection="1">
      <alignment horizontal="left" vertical="center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49" fontId="5" fillId="0" borderId="8" xfId="49" applyNumberFormat="1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</xf>
    <xf numFmtId="49" fontId="5" fillId="0" borderId="10" xfId="49" applyNumberFormat="1" applyFont="1" applyFill="1" applyBorder="1" applyAlignment="1" applyProtection="1">
      <alignment horizontal="center" vertical="center" wrapText="1"/>
    </xf>
    <xf numFmtId="49" fontId="5" fillId="0" borderId="11" xfId="49" applyNumberFormat="1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left" vertical="center"/>
    </xf>
    <xf numFmtId="4" fontId="2" fillId="0" borderId="5" xfId="49" applyNumberFormat="1" applyFont="1" applyFill="1" applyBorder="1" applyAlignment="1" applyProtection="1">
      <alignment horizontal="right" vertical="center"/>
      <protection locked="0"/>
    </xf>
    <xf numFmtId="49" fontId="2" fillId="0" borderId="2" xfId="49" applyNumberFormat="1" applyFont="1" applyFill="1" applyBorder="1" applyAlignment="1" applyProtection="1">
      <alignment horizontal="left" vertical="center" wrapText="1"/>
    </xf>
    <xf numFmtId="49" fontId="2" fillId="0" borderId="6" xfId="49" applyNumberFormat="1" applyFont="1" applyFill="1" applyBorder="1" applyAlignment="1" applyProtection="1">
      <alignment horizontal="left" vertical="center" wrapText="1"/>
    </xf>
    <xf numFmtId="4" fontId="2" fillId="0" borderId="5" xfId="49" applyNumberFormat="1" applyFont="1" applyFill="1" applyBorder="1" applyAlignment="1" applyProtection="1">
      <alignment horizontal="right" vertical="center"/>
    </xf>
    <xf numFmtId="0" fontId="9" fillId="0" borderId="7" xfId="49" applyFont="1" applyFill="1" applyBorder="1" applyAlignment="1" applyProtection="1">
      <alignment horizontal="left" vertical="center"/>
    </xf>
    <xf numFmtId="0" fontId="9" fillId="0" borderId="9" xfId="49" applyFont="1" applyFill="1" applyBorder="1" applyAlignment="1" applyProtection="1">
      <alignment horizontal="left" vertical="center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</xf>
    <xf numFmtId="49" fontId="10" fillId="0" borderId="1" xfId="49" applyNumberFormat="1" applyFont="1" applyFill="1" applyBorder="1" applyAlignment="1" applyProtection="1">
      <alignment horizontal="center" vertical="center" wrapText="1"/>
    </xf>
    <xf numFmtId="49" fontId="10" fillId="0" borderId="5" xfId="49" applyNumberFormat="1" applyFont="1" applyFill="1" applyBorder="1" applyAlignment="1" applyProtection="1">
      <alignment horizontal="center" vertical="center"/>
      <protection locked="0"/>
    </xf>
    <xf numFmtId="49" fontId="10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5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2" borderId="0" xfId="49" applyFont="1" applyFill="1" applyBorder="1" applyAlignment="1" applyProtection="1">
      <alignment horizontal="right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5" fillId="2" borderId="5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center" wrapText="1"/>
    </xf>
    <xf numFmtId="49" fontId="5" fillId="0" borderId="5" xfId="49" applyNumberFormat="1" applyFont="1" applyFill="1" applyBorder="1" applyAlignment="1" applyProtection="1">
      <alignment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9" fillId="0" borderId="6" xfId="49" applyFont="1" applyFill="1" applyBorder="1" applyAlignment="1" applyProtection="1">
      <alignment horizontal="left" vertical="center"/>
    </xf>
    <xf numFmtId="0" fontId="9" fillId="0" borderId="8" xfId="49" applyFont="1" applyFill="1" applyBorder="1" applyAlignment="1" applyProtection="1">
      <alignment horizontal="left" vertical="center"/>
    </xf>
    <xf numFmtId="49" fontId="10" fillId="0" borderId="1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left" vertical="center" wrapText="1"/>
    </xf>
    <xf numFmtId="0" fontId="11" fillId="0" borderId="0" xfId="49" applyFont="1" applyFill="1" applyBorder="1" applyAlignment="1" applyProtection="1"/>
    <xf numFmtId="0" fontId="12" fillId="0" borderId="0" xfId="49" applyFont="1" applyFill="1" applyBorder="1" applyAlignment="1" applyProtection="1"/>
    <xf numFmtId="0" fontId="3" fillId="2" borderId="0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/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13" fillId="0" borderId="1" xfId="49" applyFont="1" applyFill="1" applyBorder="1" applyAlignment="1" applyProtection="1">
      <alignment horizontal="center" vertical="center"/>
    </xf>
    <xf numFmtId="0" fontId="14" fillId="0" borderId="13" xfId="49" applyFont="1" applyFill="1" applyBorder="1" applyAlignment="1" applyProtection="1">
      <alignment vertical="top" wrapText="1"/>
      <protection locked="0"/>
    </xf>
    <xf numFmtId="0" fontId="14" fillId="0" borderId="13" xfId="49" applyFont="1" applyFill="1" applyBorder="1" applyAlignment="1" applyProtection="1">
      <alignment vertical="top"/>
    </xf>
    <xf numFmtId="0" fontId="12" fillId="0" borderId="4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vertical="top"/>
    </xf>
    <xf numFmtId="0" fontId="15" fillId="0" borderId="6" xfId="49" applyFont="1" applyFill="1" applyBorder="1" applyAlignment="1" applyProtection="1">
      <alignment vertical="center"/>
    </xf>
    <xf numFmtId="0" fontId="0" fillId="0" borderId="6" xfId="49" applyFont="1" applyFill="1" applyBorder="1" applyAlignment="1" applyProtection="1">
      <alignment horizontal="left" vertical="center"/>
    </xf>
    <xf numFmtId="0" fontId="0" fillId="0" borderId="5" xfId="49" applyFont="1" applyFill="1" applyBorder="1" applyAlignment="1" applyProtection="1">
      <alignment horizontal="left" vertical="center" wrapText="1"/>
    </xf>
    <xf numFmtId="0" fontId="0" fillId="0" borderId="6" xfId="49" applyFont="1" applyFill="1" applyBorder="1" applyAlignment="1" applyProtection="1">
      <alignment horizontal="left" vertical="center" wrapText="1"/>
    </xf>
    <xf numFmtId="0" fontId="16" fillId="0" borderId="0" xfId="49" applyFont="1" applyFill="1" applyBorder="1" applyAlignment="1" applyProtection="1"/>
    <xf numFmtId="0" fontId="13" fillId="0" borderId="2" xfId="49" applyFont="1" applyFill="1" applyBorder="1" applyAlignment="1" applyProtection="1">
      <alignment horizontal="center" vertical="center"/>
      <protection locked="0"/>
    </xf>
    <xf numFmtId="0" fontId="13" fillId="0" borderId="3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2" borderId="5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right" vertical="center"/>
    </xf>
    <xf numFmtId="0" fontId="2" fillId="2" borderId="6" xfId="49" applyFont="1" applyFill="1" applyBorder="1" applyAlignment="1" applyProtection="1">
      <alignment horizontal="right" vertical="center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14" fillId="0" borderId="13" xfId="49" applyFont="1" applyFill="1" applyBorder="1" applyAlignment="1" applyProtection="1">
      <alignment horizontal="center" vertical="center" wrapText="1"/>
      <protection locked="0"/>
    </xf>
    <xf numFmtId="0" fontId="14" fillId="2" borderId="13" xfId="49" applyFont="1" applyFill="1" applyBorder="1" applyAlignment="1" applyProtection="1">
      <alignment horizontal="center" vertical="center"/>
      <protection locked="0"/>
    </xf>
    <xf numFmtId="0" fontId="2" fillId="2" borderId="4" xfId="49" applyFont="1" applyFill="1" applyBorder="1" applyAlignment="1" applyProtection="1">
      <alignment horizontal="center" vertical="center"/>
    </xf>
    <xf numFmtId="0" fontId="0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5" xfId="49" applyFont="1" applyFill="1" applyBorder="1" applyAlignment="1" applyProtection="1">
      <alignment vertical="center"/>
      <protection locked="0"/>
    </xf>
    <xf numFmtId="0" fontId="2" fillId="0" borderId="5" xfId="49" applyFont="1" applyFill="1" applyBorder="1" applyAlignment="1" applyProtection="1">
      <alignment vertical="center" wrapText="1"/>
      <protection locked="0"/>
    </xf>
    <xf numFmtId="0" fontId="2" fillId="2" borderId="5" xfId="49" applyFont="1" applyFill="1" applyBorder="1" applyAlignment="1" applyProtection="1">
      <alignment horizontal="left" vertical="center" wrapText="1"/>
      <protection locked="0"/>
    </xf>
    <xf numFmtId="0" fontId="2" fillId="2" borderId="5" xfId="49" applyFont="1" applyFill="1" applyBorder="1" applyAlignment="1" applyProtection="1">
      <alignment horizontal="left" vertical="center"/>
      <protection locked="0"/>
    </xf>
    <xf numFmtId="0" fontId="4" fillId="2" borderId="0" xfId="49" applyFont="1" applyFill="1" applyBorder="1" applyAlignment="1" applyProtection="1">
      <alignment horizontal="right" vertical="center"/>
      <protection locked="0"/>
    </xf>
    <xf numFmtId="0" fontId="2" fillId="0" borderId="5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5" fillId="2" borderId="4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protection locked="0"/>
    </xf>
    <xf numFmtId="0" fontId="0" fillId="0" borderId="0" xfId="49" applyFont="1" applyFill="1" applyBorder="1" applyAlignment="1" applyProtection="1">
      <alignment horizontal="right" vertical="center"/>
      <protection locked="0"/>
    </xf>
    <xf numFmtId="0" fontId="5" fillId="2" borderId="5" xfId="49" applyFont="1" applyFill="1" applyBorder="1" applyAlignment="1" applyProtection="1">
      <alignment horizontal="center" vertical="center" wrapText="1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</xf>
    <xf numFmtId="0" fontId="0" fillId="0" borderId="11" xfId="49" applyFont="1" applyFill="1" applyBorder="1" applyAlignment="1" applyProtection="1">
      <alignment horizontal="left"/>
      <protection locked="0"/>
    </xf>
    <xf numFmtId="0" fontId="0" fillId="0" borderId="11" xfId="49" applyFont="1" applyFill="1" applyBorder="1" applyAlignment="1" applyProtection="1">
      <alignment horizontal="left"/>
    </xf>
    <xf numFmtId="0" fontId="2" fillId="0" borderId="11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5" xfId="49" applyFont="1" applyFill="1" applyBorder="1" applyAlignment="1" applyProtection="1">
      <alignment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7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left" vertical="center" wrapText="1"/>
    </xf>
    <xf numFmtId="0" fontId="13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wrapText="1"/>
    </xf>
    <xf numFmtId="0" fontId="5" fillId="2" borderId="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12" fillId="0" borderId="5" xfId="49" applyFont="1" applyFill="1" applyBorder="1" applyAlignment="1" applyProtection="1">
      <alignment horizontal="center" vertical="center"/>
      <protection locked="0"/>
    </xf>
    <xf numFmtId="0" fontId="12" fillId="0" borderId="5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0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right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12" fillId="0" borderId="13" xfId="49" applyFont="1" applyFill="1" applyBorder="1" applyAlignment="1" applyProtection="1">
      <alignment vertical="center"/>
    </xf>
    <xf numFmtId="0" fontId="12" fillId="0" borderId="4" xfId="49" applyFont="1" applyFill="1" applyBorder="1" applyAlignment="1" applyProtection="1">
      <alignment vertical="center"/>
    </xf>
    <xf numFmtId="49" fontId="1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lef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/>
    </xf>
    <xf numFmtId="0" fontId="13" fillId="0" borderId="5" xfId="49" applyFont="1" applyFill="1" applyBorder="1" applyAlignment="1" applyProtection="1">
      <alignment horizontal="center" vertical="center"/>
    </xf>
    <xf numFmtId="49" fontId="2" fillId="0" borderId="2" xfId="49" applyNumberFormat="1" applyFont="1" applyFill="1" applyBorder="1" applyAlignment="1" applyProtection="1">
      <alignment horizontal="center" vertical="center"/>
    </xf>
    <xf numFmtId="49" fontId="2" fillId="0" borderId="3" xfId="49" applyNumberFormat="1" applyFont="1" applyFill="1" applyBorder="1" applyAlignment="1" applyProtection="1">
      <alignment horizontal="center" vertical="center"/>
    </xf>
    <xf numFmtId="49" fontId="2" fillId="0" borderId="6" xfId="49" applyNumberFormat="1" applyFont="1" applyFill="1" applyBorder="1" applyAlignment="1" applyProtection="1">
      <alignment horizontal="center" vertical="center"/>
    </xf>
    <xf numFmtId="4" fontId="2" fillId="2" borderId="5" xfId="49" applyNumberFormat="1" applyFont="1" applyFill="1" applyBorder="1" applyAlignment="1" applyProtection="1">
      <alignment horizontal="right" vertical="center"/>
      <protection locked="0"/>
    </xf>
    <xf numFmtId="49" fontId="0" fillId="0" borderId="5" xfId="49" applyNumberFormat="1" applyFont="1" applyFill="1" applyBorder="1" applyAlignment="1" applyProtection="1">
      <alignment vertical="center"/>
    </xf>
    <xf numFmtId="49" fontId="12" fillId="0" borderId="5" xfId="49" applyNumberFormat="1" applyFont="1" applyFill="1" applyBorder="1" applyAlignment="1" applyProtection="1"/>
    <xf numFmtId="0" fontId="12" fillId="0" borderId="5" xfId="49" applyFont="1" applyFill="1" applyBorder="1" applyAlignment="1" applyProtection="1"/>
    <xf numFmtId="0" fontId="0" fillId="0" borderId="5" xfId="49" applyFont="1" applyFill="1" applyBorder="1" applyAlignment="1" applyProtection="1">
      <alignment vertical="top"/>
      <protection locked="0"/>
    </xf>
    <xf numFmtId="0" fontId="13" fillId="0" borderId="6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right" vertical="center" wrapText="1"/>
      <protection locked="0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12" fillId="0" borderId="8" xfId="49" applyFont="1" applyFill="1" applyBorder="1" applyAlignment="1" applyProtection="1">
      <alignment horizontal="center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11" xfId="49" applyFont="1" applyFill="1" applyBorder="1" applyAlignment="1" applyProtection="1">
      <alignment horizontal="center" vertical="center"/>
      <protection locked="0"/>
    </xf>
    <xf numFmtId="0" fontId="0" fillId="0" borderId="10" xfId="49" applyFont="1" applyFill="1" applyBorder="1" applyAlignment="1" applyProtection="1">
      <alignment horizontal="center" vertical="top" wrapText="1"/>
      <protection locked="0"/>
    </xf>
    <xf numFmtId="0" fontId="0" fillId="0" borderId="11" xfId="49" applyFont="1" applyFill="1" applyBorder="1" applyAlignment="1" applyProtection="1">
      <alignment vertical="top" wrapText="1"/>
      <protection locked="0"/>
    </xf>
    <xf numFmtId="4" fontId="2" fillId="0" borderId="11" xfId="49" applyNumberFormat="1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4" fillId="2" borderId="13" xfId="49" applyFont="1" applyFill="1" applyBorder="1" applyAlignment="1" applyProtection="1">
      <alignment vertical="top" wrapText="1"/>
      <protection locked="0"/>
    </xf>
    <xf numFmtId="0" fontId="1" fillId="2" borderId="13" xfId="49" applyFont="1" applyFill="1" applyBorder="1" applyAlignment="1" applyProtection="1">
      <alignment vertical="top"/>
      <protection locked="0"/>
    </xf>
    <xf numFmtId="0" fontId="14" fillId="2" borderId="4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vertical="top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4" fontId="2" fillId="0" borderId="5" xfId="49" applyNumberFormat="1" applyFont="1" applyFill="1" applyBorder="1" applyAlignment="1" applyProtection="1">
      <alignment vertical="center"/>
      <protection locked="0"/>
    </xf>
    <xf numFmtId="0" fontId="14" fillId="2" borderId="3" xfId="49" applyFont="1" applyFill="1" applyBorder="1" applyAlignment="1" applyProtection="1">
      <alignment vertical="top"/>
      <protection locked="0"/>
    </xf>
    <xf numFmtId="0" fontId="14" fillId="2" borderId="8" xfId="49" applyFont="1" applyFill="1" applyBorder="1" applyAlignment="1" applyProtection="1">
      <alignment horizontal="center" vertical="center" wrapText="1"/>
      <protection locked="0"/>
    </xf>
    <xf numFmtId="0" fontId="5" fillId="2" borderId="11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/>
    <xf numFmtId="0" fontId="3" fillId="2" borderId="0" xfId="49" applyFont="1" applyFill="1" applyBorder="1" applyAlignment="1" applyProtection="1">
      <alignment horizontal="center" vertical="center"/>
      <protection locked="0"/>
    </xf>
    <xf numFmtId="0" fontId="2" fillId="2" borderId="0" xfId="49" applyFont="1" applyFill="1" applyBorder="1" applyAlignment="1" applyProtection="1">
      <alignment horizontal="left" vertical="top" wrapText="1"/>
      <protection locked="0"/>
    </xf>
    <xf numFmtId="0" fontId="2" fillId="2" borderId="0" xfId="49" applyFont="1" applyFill="1" applyBorder="1" applyAlignment="1" applyProtection="1">
      <alignment horizontal="left" vertical="top"/>
      <protection locked="0"/>
    </xf>
    <xf numFmtId="0" fontId="15" fillId="0" borderId="0" xfId="49" applyFont="1" applyFill="1" applyBorder="1" applyAlignment="1" applyProtection="1">
      <alignment vertical="top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0" fontId="4" fillId="2" borderId="1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4" fillId="2" borderId="4" xfId="49" applyFont="1" applyFill="1" applyBorder="1" applyAlignment="1" applyProtection="1">
      <alignment horizontal="center" vertical="center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4" fillId="2" borderId="3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/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/>
    <xf numFmtId="0" fontId="20" fillId="0" borderId="0" xfId="49" applyFont="1" applyFill="1" applyBorder="1" applyAlignment="1" applyProtection="1">
      <alignment horizontal="center"/>
    </xf>
    <xf numFmtId="0" fontId="20" fillId="0" borderId="0" xfId="49" applyFont="1" applyFill="1" applyBorder="1" applyAlignment="1" applyProtection="1">
      <alignment horizontal="center" wrapText="1"/>
    </xf>
    <xf numFmtId="0" fontId="20" fillId="0" borderId="0" xfId="49" applyFont="1" applyFill="1" applyBorder="1" applyAlignment="1" applyProtection="1">
      <alignment wrapText="1"/>
    </xf>
    <xf numFmtId="0" fontId="20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horizontal="right" wrapText="1"/>
    </xf>
    <xf numFmtId="0" fontId="21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right" wrapText="1"/>
    </xf>
    <xf numFmtId="0" fontId="13" fillId="0" borderId="8" xfId="49" applyFont="1" applyFill="1" applyBorder="1" applyAlignment="1" applyProtection="1">
      <alignment horizontal="center" vertical="center"/>
    </xf>
    <xf numFmtId="0" fontId="13" fillId="0" borderId="8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20" fillId="0" borderId="4" xfId="49" applyFont="1" applyFill="1" applyBorder="1" applyAlignment="1" applyProtection="1">
      <alignment horizontal="center" vertical="center" wrapText="1"/>
      <protection locked="0"/>
    </xf>
    <xf numFmtId="0" fontId="20" fillId="0" borderId="11" xfId="49" applyFont="1" applyFill="1" applyBorder="1" applyAlignment="1" applyProtection="1">
      <alignment horizontal="center" vertical="center" wrapText="1"/>
      <protection locked="0"/>
    </xf>
    <xf numFmtId="0" fontId="20" fillId="0" borderId="11" xfId="49" applyFont="1" applyFill="1" applyBorder="1" applyAlignment="1" applyProtection="1">
      <alignment horizontal="center"/>
    </xf>
    <xf numFmtId="0" fontId="20" fillId="0" borderId="4" xfId="49" applyFont="1" applyFill="1" applyBorder="1" applyAlignment="1" applyProtection="1">
      <alignment vertical="center"/>
    </xf>
    <xf numFmtId="0" fontId="20" fillId="0" borderId="11" xfId="49" applyFont="1" applyFill="1" applyBorder="1" applyAlignment="1" applyProtection="1">
      <alignment vertical="center"/>
    </xf>
    <xf numFmtId="4" fontId="20" fillId="0" borderId="11" xfId="49" applyNumberFormat="1" applyFont="1" applyFill="1" applyBorder="1" applyAlignment="1" applyProtection="1">
      <alignment vertical="center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0" fillId="0" borderId="11" xfId="49" applyFont="1" applyFill="1" applyBorder="1" applyAlignment="1" applyProtection="1">
      <alignment horizontal="left" vertical="center" wrapText="1"/>
      <protection locked="0"/>
    </xf>
    <xf numFmtId="0" fontId="0" fillId="0" borderId="10" xfId="49" applyFont="1" applyFill="1" applyBorder="1" applyAlignment="1" applyProtection="1">
      <alignment horizontal="center" vertical="center"/>
      <protection locked="0"/>
    </xf>
    <xf numFmtId="0" fontId="0" fillId="0" borderId="11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4" fontId="2" fillId="0" borderId="5" xfId="49" applyNumberFormat="1" applyFont="1" applyFill="1" applyBorder="1" applyAlignment="1" applyProtection="1">
      <alignment horizontal="right" vertical="center" wrapText="1"/>
      <protection locked="0"/>
    </xf>
    <xf numFmtId="176" fontId="2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left" vertical="top" wrapText="1"/>
    </xf>
    <xf numFmtId="0" fontId="2" fillId="0" borderId="3" xfId="49" applyFont="1" applyFill="1" applyBorder="1" applyAlignment="1" applyProtection="1">
      <alignment horizontal="center" vertical="center"/>
    </xf>
    <xf numFmtId="0" fontId="2" fillId="2" borderId="6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vertical="center" wrapText="1"/>
      <protection locked="0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22" fillId="0" borderId="4" xfId="49" applyFont="1" applyFill="1" applyBorder="1" applyAlignment="1" applyProtection="1">
      <alignment horizontal="center" vertical="center"/>
    </xf>
    <xf numFmtId="0" fontId="22" fillId="0" borderId="4" xfId="49" applyFont="1" applyFill="1" applyBorder="1" applyAlignment="1" applyProtection="1">
      <alignment horizontal="right" vertical="center"/>
    </xf>
    <xf numFmtId="4" fontId="2" fillId="0" borderId="4" xfId="49" applyNumberFormat="1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right" vertical="center"/>
    </xf>
    <xf numFmtId="0" fontId="22" fillId="0" borderId="4" xfId="49" applyFont="1" applyFill="1" applyBorder="1" applyAlignment="1" applyProtection="1">
      <alignment horizontal="center" vertical="center" wrapText="1"/>
      <protection locked="0"/>
    </xf>
    <xf numFmtId="4" fontId="22" fillId="0" borderId="4" xfId="49" applyNumberFormat="1" applyFont="1" applyFill="1" applyBorder="1" applyAlignment="1" applyProtection="1">
      <alignment horizontal="right" vertical="center"/>
      <protection locked="0"/>
    </xf>
    <xf numFmtId="0" fontId="13" fillId="0" borderId="6" xfId="49" applyFont="1" applyFill="1" applyBorder="1" applyAlignment="1" applyProtection="1">
      <alignment horizontal="center" vertical="center" wrapText="1"/>
      <protection locked="0"/>
    </xf>
    <xf numFmtId="4" fontId="0" fillId="0" borderId="4" xfId="49" applyNumberFormat="1" applyFont="1" applyFill="1" applyBorder="1" applyAlignment="1" applyProtection="1">
      <alignment horizontal="right" vertical="center"/>
      <protection locked="0"/>
    </xf>
    <xf numFmtId="4" fontId="0" fillId="0" borderId="4" xfId="49" applyNumberFormat="1" applyFont="1" applyFill="1" applyBorder="1" applyAlignment="1" applyProtection="1">
      <alignment horizontal="right" vertical="center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0" fillId="0" borderId="4" xfId="49" applyFont="1" applyFill="1" applyBorder="1" applyAlignment="1" applyProtection="1">
      <alignment vertical="center" wrapText="1"/>
    </xf>
    <xf numFmtId="4" fontId="2" fillId="0" borderId="11" xfId="49" applyNumberFormat="1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horizontal="left" vertical="top"/>
    </xf>
    <xf numFmtId="0" fontId="22" fillId="0" borderId="11" xfId="49" applyFont="1" applyFill="1" applyBorder="1" applyAlignment="1" applyProtection="1">
      <alignment horizontal="right" vertical="center"/>
    </xf>
    <xf numFmtId="4" fontId="22" fillId="0" borderId="11" xfId="49" applyNumberFormat="1" applyFont="1" applyFill="1" applyBorder="1" applyAlignment="1" applyProtection="1">
      <alignment horizontal="right" vertical="center"/>
      <protection locked="0"/>
    </xf>
    <xf numFmtId="0" fontId="2" fillId="2" borderId="12" xfId="49" applyFont="1" applyFill="1" applyBorder="1" applyAlignment="1" applyProtection="1">
      <alignment horizontal="left" vertical="center" wrapText="1"/>
      <protection locked="0"/>
    </xf>
    <xf numFmtId="4" fontId="22" fillId="0" borderId="11" xfId="49" applyNumberFormat="1" applyFont="1" applyFill="1" applyBorder="1" applyAlignment="1" applyProtection="1">
      <alignment horizontal="right" vertical="center"/>
    </xf>
    <xf numFmtId="4" fontId="22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topLeftCell="A9" workbookViewId="0">
      <selection activeCell="B11" sqref="B11"/>
    </sheetView>
  </sheetViews>
  <sheetFormatPr defaultColWidth="10" defaultRowHeight="12.75" customHeight="1" outlineLevelCol="3"/>
  <cols>
    <col min="1" max="1" width="37.6666666666667" style="1" customWidth="1"/>
    <col min="2" max="2" width="33.4444444444444" style="1" customWidth="1"/>
    <col min="3" max="3" width="37.6666666666667" style="1" customWidth="1"/>
    <col min="4" max="4" width="28.7777777777778" style="1" customWidth="1"/>
    <col min="5" max="5" width="10" style="2" customWidth="1"/>
    <col min="6" max="16384" width="10" style="2"/>
  </cols>
  <sheetData>
    <row r="1" ht="15" customHeight="1" spans="1:4">
      <c r="A1" s="122"/>
      <c r="B1" s="122"/>
      <c r="C1" s="122"/>
      <c r="D1" s="122"/>
    </row>
    <row r="2" ht="41.25" customHeight="1" spans="1:1">
      <c r="A2" s="4" t="s">
        <v>0</v>
      </c>
    </row>
    <row r="3" ht="31.5" customHeight="1" spans="1:4">
      <c r="A3" s="283" t="s">
        <v>1</v>
      </c>
      <c r="B3" s="283"/>
      <c r="D3" s="25" t="s">
        <v>2</v>
      </c>
    </row>
    <row r="4" ht="17.25" customHeight="1" spans="1:4">
      <c r="A4" s="20" t="s">
        <v>3</v>
      </c>
      <c r="B4" s="9"/>
      <c r="C4" s="20" t="s">
        <v>4</v>
      </c>
      <c r="D4" s="16"/>
    </row>
    <row r="5" ht="17.25" customHeight="1" spans="1:4">
      <c r="A5" s="20" t="s">
        <v>5</v>
      </c>
      <c r="B5" s="20" t="s">
        <v>6</v>
      </c>
      <c r="C5" s="20" t="s">
        <v>7</v>
      </c>
      <c r="D5" s="21" t="s">
        <v>6</v>
      </c>
    </row>
    <row r="6" ht="15.75" customHeight="1" spans="1:4">
      <c r="A6" s="128" t="s">
        <v>8</v>
      </c>
      <c r="B6" s="277">
        <v>10592597</v>
      </c>
      <c r="C6" s="265" t="s">
        <v>9</v>
      </c>
      <c r="D6" s="264">
        <v>9425462</v>
      </c>
    </row>
    <row r="7" ht="15.75" customHeight="1" spans="1:4">
      <c r="A7" s="263" t="s">
        <v>10</v>
      </c>
      <c r="B7" s="203"/>
      <c r="C7" s="265" t="s">
        <v>11</v>
      </c>
      <c r="D7" s="264"/>
    </row>
    <row r="8" ht="15.75" customHeight="1" spans="1:4">
      <c r="A8" s="263" t="s">
        <v>12</v>
      </c>
      <c r="B8" s="203"/>
      <c r="C8" s="265" t="s">
        <v>13</v>
      </c>
      <c r="D8" s="264"/>
    </row>
    <row r="9" ht="15.75" customHeight="1" spans="1:4">
      <c r="A9" s="263" t="s">
        <v>14</v>
      </c>
      <c r="B9" s="203"/>
      <c r="C9" s="265" t="s">
        <v>15</v>
      </c>
      <c r="D9" s="264"/>
    </row>
    <row r="10" ht="15.75" customHeight="1" spans="1:4">
      <c r="A10" s="278" t="s">
        <v>16</v>
      </c>
      <c r="B10" s="279"/>
      <c r="C10" s="265" t="s">
        <v>17</v>
      </c>
      <c r="D10" s="264"/>
    </row>
    <row r="11" ht="15.75" customHeight="1" spans="1:4">
      <c r="A11" s="263" t="s">
        <v>18</v>
      </c>
      <c r="B11" s="203"/>
      <c r="C11" s="265" t="s">
        <v>19</v>
      </c>
      <c r="D11" s="264"/>
    </row>
    <row r="12" ht="15.75" customHeight="1" spans="1:4">
      <c r="A12" s="263" t="s">
        <v>20</v>
      </c>
      <c r="B12" s="203"/>
      <c r="C12" s="265" t="s">
        <v>21</v>
      </c>
      <c r="D12" s="264"/>
    </row>
    <row r="13" ht="15.75" customHeight="1" spans="1:4">
      <c r="A13" s="263" t="s">
        <v>22</v>
      </c>
      <c r="B13" s="203"/>
      <c r="C13" s="265" t="s">
        <v>23</v>
      </c>
      <c r="D13" s="264">
        <v>768924</v>
      </c>
    </row>
    <row r="14" ht="15.75" customHeight="1" spans="1:4">
      <c r="A14" s="263" t="s">
        <v>24</v>
      </c>
      <c r="B14" s="203"/>
      <c r="C14" s="265" t="s">
        <v>25</v>
      </c>
      <c r="D14" s="264"/>
    </row>
    <row r="15" ht="15.75" customHeight="1" spans="1:4">
      <c r="A15" s="263"/>
      <c r="B15" s="144"/>
      <c r="C15" s="265" t="s">
        <v>26</v>
      </c>
      <c r="D15" s="264"/>
    </row>
    <row r="16" ht="15.75" customHeight="1" spans="1:4">
      <c r="A16" s="267"/>
      <c r="B16" s="281"/>
      <c r="C16" s="265" t="s">
        <v>27</v>
      </c>
      <c r="D16" s="264"/>
    </row>
    <row r="17" ht="15.75" customHeight="1" spans="1:4">
      <c r="A17" s="267"/>
      <c r="B17" s="281"/>
      <c r="C17" s="265" t="s">
        <v>28</v>
      </c>
      <c r="D17" s="264"/>
    </row>
    <row r="18" ht="15.75" customHeight="1" spans="1:4">
      <c r="A18" s="267"/>
      <c r="B18" s="281"/>
      <c r="C18" s="265" t="s">
        <v>29</v>
      </c>
      <c r="D18" s="264"/>
    </row>
    <row r="19" ht="15.75" customHeight="1" spans="1:4">
      <c r="A19" s="267"/>
      <c r="B19" s="281"/>
      <c r="C19" s="265" t="s">
        <v>30</v>
      </c>
      <c r="D19" s="264"/>
    </row>
    <row r="20" ht="15.75" customHeight="1" spans="1:4">
      <c r="A20" s="267"/>
      <c r="B20" s="281"/>
      <c r="C20" s="265" t="s">
        <v>31</v>
      </c>
      <c r="D20" s="264"/>
    </row>
    <row r="21" ht="15.75" customHeight="1" spans="1:4">
      <c r="A21" s="267"/>
      <c r="B21" s="281"/>
      <c r="C21" s="265" t="s">
        <v>32</v>
      </c>
      <c r="D21" s="264"/>
    </row>
    <row r="22" ht="15.75" customHeight="1" spans="1:4">
      <c r="A22" s="267"/>
      <c r="B22" s="281"/>
      <c r="C22" s="265" t="s">
        <v>33</v>
      </c>
      <c r="D22" s="264"/>
    </row>
    <row r="23" ht="15.75" customHeight="1" spans="1:4">
      <c r="A23" s="267"/>
      <c r="B23" s="281"/>
      <c r="C23" s="265" t="s">
        <v>34</v>
      </c>
      <c r="D23" s="264"/>
    </row>
    <row r="24" ht="15.75" customHeight="1" spans="1:4">
      <c r="A24" s="267"/>
      <c r="B24" s="281"/>
      <c r="C24" s="265" t="s">
        <v>35</v>
      </c>
      <c r="D24" s="264">
        <v>398211</v>
      </c>
    </row>
    <row r="25" ht="15.75" customHeight="1" spans="1:4">
      <c r="A25" s="267"/>
      <c r="B25" s="281"/>
      <c r="C25" s="265" t="s">
        <v>36</v>
      </c>
      <c r="D25" s="264"/>
    </row>
    <row r="26" ht="15.75" customHeight="1" spans="1:4">
      <c r="A26" s="267"/>
      <c r="B26" s="281"/>
      <c r="C26" s="270" t="s">
        <v>37</v>
      </c>
      <c r="D26" s="271" t="s">
        <v>38</v>
      </c>
    </row>
    <row r="27" ht="15.75" customHeight="1" spans="1:4">
      <c r="A27" s="267"/>
      <c r="B27" s="281"/>
      <c r="C27" s="265" t="s">
        <v>39</v>
      </c>
      <c r="D27" s="264"/>
    </row>
    <row r="28" ht="15.75" customHeight="1" spans="1:4">
      <c r="A28" s="267"/>
      <c r="B28" s="281"/>
      <c r="C28" s="265" t="s">
        <v>40</v>
      </c>
      <c r="D28" s="264"/>
    </row>
    <row r="29" ht="15.75" customHeight="1" spans="1:4">
      <c r="A29" s="267"/>
      <c r="B29" s="281"/>
      <c r="C29" s="265" t="s">
        <v>41</v>
      </c>
      <c r="D29" s="264"/>
    </row>
    <row r="30" ht="15.75" customHeight="1" spans="1:4">
      <c r="A30" s="267" t="s">
        <v>42</v>
      </c>
      <c r="B30" s="284">
        <v>10592597</v>
      </c>
      <c r="C30" s="267" t="s">
        <v>43</v>
      </c>
      <c r="D30" s="285">
        <v>10592597</v>
      </c>
    </row>
    <row r="31" ht="15.75" customHeight="1" spans="1:4">
      <c r="A31" s="270" t="s">
        <v>44</v>
      </c>
      <c r="B31" s="281"/>
      <c r="C31" s="270" t="s">
        <v>45</v>
      </c>
      <c r="D31" s="268"/>
    </row>
    <row r="32" ht="15.75" customHeight="1" spans="1:4">
      <c r="A32" s="272" t="s">
        <v>46</v>
      </c>
      <c r="B32" s="282">
        <v>10592597</v>
      </c>
      <c r="C32" s="272" t="s">
        <v>47</v>
      </c>
      <c r="D32" s="273">
        <v>10592597</v>
      </c>
    </row>
  </sheetData>
  <mergeCells count="4">
    <mergeCell ref="A2:D2"/>
    <mergeCell ref="A3:B3"/>
    <mergeCell ref="A4:B4"/>
    <mergeCell ref="C4:D4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2"/>
  <sheetViews>
    <sheetView showGridLines="0" workbookViewId="0">
      <selection activeCell="A3" sqref="A3:B3"/>
    </sheetView>
  </sheetViews>
  <sheetFormatPr defaultColWidth="10" defaultRowHeight="12.75" customHeight="1" outlineLevelCol="1"/>
  <cols>
    <col min="1" max="1" width="43.4444444444444" style="1" customWidth="1"/>
    <col min="2" max="2" width="58.4444444444444" style="1" customWidth="1"/>
    <col min="3" max="3" width="10" style="2" customWidth="1"/>
    <col min="4" max="16384" width="10" style="2"/>
  </cols>
  <sheetData>
    <row r="1" ht="15" customHeight="1" spans="1:2">
      <c r="A1" s="122"/>
      <c r="B1" s="122"/>
    </row>
    <row r="2" ht="41.25" customHeight="1" spans="1:1">
      <c r="A2" s="4" t="s">
        <v>48</v>
      </c>
    </row>
    <row r="3" ht="27" customHeight="1" spans="1:2">
      <c r="A3" s="17" t="s">
        <v>1</v>
      </c>
      <c r="B3" s="25" t="s">
        <v>2</v>
      </c>
    </row>
    <row r="4" ht="18.75" customHeight="1" spans="1:2">
      <c r="A4" s="20" t="s">
        <v>3</v>
      </c>
      <c r="B4" s="16"/>
    </row>
    <row r="5" ht="18.75" customHeight="1" spans="1:2">
      <c r="A5" s="209" t="s">
        <v>5</v>
      </c>
      <c r="B5" s="229" t="s">
        <v>6</v>
      </c>
    </row>
    <row r="6" ht="17.25" customHeight="1" spans="1:2">
      <c r="A6" s="128" t="s">
        <v>8</v>
      </c>
      <c r="B6" s="277">
        <v>10592597</v>
      </c>
    </row>
    <row r="7" ht="17.25" customHeight="1" spans="1:2">
      <c r="A7" s="263" t="s">
        <v>10</v>
      </c>
      <c r="B7" s="203"/>
    </row>
    <row r="8" ht="17.25" customHeight="1" spans="1:2">
      <c r="A8" s="263" t="s">
        <v>12</v>
      </c>
      <c r="B8" s="203"/>
    </row>
    <row r="9" ht="17.25" customHeight="1" spans="1:2">
      <c r="A9" s="263" t="s">
        <v>14</v>
      </c>
      <c r="B9" s="203"/>
    </row>
    <row r="10" ht="17.25" customHeight="1" spans="1:2">
      <c r="A10" s="278" t="s">
        <v>49</v>
      </c>
      <c r="B10" s="279"/>
    </row>
    <row r="11" ht="17.25" customHeight="1" spans="1:2">
      <c r="A11" s="263" t="s">
        <v>50</v>
      </c>
      <c r="B11" s="203"/>
    </row>
    <row r="12" ht="17.25" customHeight="1" spans="1:2">
      <c r="A12" s="263" t="s">
        <v>51</v>
      </c>
      <c r="B12" s="203"/>
    </row>
    <row r="13" ht="17.25" customHeight="1" spans="1:2">
      <c r="A13" s="263" t="s">
        <v>52</v>
      </c>
      <c r="B13" s="203"/>
    </row>
    <row r="14" ht="17.25" customHeight="1" spans="1:2">
      <c r="A14" s="263" t="s">
        <v>53</v>
      </c>
      <c r="B14" s="203"/>
    </row>
    <row r="15" ht="17.25" customHeight="1" spans="1:2">
      <c r="A15" s="263" t="s">
        <v>54</v>
      </c>
      <c r="B15" s="203"/>
    </row>
    <row r="16" ht="17.25" customHeight="1" spans="1:2">
      <c r="A16" s="280" t="s">
        <v>55</v>
      </c>
      <c r="B16" s="281"/>
    </row>
    <row r="17" ht="17.25" customHeight="1" spans="1:2">
      <c r="A17" s="280" t="s">
        <v>56</v>
      </c>
      <c r="B17" s="281"/>
    </row>
    <row r="18" ht="17.25" customHeight="1" spans="1:2">
      <c r="A18" s="280" t="s">
        <v>57</v>
      </c>
      <c r="B18" s="281"/>
    </row>
    <row r="19" ht="17.25" customHeight="1" spans="1:2">
      <c r="A19" s="280" t="s">
        <v>58</v>
      </c>
      <c r="B19" s="281"/>
    </row>
    <row r="20" ht="17.25" customHeight="1" spans="1:2">
      <c r="A20" s="280" t="s">
        <v>59</v>
      </c>
      <c r="B20" s="281"/>
    </row>
    <row r="21" ht="17.25" customHeight="1" spans="1:2">
      <c r="A21" s="280" t="s">
        <v>60</v>
      </c>
      <c r="B21" s="281"/>
    </row>
    <row r="22" ht="17.25" customHeight="1" spans="1:2">
      <c r="A22" s="272" t="s">
        <v>46</v>
      </c>
      <c r="B22" s="282">
        <v>10592597</v>
      </c>
    </row>
  </sheetData>
  <mergeCells count="2">
    <mergeCell ref="A2:B2"/>
    <mergeCell ref="A4:B4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0"/>
  <sheetViews>
    <sheetView showGridLines="0" workbookViewId="0">
      <selection activeCell="C3" sqref="C3:I3"/>
    </sheetView>
  </sheetViews>
  <sheetFormatPr defaultColWidth="10" defaultRowHeight="12.75" customHeight="1"/>
  <cols>
    <col min="1" max="1" width="16.6666666666667" style="1" customWidth="1"/>
    <col min="2" max="2" width="43.7777777777778" style="1" customWidth="1"/>
    <col min="3" max="4" width="29" style="1" customWidth="1"/>
    <col min="5" max="8" width="29" style="2" customWidth="1"/>
    <col min="9" max="9" width="29" style="1" customWidth="1"/>
    <col min="10" max="10" width="10" style="2" customWidth="1"/>
    <col min="11" max="16384" width="10" style="2"/>
  </cols>
  <sheetData>
    <row r="1" ht="17.25" customHeight="1" spans="1:1">
      <c r="A1" s="122"/>
    </row>
    <row r="2" ht="41.25" customHeight="1" spans="1:1">
      <c r="A2" s="4" t="s">
        <v>61</v>
      </c>
    </row>
    <row r="3" ht="17.25" customHeight="1" spans="1:3">
      <c r="A3" s="17" t="s">
        <v>1</v>
      </c>
      <c r="C3" s="3" t="s">
        <v>2</v>
      </c>
    </row>
    <row r="4" ht="28.5" customHeight="1" spans="1:9">
      <c r="A4" s="19" t="s">
        <v>62</v>
      </c>
      <c r="B4" s="19" t="s">
        <v>63</v>
      </c>
      <c r="C4" s="19" t="s">
        <v>64</v>
      </c>
      <c r="D4" s="20" t="s">
        <v>65</v>
      </c>
      <c r="E4" s="106"/>
      <c r="F4" s="193"/>
      <c r="G4" s="105" t="s">
        <v>66</v>
      </c>
      <c r="H4" s="106"/>
      <c r="I4" s="274" t="s">
        <v>66</v>
      </c>
    </row>
    <row r="5" ht="26.25" customHeight="1" spans="1:9">
      <c r="A5" s="135"/>
      <c r="B5" s="125"/>
      <c r="C5" s="125"/>
      <c r="D5" s="24" t="s">
        <v>67</v>
      </c>
      <c r="E5" s="126" t="s">
        <v>68</v>
      </c>
      <c r="F5" s="126" t="s">
        <v>69</v>
      </c>
      <c r="G5" s="113" t="s">
        <v>67</v>
      </c>
      <c r="H5" s="113" t="s">
        <v>70</v>
      </c>
      <c r="I5" s="125" t="s">
        <v>71</v>
      </c>
    </row>
    <row r="6" ht="16.5" customHeight="1" spans="1:9">
      <c r="A6" s="161" t="s">
        <v>64</v>
      </c>
      <c r="B6" s="262"/>
      <c r="C6" s="188">
        <v>10592597</v>
      </c>
      <c r="D6" s="188">
        <v>7242597</v>
      </c>
      <c r="E6" s="188">
        <v>6341317</v>
      </c>
      <c r="F6" s="188">
        <v>901280</v>
      </c>
      <c r="G6" s="188">
        <v>3350000</v>
      </c>
      <c r="H6" s="188">
        <v>3350000</v>
      </c>
      <c r="I6" s="275"/>
    </row>
    <row r="7" ht="16.5" customHeight="1" spans="1:9">
      <c r="A7" s="129" t="s">
        <v>72</v>
      </c>
      <c r="B7" s="129" t="s">
        <v>73</v>
      </c>
      <c r="C7" s="188">
        <v>9425462</v>
      </c>
      <c r="D7" s="188">
        <v>6075462</v>
      </c>
      <c r="E7" s="188">
        <v>5174182</v>
      </c>
      <c r="F7" s="188">
        <v>901280</v>
      </c>
      <c r="G7" s="188">
        <v>3350000</v>
      </c>
      <c r="H7" s="188">
        <v>3350000</v>
      </c>
      <c r="I7" s="276"/>
    </row>
    <row r="8" ht="16.5" customHeight="1" spans="1:9">
      <c r="A8" s="129" t="s">
        <v>74</v>
      </c>
      <c r="B8" s="129" t="s">
        <v>75</v>
      </c>
      <c r="C8" s="188">
        <v>9425462</v>
      </c>
      <c r="D8" s="188">
        <v>6075462</v>
      </c>
      <c r="E8" s="188">
        <v>5174182</v>
      </c>
      <c r="F8" s="188">
        <v>901280</v>
      </c>
      <c r="G8" s="188">
        <v>3350000</v>
      </c>
      <c r="H8" s="188">
        <v>3350000</v>
      </c>
      <c r="I8" s="276"/>
    </row>
    <row r="9" ht="16.5" customHeight="1" spans="1:9">
      <c r="A9" s="129" t="s">
        <v>76</v>
      </c>
      <c r="B9" s="129" t="s">
        <v>77</v>
      </c>
      <c r="C9" s="188">
        <v>6075462</v>
      </c>
      <c r="D9" s="188">
        <v>6075462</v>
      </c>
      <c r="E9" s="188">
        <v>5174182</v>
      </c>
      <c r="F9" s="188">
        <v>901280</v>
      </c>
      <c r="G9" s="188"/>
      <c r="H9" s="188"/>
      <c r="I9" s="276"/>
    </row>
    <row r="10" ht="16.5" customHeight="1" spans="1:9">
      <c r="A10" s="129" t="s">
        <v>78</v>
      </c>
      <c r="B10" s="129" t="s">
        <v>79</v>
      </c>
      <c r="C10" s="188">
        <v>380000</v>
      </c>
      <c r="D10" s="188"/>
      <c r="E10" s="188"/>
      <c r="F10" s="188"/>
      <c r="G10" s="188">
        <v>380000</v>
      </c>
      <c r="H10" s="188">
        <v>380000</v>
      </c>
      <c r="I10" s="276"/>
    </row>
    <row r="11" ht="16.5" customHeight="1" spans="1:9">
      <c r="A11" s="129" t="s">
        <v>80</v>
      </c>
      <c r="B11" s="129" t="s">
        <v>81</v>
      </c>
      <c r="C11" s="188">
        <v>206400</v>
      </c>
      <c r="D11" s="188"/>
      <c r="E11" s="188"/>
      <c r="F11" s="188"/>
      <c r="G11" s="188">
        <v>206400</v>
      </c>
      <c r="H11" s="188">
        <v>206400</v>
      </c>
      <c r="I11" s="276"/>
    </row>
    <row r="12" ht="16.5" customHeight="1" spans="1:9">
      <c r="A12" s="129" t="s">
        <v>82</v>
      </c>
      <c r="B12" s="129" t="s">
        <v>83</v>
      </c>
      <c r="C12" s="188">
        <v>206400</v>
      </c>
      <c r="D12" s="188"/>
      <c r="E12" s="188"/>
      <c r="F12" s="188"/>
      <c r="G12" s="188">
        <v>206400</v>
      </c>
      <c r="H12" s="188">
        <v>206400</v>
      </c>
      <c r="I12" s="276"/>
    </row>
    <row r="13" ht="16.5" customHeight="1" spans="1:9">
      <c r="A13" s="129" t="s">
        <v>84</v>
      </c>
      <c r="B13" s="129" t="s">
        <v>85</v>
      </c>
      <c r="C13" s="188">
        <v>2557200</v>
      </c>
      <c r="D13" s="188"/>
      <c r="E13" s="188"/>
      <c r="F13" s="188"/>
      <c r="G13" s="188">
        <v>2557200</v>
      </c>
      <c r="H13" s="188">
        <v>2557200</v>
      </c>
      <c r="I13" s="276"/>
    </row>
    <row r="14" ht="16.5" customHeight="1" spans="1:9">
      <c r="A14" s="129" t="s">
        <v>86</v>
      </c>
      <c r="B14" s="129" t="s">
        <v>87</v>
      </c>
      <c r="C14" s="188">
        <v>768924</v>
      </c>
      <c r="D14" s="188">
        <v>768924</v>
      </c>
      <c r="E14" s="188">
        <v>768924</v>
      </c>
      <c r="F14" s="188"/>
      <c r="G14" s="188"/>
      <c r="H14" s="188"/>
      <c r="I14" s="276"/>
    </row>
    <row r="15" ht="16.5" customHeight="1" spans="1:9">
      <c r="A15" s="129" t="s">
        <v>88</v>
      </c>
      <c r="B15" s="129" t="s">
        <v>89</v>
      </c>
      <c r="C15" s="188">
        <v>768924</v>
      </c>
      <c r="D15" s="188">
        <v>768924</v>
      </c>
      <c r="E15" s="188">
        <v>768924</v>
      </c>
      <c r="F15" s="188"/>
      <c r="G15" s="188"/>
      <c r="H15" s="188"/>
      <c r="I15" s="276"/>
    </row>
    <row r="16" ht="16.5" customHeight="1" spans="1:9">
      <c r="A16" s="129" t="s">
        <v>90</v>
      </c>
      <c r="B16" s="129" t="s">
        <v>91</v>
      </c>
      <c r="C16" s="188">
        <v>534204</v>
      </c>
      <c r="D16" s="188">
        <v>534204</v>
      </c>
      <c r="E16" s="188">
        <v>534204</v>
      </c>
      <c r="F16" s="188"/>
      <c r="G16" s="188"/>
      <c r="H16" s="188"/>
      <c r="I16" s="276"/>
    </row>
    <row r="17" ht="16.5" customHeight="1" spans="1:9">
      <c r="A17" s="129" t="s">
        <v>92</v>
      </c>
      <c r="B17" s="129" t="s">
        <v>93</v>
      </c>
      <c r="C17" s="188">
        <v>234720</v>
      </c>
      <c r="D17" s="188">
        <v>234720</v>
      </c>
      <c r="E17" s="188">
        <v>234720</v>
      </c>
      <c r="F17" s="188"/>
      <c r="G17" s="188"/>
      <c r="H17" s="188"/>
      <c r="I17" s="276"/>
    </row>
    <row r="18" ht="16.5" customHeight="1" spans="1:9">
      <c r="A18" s="129" t="s">
        <v>94</v>
      </c>
      <c r="B18" s="129" t="s">
        <v>95</v>
      </c>
      <c r="C18" s="188">
        <v>398211</v>
      </c>
      <c r="D18" s="188">
        <v>398211</v>
      </c>
      <c r="E18" s="188">
        <v>398211</v>
      </c>
      <c r="F18" s="188"/>
      <c r="G18" s="188"/>
      <c r="H18" s="188"/>
      <c r="I18" s="276"/>
    </row>
    <row r="19" ht="16.5" customHeight="1" spans="1:9">
      <c r="A19" s="129" t="s">
        <v>96</v>
      </c>
      <c r="B19" s="129" t="s">
        <v>97</v>
      </c>
      <c r="C19" s="188">
        <v>398211</v>
      </c>
      <c r="D19" s="188">
        <v>398211</v>
      </c>
      <c r="E19" s="188">
        <v>398211</v>
      </c>
      <c r="F19" s="188"/>
      <c r="G19" s="188"/>
      <c r="H19" s="188"/>
      <c r="I19" s="276"/>
    </row>
    <row r="20" ht="16.5" customHeight="1" spans="1:9">
      <c r="A20" s="129" t="s">
        <v>98</v>
      </c>
      <c r="B20" s="129" t="s">
        <v>99</v>
      </c>
      <c r="C20" s="188">
        <v>398211</v>
      </c>
      <c r="D20" s="188">
        <v>398211</v>
      </c>
      <c r="E20" s="188">
        <v>398211</v>
      </c>
      <c r="F20" s="188"/>
      <c r="G20" s="188"/>
      <c r="H20" s="188"/>
      <c r="I20" s="276"/>
    </row>
  </sheetData>
  <mergeCells count="10">
    <mergeCell ref="A1:I1"/>
    <mergeCell ref="A2:I2"/>
    <mergeCell ref="A3:B3"/>
    <mergeCell ref="C3:I3"/>
    <mergeCell ref="D4:F4"/>
    <mergeCell ref="G4:I4"/>
    <mergeCell ref="A6:B6"/>
    <mergeCell ref="A4:A5"/>
    <mergeCell ref="B4:B5"/>
    <mergeCell ref="C4:C5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topLeftCell="A4" workbookViewId="0">
      <selection activeCell="D1" sqref="D1"/>
    </sheetView>
  </sheetViews>
  <sheetFormatPr defaultColWidth="10" defaultRowHeight="12.75" customHeight="1" outlineLevelCol="3"/>
  <cols>
    <col min="1" max="1" width="45" style="1" customWidth="1"/>
    <col min="2" max="2" width="33.3333333333333" style="1" customWidth="1"/>
    <col min="3" max="3" width="45" style="1" customWidth="1"/>
    <col min="4" max="4" width="33.3333333333333" style="1" customWidth="1"/>
    <col min="5" max="5" width="10" style="2" customWidth="1"/>
    <col min="6" max="16384" width="10" style="2"/>
  </cols>
  <sheetData>
    <row r="1" ht="15" customHeight="1" spans="1:4">
      <c r="A1" s="136"/>
      <c r="B1" s="122"/>
      <c r="C1" s="122"/>
      <c r="D1" s="122"/>
    </row>
    <row r="2" ht="41.25" customHeight="1" spans="1:1">
      <c r="A2" s="4" t="s">
        <v>100</v>
      </c>
    </row>
    <row r="3" ht="17.25" customHeight="1" spans="1:4">
      <c r="A3" s="17" t="s">
        <v>1</v>
      </c>
      <c r="B3" s="6"/>
      <c r="D3" s="122" t="s">
        <v>2</v>
      </c>
    </row>
    <row r="4" ht="18.75" customHeight="1" spans="1:4">
      <c r="A4" s="20" t="s">
        <v>3</v>
      </c>
      <c r="B4" s="9"/>
      <c r="C4" s="20" t="s">
        <v>4</v>
      </c>
      <c r="D4" s="16"/>
    </row>
    <row r="5" ht="18.75" customHeight="1" spans="1:4">
      <c r="A5" s="20" t="s">
        <v>5</v>
      </c>
      <c r="B5" s="20" t="s">
        <v>6</v>
      </c>
      <c r="C5" s="20" t="s">
        <v>7</v>
      </c>
      <c r="D5" s="21" t="s">
        <v>6</v>
      </c>
    </row>
    <row r="6" ht="15" customHeight="1" spans="1:4">
      <c r="A6" s="263" t="s">
        <v>101</v>
      </c>
      <c r="B6" s="264">
        <v>10592597</v>
      </c>
      <c r="C6" s="265" t="s">
        <v>102</v>
      </c>
      <c r="D6" s="264">
        <v>10592597</v>
      </c>
    </row>
    <row r="7" ht="15" customHeight="1" spans="1:4">
      <c r="A7" s="263" t="s">
        <v>103</v>
      </c>
      <c r="B7" s="264">
        <v>10592597</v>
      </c>
      <c r="C7" s="265" t="s">
        <v>104</v>
      </c>
      <c r="D7" s="264">
        <v>9425462</v>
      </c>
    </row>
    <row r="8" ht="15" customHeight="1" spans="1:4">
      <c r="A8" s="263" t="s">
        <v>105</v>
      </c>
      <c r="B8" s="264"/>
      <c r="C8" s="265" t="s">
        <v>106</v>
      </c>
      <c r="D8" s="264"/>
    </row>
    <row r="9" ht="15" customHeight="1" spans="1:4">
      <c r="A9" s="263" t="s">
        <v>107</v>
      </c>
      <c r="B9" s="264"/>
      <c r="C9" s="265" t="s">
        <v>108</v>
      </c>
      <c r="D9" s="264"/>
    </row>
    <row r="10" ht="15" customHeight="1" spans="1:4">
      <c r="A10" s="263" t="s">
        <v>109</v>
      </c>
      <c r="B10" s="264"/>
      <c r="C10" s="265" t="s">
        <v>110</v>
      </c>
      <c r="D10" s="264"/>
    </row>
    <row r="11" ht="15" customHeight="1" spans="1:4">
      <c r="A11" s="263" t="s">
        <v>111</v>
      </c>
      <c r="B11" s="266"/>
      <c r="C11" s="265" t="s">
        <v>112</v>
      </c>
      <c r="D11" s="264"/>
    </row>
    <row r="12" ht="15" customHeight="1" spans="1:4">
      <c r="A12" s="267"/>
      <c r="B12" s="268"/>
      <c r="C12" s="87" t="s">
        <v>113</v>
      </c>
      <c r="D12" s="269"/>
    </row>
    <row r="13" ht="15" customHeight="1" spans="1:4">
      <c r="A13" s="267"/>
      <c r="B13" s="268"/>
      <c r="C13" s="87" t="s">
        <v>114</v>
      </c>
      <c r="D13" s="269"/>
    </row>
    <row r="14" ht="15" customHeight="1" spans="1:4">
      <c r="A14" s="267"/>
      <c r="B14" s="268"/>
      <c r="C14" s="87" t="s">
        <v>115</v>
      </c>
      <c r="D14" s="269">
        <v>768924</v>
      </c>
    </row>
    <row r="15" ht="15" customHeight="1" spans="1:4">
      <c r="A15" s="267"/>
      <c r="B15" s="268"/>
      <c r="C15" s="87" t="s">
        <v>116</v>
      </c>
      <c r="D15" s="269"/>
    </row>
    <row r="16" ht="15" customHeight="1" spans="1:4">
      <c r="A16" s="267"/>
      <c r="B16" s="268"/>
      <c r="C16" s="87" t="s">
        <v>117</v>
      </c>
      <c r="D16" s="269"/>
    </row>
    <row r="17" ht="15" customHeight="1" spans="1:4">
      <c r="A17" s="267"/>
      <c r="B17" s="268"/>
      <c r="C17" s="87" t="s">
        <v>118</v>
      </c>
      <c r="D17" s="269"/>
    </row>
    <row r="18" ht="15" customHeight="1" spans="1:4">
      <c r="A18" s="267"/>
      <c r="B18" s="268"/>
      <c r="C18" s="87" t="s">
        <v>119</v>
      </c>
      <c r="D18" s="269"/>
    </row>
    <row r="19" ht="15" customHeight="1" spans="1:4">
      <c r="A19" s="267"/>
      <c r="B19" s="268"/>
      <c r="C19" s="87" t="s">
        <v>120</v>
      </c>
      <c r="D19" s="269"/>
    </row>
    <row r="20" ht="15" customHeight="1" spans="1:4">
      <c r="A20" s="267"/>
      <c r="B20" s="268"/>
      <c r="C20" s="87" t="s">
        <v>121</v>
      </c>
      <c r="D20" s="269"/>
    </row>
    <row r="21" ht="15" customHeight="1" spans="1:4">
      <c r="A21" s="267"/>
      <c r="B21" s="268"/>
      <c r="C21" s="87" t="s">
        <v>122</v>
      </c>
      <c r="D21" s="269"/>
    </row>
    <row r="22" ht="15" customHeight="1" spans="1:4">
      <c r="A22" s="267"/>
      <c r="B22" s="268"/>
      <c r="C22" s="87" t="s">
        <v>123</v>
      </c>
      <c r="D22" s="269"/>
    </row>
    <row r="23" ht="15" customHeight="1" spans="1:4">
      <c r="A23" s="267"/>
      <c r="B23" s="268"/>
      <c r="C23" s="87" t="s">
        <v>124</v>
      </c>
      <c r="D23" s="269"/>
    </row>
    <row r="24" ht="15" customHeight="1" spans="1:4">
      <c r="A24" s="267"/>
      <c r="B24" s="268"/>
      <c r="C24" s="87" t="s">
        <v>125</v>
      </c>
      <c r="D24" s="269"/>
    </row>
    <row r="25" ht="15" customHeight="1" spans="1:4">
      <c r="A25" s="267"/>
      <c r="B25" s="268"/>
      <c r="C25" s="87" t="s">
        <v>126</v>
      </c>
      <c r="D25" s="269">
        <v>398211</v>
      </c>
    </row>
    <row r="26" ht="15" customHeight="1" spans="1:4">
      <c r="A26" s="267"/>
      <c r="B26" s="268"/>
      <c r="C26" s="87" t="s">
        <v>127</v>
      </c>
      <c r="D26" s="269"/>
    </row>
    <row r="27" ht="15" customHeight="1" spans="1:4">
      <c r="A27" s="267"/>
      <c r="B27" s="268"/>
      <c r="C27" s="87" t="s">
        <v>128</v>
      </c>
      <c r="D27" s="269"/>
    </row>
    <row r="28" customHeight="1" spans="1:4">
      <c r="A28" s="267"/>
      <c r="B28" s="268"/>
      <c r="C28" s="270" t="s">
        <v>129</v>
      </c>
      <c r="D28" s="264"/>
    </row>
    <row r="29" ht="15" customHeight="1" spans="1:4">
      <c r="A29" s="267"/>
      <c r="B29" s="268"/>
      <c r="C29" s="87" t="s">
        <v>130</v>
      </c>
      <c r="D29" s="264"/>
    </row>
    <row r="30" ht="15" customHeight="1" spans="1:4">
      <c r="A30" s="267"/>
      <c r="B30" s="268"/>
      <c r="C30" s="87" t="s">
        <v>131</v>
      </c>
      <c r="D30" s="264"/>
    </row>
    <row r="31" ht="15" customHeight="1" spans="1:4">
      <c r="A31" s="267"/>
      <c r="B31" s="268"/>
      <c r="C31" s="87" t="s">
        <v>132</v>
      </c>
      <c r="D31" s="271"/>
    </row>
    <row r="32" ht="15" customHeight="1" spans="1:4">
      <c r="A32" s="272" t="s">
        <v>46</v>
      </c>
      <c r="B32" s="273">
        <v>10592597</v>
      </c>
      <c r="C32" s="272" t="s">
        <v>47</v>
      </c>
      <c r="D32" s="273">
        <v>10592597</v>
      </c>
    </row>
  </sheetData>
  <mergeCells count="4">
    <mergeCell ref="A2:D2"/>
    <mergeCell ref="A3:B3"/>
    <mergeCell ref="A4:B4"/>
    <mergeCell ref="C4:D4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workbookViewId="0">
      <selection activeCell="A12" sqref="A12:E12"/>
    </sheetView>
  </sheetViews>
  <sheetFormatPr defaultColWidth="10" defaultRowHeight="12.75" customHeight="1" outlineLevelCol="4"/>
  <cols>
    <col min="1" max="1" width="33" style="1" customWidth="1"/>
    <col min="2" max="2" width="25.4444444444444" style="1" customWidth="1"/>
    <col min="3" max="3" width="23.6666666666667" style="1" customWidth="1"/>
    <col min="4" max="4" width="31" style="1" customWidth="1"/>
    <col min="5" max="5" width="22.3333333333333" style="1" customWidth="1"/>
    <col min="6" max="6" width="10" style="2" customWidth="1"/>
    <col min="7" max="16384" width="10" style="2"/>
  </cols>
  <sheetData>
    <row r="1" ht="17.25" customHeight="1" spans="1:1">
      <c r="A1" s="3"/>
    </row>
    <row r="2" ht="33.75" customHeight="1" spans="1:1">
      <c r="A2" s="257" t="s">
        <v>133</v>
      </c>
    </row>
    <row r="3" ht="21" customHeight="1" spans="1:4">
      <c r="A3" s="17" t="s">
        <v>1</v>
      </c>
      <c r="D3" s="3" t="s">
        <v>2</v>
      </c>
    </row>
    <row r="4" ht="20.25" customHeight="1" spans="1:5">
      <c r="A4" s="19" t="s">
        <v>134</v>
      </c>
      <c r="B4" s="19" t="s">
        <v>135</v>
      </c>
      <c r="C4" s="19" t="s">
        <v>136</v>
      </c>
      <c r="D4" s="20" t="s">
        <v>137</v>
      </c>
      <c r="E4" s="16"/>
    </row>
    <row r="5" ht="37.5" customHeight="1" spans="1:5">
      <c r="A5" s="10"/>
      <c r="B5" s="10"/>
      <c r="C5" s="10"/>
      <c r="D5" s="21" t="s">
        <v>138</v>
      </c>
      <c r="E5" s="21" t="s">
        <v>139</v>
      </c>
    </row>
    <row r="6" ht="17.25" customHeight="1" spans="1:5">
      <c r="A6" s="126" t="s">
        <v>64</v>
      </c>
      <c r="B6" s="258">
        <v>135000</v>
      </c>
      <c r="C6" s="258">
        <v>140000</v>
      </c>
      <c r="D6" s="258">
        <f>B6-C6</f>
        <v>-5000</v>
      </c>
      <c r="E6" s="259">
        <v>-0.0714</v>
      </c>
    </row>
    <row r="7" ht="17.25" customHeight="1" spans="1:5">
      <c r="A7" s="128" t="s">
        <v>140</v>
      </c>
      <c r="B7" s="258"/>
      <c r="C7" s="258"/>
      <c r="D7" s="258">
        <f t="shared" ref="D7:D11" si="0">B7-C7</f>
        <v>0</v>
      </c>
      <c r="E7" s="259">
        <v>0</v>
      </c>
    </row>
    <row r="8" ht="17.25" customHeight="1" spans="1:5">
      <c r="A8" s="128" t="s">
        <v>141</v>
      </c>
      <c r="B8" s="258">
        <v>65000</v>
      </c>
      <c r="C8" s="258">
        <v>70000</v>
      </c>
      <c r="D8" s="258">
        <f t="shared" si="0"/>
        <v>-5000</v>
      </c>
      <c r="E8" s="259">
        <f>-7.14%</f>
        <v>-0.0714</v>
      </c>
    </row>
    <row r="9" ht="17.25" customHeight="1" spans="1:5">
      <c r="A9" s="128" t="s">
        <v>142</v>
      </c>
      <c r="B9" s="258">
        <v>70000</v>
      </c>
      <c r="C9" s="258">
        <v>70000</v>
      </c>
      <c r="D9" s="258">
        <f t="shared" si="0"/>
        <v>0</v>
      </c>
      <c r="E9" s="259">
        <v>0</v>
      </c>
    </row>
    <row r="10" ht="17.25" customHeight="1" spans="1:5">
      <c r="A10" s="128" t="s">
        <v>143</v>
      </c>
      <c r="B10" s="258"/>
      <c r="C10" s="258"/>
      <c r="D10" s="258">
        <f t="shared" si="0"/>
        <v>0</v>
      </c>
      <c r="E10" s="259">
        <v>0</v>
      </c>
    </row>
    <row r="11" ht="17.25" customHeight="1" spans="1:5">
      <c r="A11" s="128" t="s">
        <v>144</v>
      </c>
      <c r="B11" s="258">
        <v>70000</v>
      </c>
      <c r="C11" s="258">
        <v>70000</v>
      </c>
      <c r="D11" s="258">
        <f t="shared" si="0"/>
        <v>0</v>
      </c>
      <c r="E11" s="259">
        <v>0</v>
      </c>
    </row>
    <row r="12" ht="93" customHeight="1" spans="1:5">
      <c r="A12" s="260" t="s">
        <v>145</v>
      </c>
      <c r="B12" s="261"/>
      <c r="C12" s="261"/>
      <c r="D12" s="261"/>
      <c r="E12" s="262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0"/>
  <sheetViews>
    <sheetView workbookViewId="0">
      <selection activeCell="A4" sqref="A4:B4"/>
    </sheetView>
  </sheetViews>
  <sheetFormatPr defaultColWidth="10" defaultRowHeight="15" customHeight="1" outlineLevelCol="6"/>
  <cols>
    <col min="1" max="1" width="23.3333333333333" style="2" customWidth="1"/>
    <col min="2" max="2" width="32.3333333333333" style="2" customWidth="1"/>
    <col min="3" max="7" width="32.6666666666667" style="2" customWidth="1"/>
    <col min="8" max="8" width="10" style="2" customWidth="1"/>
    <col min="9" max="16384" width="10" style="2"/>
  </cols>
  <sheetData>
    <row r="1" customHeight="1" spans="1:1">
      <c r="A1" s="194"/>
    </row>
    <row r="2" ht="41.25" customHeight="1" spans="1:1">
      <c r="A2" s="194" t="s">
        <v>146</v>
      </c>
    </row>
    <row r="3" customHeight="1" spans="1:7">
      <c r="A3" s="149" t="s">
        <v>1</v>
      </c>
      <c r="G3" s="137" t="s">
        <v>2</v>
      </c>
    </row>
    <row r="4" ht="18.75" customHeight="1" spans="1:7">
      <c r="A4" s="196" t="s">
        <v>147</v>
      </c>
      <c r="B4" s="197"/>
      <c r="C4" s="198" t="s">
        <v>64</v>
      </c>
      <c r="D4" s="199" t="s">
        <v>65</v>
      </c>
      <c r="E4" s="199" t="s">
        <v>148</v>
      </c>
      <c r="F4" s="197"/>
      <c r="G4" s="198" t="s">
        <v>66</v>
      </c>
    </row>
    <row r="5" ht="18.75" customHeight="1" spans="1:7">
      <c r="A5" s="98" t="s">
        <v>62</v>
      </c>
      <c r="B5" s="200" t="s">
        <v>63</v>
      </c>
      <c r="C5" s="200"/>
      <c r="D5" s="200" t="s">
        <v>67</v>
      </c>
      <c r="E5" s="200" t="s">
        <v>68</v>
      </c>
      <c r="F5" s="200" t="s">
        <v>69</v>
      </c>
      <c r="G5" s="200" t="s">
        <v>66</v>
      </c>
    </row>
    <row r="6" ht="16.5" customHeight="1" spans="1:7">
      <c r="A6" s="253" t="s">
        <v>72</v>
      </c>
      <c r="B6" s="254" t="s">
        <v>73</v>
      </c>
      <c r="C6" s="203">
        <v>9425462</v>
      </c>
      <c r="D6" s="203">
        <v>6075462</v>
      </c>
      <c r="E6" s="203">
        <v>5174182</v>
      </c>
      <c r="F6" s="203">
        <v>901280</v>
      </c>
      <c r="G6" s="203">
        <v>3350000</v>
      </c>
    </row>
    <row r="7" ht="16.5" customHeight="1" spans="1:7">
      <c r="A7" s="253" t="s">
        <v>74</v>
      </c>
      <c r="B7" s="254" t="s">
        <v>75</v>
      </c>
      <c r="C7" s="203">
        <v>9425462</v>
      </c>
      <c r="D7" s="203">
        <v>6075462</v>
      </c>
      <c r="E7" s="203">
        <v>5174182</v>
      </c>
      <c r="F7" s="203">
        <v>901280</v>
      </c>
      <c r="G7" s="203">
        <v>3350000</v>
      </c>
    </row>
    <row r="8" ht="16.5" customHeight="1" spans="1:7">
      <c r="A8" s="253" t="s">
        <v>76</v>
      </c>
      <c r="B8" s="254" t="s">
        <v>77</v>
      </c>
      <c r="C8" s="203">
        <v>6075462</v>
      </c>
      <c r="D8" s="203">
        <v>6075462</v>
      </c>
      <c r="E8" s="203">
        <v>5174182</v>
      </c>
      <c r="F8" s="203">
        <v>901280</v>
      </c>
      <c r="G8" s="203"/>
    </row>
    <row r="9" ht="16.5" customHeight="1" spans="1:7">
      <c r="A9" s="253" t="s">
        <v>78</v>
      </c>
      <c r="B9" s="254" t="s">
        <v>79</v>
      </c>
      <c r="C9" s="203">
        <v>380000</v>
      </c>
      <c r="D9" s="203"/>
      <c r="E9" s="203"/>
      <c r="F9" s="203"/>
      <c r="G9" s="203">
        <v>380000</v>
      </c>
    </row>
    <row r="10" ht="16.5" customHeight="1" spans="1:7">
      <c r="A10" s="253" t="s">
        <v>80</v>
      </c>
      <c r="B10" s="254" t="s">
        <v>81</v>
      </c>
      <c r="C10" s="203">
        <v>206400</v>
      </c>
      <c r="D10" s="203"/>
      <c r="E10" s="203"/>
      <c r="F10" s="203"/>
      <c r="G10" s="203">
        <v>206400</v>
      </c>
    </row>
    <row r="11" ht="16.5" customHeight="1" spans="1:7">
      <c r="A11" s="253" t="s">
        <v>82</v>
      </c>
      <c r="B11" s="254" t="s">
        <v>83</v>
      </c>
      <c r="C11" s="203">
        <v>206400</v>
      </c>
      <c r="D11" s="203"/>
      <c r="E11" s="203"/>
      <c r="F11" s="203"/>
      <c r="G11" s="203">
        <v>206400</v>
      </c>
    </row>
    <row r="12" ht="16.5" customHeight="1" spans="1:7">
      <c r="A12" s="253" t="s">
        <v>84</v>
      </c>
      <c r="B12" s="254" t="s">
        <v>85</v>
      </c>
      <c r="C12" s="203">
        <v>2557200</v>
      </c>
      <c r="D12" s="203"/>
      <c r="E12" s="203"/>
      <c r="F12" s="203"/>
      <c r="G12" s="203">
        <v>2557200</v>
      </c>
    </row>
    <row r="13" ht="16.5" customHeight="1" spans="1:7">
      <c r="A13" s="253" t="s">
        <v>86</v>
      </c>
      <c r="B13" s="254" t="s">
        <v>87</v>
      </c>
      <c r="C13" s="203">
        <v>768924</v>
      </c>
      <c r="D13" s="203">
        <v>768924</v>
      </c>
      <c r="E13" s="203">
        <v>768924</v>
      </c>
      <c r="F13" s="203"/>
      <c r="G13" s="203"/>
    </row>
    <row r="14" ht="16.5" customHeight="1" spans="1:7">
      <c r="A14" s="253" t="s">
        <v>88</v>
      </c>
      <c r="B14" s="254" t="s">
        <v>89</v>
      </c>
      <c r="C14" s="203">
        <v>768924</v>
      </c>
      <c r="D14" s="203">
        <v>768924</v>
      </c>
      <c r="E14" s="203">
        <v>768924</v>
      </c>
      <c r="F14" s="203"/>
      <c r="G14" s="203"/>
    </row>
    <row r="15" ht="16.5" customHeight="1" spans="1:7">
      <c r="A15" s="253" t="s">
        <v>90</v>
      </c>
      <c r="B15" s="254" t="s">
        <v>91</v>
      </c>
      <c r="C15" s="203">
        <v>534204</v>
      </c>
      <c r="D15" s="203">
        <v>534204</v>
      </c>
      <c r="E15" s="203">
        <v>534204</v>
      </c>
      <c r="F15" s="203"/>
      <c r="G15" s="203"/>
    </row>
    <row r="16" ht="16.5" customHeight="1" spans="1:7">
      <c r="A16" s="253" t="s">
        <v>92</v>
      </c>
      <c r="B16" s="254" t="s">
        <v>93</v>
      </c>
      <c r="C16" s="203">
        <v>234720</v>
      </c>
      <c r="D16" s="203">
        <v>234720</v>
      </c>
      <c r="E16" s="203">
        <v>234720</v>
      </c>
      <c r="F16" s="203"/>
      <c r="G16" s="203"/>
    </row>
    <row r="17" ht="16.5" customHeight="1" spans="1:7">
      <c r="A17" s="253" t="s">
        <v>94</v>
      </c>
      <c r="B17" s="254" t="s">
        <v>95</v>
      </c>
      <c r="C17" s="203">
        <v>398211</v>
      </c>
      <c r="D17" s="203">
        <v>398211</v>
      </c>
      <c r="E17" s="203">
        <v>398211</v>
      </c>
      <c r="F17" s="203"/>
      <c r="G17" s="203"/>
    </row>
    <row r="18" ht="16.5" customHeight="1" spans="1:7">
      <c r="A18" s="253" t="s">
        <v>96</v>
      </c>
      <c r="B18" s="254" t="s">
        <v>97</v>
      </c>
      <c r="C18" s="203">
        <v>398211</v>
      </c>
      <c r="D18" s="203">
        <v>398211</v>
      </c>
      <c r="E18" s="203">
        <v>398211</v>
      </c>
      <c r="F18" s="203"/>
      <c r="G18" s="203"/>
    </row>
    <row r="19" ht="16.5" customHeight="1" spans="1:7">
      <c r="A19" s="253" t="s">
        <v>98</v>
      </c>
      <c r="B19" s="254" t="s">
        <v>99</v>
      </c>
      <c r="C19" s="203">
        <v>398211</v>
      </c>
      <c r="D19" s="203">
        <v>398211</v>
      </c>
      <c r="E19" s="203">
        <v>398211</v>
      </c>
      <c r="F19" s="203"/>
      <c r="G19" s="203"/>
    </row>
    <row r="20" ht="16.5" customHeight="1" spans="1:7">
      <c r="A20" s="255" t="s">
        <v>64</v>
      </c>
      <c r="B20" s="256"/>
      <c r="C20" s="203">
        <v>10592597</v>
      </c>
      <c r="D20" s="203">
        <v>7242597</v>
      </c>
      <c r="E20" s="203">
        <v>6341317</v>
      </c>
      <c r="F20" s="203">
        <v>901280</v>
      </c>
      <c r="G20" s="203">
        <v>3350000</v>
      </c>
    </row>
  </sheetData>
  <sheetProtection sheet="1" objects="1" scenarios="1"/>
  <mergeCells count="7">
    <mergeCell ref="A2:G2"/>
    <mergeCell ref="A3:B3"/>
    <mergeCell ref="A4:B4"/>
    <mergeCell ref="D4:F4"/>
    <mergeCell ref="A20:B20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topLeftCell="B1" workbookViewId="0">
      <selection activeCell="C8" sqref="C8"/>
    </sheetView>
  </sheetViews>
  <sheetFormatPr defaultColWidth="10.6666666666667" defaultRowHeight="14.25" customHeight="1" outlineLevelRow="6" outlineLevelCol="7"/>
  <cols>
    <col min="1" max="1" width="18.3333333333333" style="1" customWidth="1"/>
    <col min="2" max="2" width="24" style="1" customWidth="1"/>
    <col min="3" max="4" width="32" style="232" customWidth="1"/>
    <col min="5" max="5" width="20.2222222222222" style="233" customWidth="1"/>
    <col min="6" max="7" width="30.6666666666667" style="234" customWidth="1"/>
    <col min="8" max="8" width="21.7777777777778" style="234" customWidth="1"/>
    <col min="9" max="9" width="10.6666666666667" style="1" customWidth="1"/>
    <col min="10" max="16384" width="10.6666666666667" style="1"/>
  </cols>
  <sheetData>
    <row r="1" ht="12" customHeight="1" spans="1:8">
      <c r="A1" s="235"/>
      <c r="B1" s="235"/>
      <c r="C1" s="236"/>
      <c r="D1" s="236"/>
      <c r="E1" s="160"/>
      <c r="F1" s="89"/>
      <c r="G1" s="89"/>
      <c r="H1" s="237"/>
    </row>
    <row r="2" ht="36" customHeight="1" spans="1:8">
      <c r="A2" s="238"/>
      <c r="B2" s="238"/>
      <c r="C2" s="239" t="s">
        <v>149</v>
      </c>
      <c r="D2" s="239"/>
      <c r="E2" s="239"/>
      <c r="F2" s="239"/>
      <c r="G2" s="239"/>
      <c r="H2" s="239"/>
    </row>
    <row r="3" s="230" customFormat="1" ht="24" customHeight="1" spans="1:8">
      <c r="A3" s="240" t="s">
        <v>1</v>
      </c>
      <c r="B3" s="241"/>
      <c r="C3" s="230"/>
      <c r="D3" s="242"/>
      <c r="E3" s="158"/>
      <c r="F3" s="230"/>
      <c r="H3" s="243" t="s">
        <v>2</v>
      </c>
    </row>
    <row r="4" s="231" customFormat="1" ht="19.5" customHeight="1" spans="1:8">
      <c r="A4" s="95" t="s">
        <v>150</v>
      </c>
      <c r="B4" s="244" t="s">
        <v>151</v>
      </c>
      <c r="C4" s="245" t="s">
        <v>152</v>
      </c>
      <c r="D4" s="244" t="s">
        <v>153</v>
      </c>
      <c r="E4" s="40" t="s">
        <v>154</v>
      </c>
      <c r="F4" s="40"/>
      <c r="G4" s="79"/>
      <c r="H4" s="244" t="s">
        <v>155</v>
      </c>
    </row>
    <row r="5" s="231" customFormat="1" ht="19.5" customHeight="1" spans="1:8">
      <c r="A5" s="45"/>
      <c r="B5" s="58"/>
      <c r="C5" s="246"/>
      <c r="D5" s="58"/>
      <c r="E5" s="58" t="s">
        <v>67</v>
      </c>
      <c r="F5" s="58" t="s">
        <v>156</v>
      </c>
      <c r="G5" s="58" t="s">
        <v>157</v>
      </c>
      <c r="H5" s="58"/>
    </row>
    <row r="6" s="231" customFormat="1" ht="18.75" customHeight="1" spans="1:8">
      <c r="A6" s="247">
        <v>1</v>
      </c>
      <c r="B6" s="248">
        <v>2</v>
      </c>
      <c r="C6" s="248">
        <v>3</v>
      </c>
      <c r="D6" s="248">
        <v>4</v>
      </c>
      <c r="E6" s="248">
        <v>5</v>
      </c>
      <c r="F6" s="248">
        <v>6</v>
      </c>
      <c r="G6" s="249">
        <v>7</v>
      </c>
      <c r="H6" s="249">
        <v>8</v>
      </c>
    </row>
    <row r="7" ht="18.75" customHeight="1" spans="1:8">
      <c r="A7" s="250" t="s">
        <v>158</v>
      </c>
      <c r="B7" s="251" t="s">
        <v>159</v>
      </c>
      <c r="C7" s="252">
        <f>D7+E7+H7</f>
        <v>135000</v>
      </c>
      <c r="D7" s="252"/>
      <c r="E7" s="252">
        <f>F7+G7</f>
        <v>70000</v>
      </c>
      <c r="F7" s="252"/>
      <c r="G7" s="252">
        <v>70000</v>
      </c>
      <c r="H7" s="252">
        <v>65000</v>
      </c>
    </row>
  </sheetData>
  <mergeCells count="8">
    <mergeCell ref="C2:H2"/>
    <mergeCell ref="A3:D3"/>
    <mergeCell ref="E4:G4"/>
    <mergeCell ref="A4:A5"/>
    <mergeCell ref="B4:B5"/>
    <mergeCell ref="C4:C5"/>
    <mergeCell ref="D4:D5"/>
    <mergeCell ref="H4:H5"/>
  </mergeCells>
  <printOptions horizontalCentered="1"/>
  <pageMargins left="0.256944444444444" right="0.256944444444444" top="0.340277777777778" bottom="0.340277777777778" header="0.208333333333333" footer="0.208333333333333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35"/>
  <sheetViews>
    <sheetView showGridLines="0" zoomScale="90" zoomScaleNormal="90" topLeftCell="I1" workbookViewId="0">
      <selection activeCell="A3" sqref="A3:C3"/>
    </sheetView>
  </sheetViews>
  <sheetFormatPr defaultColWidth="10" defaultRowHeight="12.75" customHeight="1"/>
  <cols>
    <col min="1" max="2" width="33.6666666666667" style="2" customWidth="1"/>
    <col min="3" max="3" width="33.4444444444444" style="2" customWidth="1"/>
    <col min="4" max="4" width="24" style="2" customWidth="1"/>
    <col min="5" max="5" width="16.7777777777778" style="2" customWidth="1"/>
    <col min="6" max="6" width="24.3333333333333" style="2" customWidth="1"/>
    <col min="7" max="7" width="12.6666666666667" style="2" customWidth="1"/>
    <col min="8" max="8" width="24.3333333333333" style="2" customWidth="1"/>
    <col min="9" max="9" width="13.6666666666667" style="2" customWidth="1"/>
    <col min="10" max="10" width="24" style="1" customWidth="1"/>
    <col min="11" max="11" width="29.6666666666667" style="1" customWidth="1"/>
    <col min="12" max="12" width="29.6666666666667" style="2" customWidth="1"/>
    <col min="13" max="18" width="29.6666666666667" style="1" customWidth="1"/>
    <col min="19" max="20" width="29.6666666666667" style="2" customWidth="1"/>
    <col min="21" max="22" width="29.6666666666667" style="1" customWidth="1"/>
    <col min="23" max="23" width="10" style="2" customWidth="1"/>
    <col min="24" max="16384" width="10" style="2"/>
  </cols>
  <sheetData>
    <row r="1" ht="15" customHeight="1" spans="1:10">
      <c r="A1" s="137"/>
      <c r="B1" s="137"/>
      <c r="C1" s="137"/>
      <c r="D1" s="137"/>
      <c r="E1" s="137"/>
      <c r="F1" s="137"/>
      <c r="G1" s="137"/>
      <c r="H1" s="137"/>
      <c r="I1" s="137"/>
      <c r="J1" s="3"/>
    </row>
    <row r="2" ht="41.25" customHeight="1" spans="1:10">
      <c r="A2" s="215" t="s">
        <v>160</v>
      </c>
      <c r="B2" s="215"/>
      <c r="C2" s="215"/>
      <c r="D2" s="215"/>
      <c r="E2" s="215"/>
      <c r="F2" s="215"/>
      <c r="G2" s="215"/>
      <c r="H2" s="215"/>
      <c r="I2" s="215"/>
      <c r="J2" s="4" t="s">
        <v>161</v>
      </c>
    </row>
    <row r="3" ht="17.25" customHeight="1" spans="1:22">
      <c r="A3" s="216" t="s">
        <v>1</v>
      </c>
      <c r="B3" s="217"/>
      <c r="C3" s="217"/>
      <c r="D3" s="217"/>
      <c r="E3" s="217"/>
      <c r="F3" s="217"/>
      <c r="G3" s="217"/>
      <c r="H3" s="218"/>
      <c r="I3" s="218"/>
      <c r="J3" s="225"/>
      <c r="K3" s="225"/>
      <c r="L3" s="137"/>
      <c r="M3" s="3" t="s">
        <v>2</v>
      </c>
      <c r="N3" s="225"/>
      <c r="O3" s="225"/>
      <c r="P3" s="225"/>
      <c r="Q3" s="225"/>
      <c r="R3" s="225"/>
      <c r="S3" s="218"/>
      <c r="T3" s="218"/>
      <c r="U3" s="225"/>
      <c r="V3" s="225"/>
    </row>
    <row r="4" ht="17.25" customHeight="1" spans="1:22">
      <c r="A4" s="219" t="s">
        <v>150</v>
      </c>
      <c r="B4" s="219" t="s">
        <v>151</v>
      </c>
      <c r="C4" s="219" t="s">
        <v>162</v>
      </c>
      <c r="D4" s="110" t="s">
        <v>163</v>
      </c>
      <c r="E4" s="19" t="s">
        <v>164</v>
      </c>
      <c r="F4" s="19" t="s">
        <v>165</v>
      </c>
      <c r="G4" s="19" t="s">
        <v>166</v>
      </c>
      <c r="H4" s="19" t="s">
        <v>167</v>
      </c>
      <c r="I4" s="19" t="s">
        <v>168</v>
      </c>
      <c r="J4" s="163" t="s">
        <v>169</v>
      </c>
      <c r="K4" s="161" t="s">
        <v>170</v>
      </c>
      <c r="L4" s="106"/>
      <c r="M4" s="40"/>
      <c r="N4" s="40"/>
      <c r="O4" s="40"/>
      <c r="P4" s="40"/>
      <c r="Q4" s="40"/>
      <c r="R4" s="40"/>
      <c r="S4" s="106"/>
      <c r="T4" s="106"/>
      <c r="U4" s="40"/>
      <c r="V4" s="79"/>
    </row>
    <row r="5" ht="21.75" customHeight="1" spans="1:22">
      <c r="A5" s="220" t="s">
        <v>150</v>
      </c>
      <c r="B5" s="220"/>
      <c r="C5" s="220" t="s">
        <v>162</v>
      </c>
      <c r="D5" s="221" t="s">
        <v>163</v>
      </c>
      <c r="E5" s="221" t="s">
        <v>164</v>
      </c>
      <c r="F5" s="221" t="s">
        <v>165</v>
      </c>
      <c r="G5" s="221"/>
      <c r="H5" s="221"/>
      <c r="I5" s="221"/>
      <c r="J5" s="221" t="s">
        <v>171</v>
      </c>
      <c r="K5" s="110" t="s">
        <v>64</v>
      </c>
      <c r="L5" s="110" t="s">
        <v>172</v>
      </c>
      <c r="M5" s="105" t="s">
        <v>173</v>
      </c>
      <c r="N5" s="106"/>
      <c r="O5" s="106"/>
      <c r="P5" s="193" t="s">
        <v>174</v>
      </c>
      <c r="Q5" s="227" t="s">
        <v>175</v>
      </c>
      <c r="R5" s="171"/>
      <c r="S5" s="171"/>
      <c r="T5" s="171"/>
      <c r="U5" s="172"/>
      <c r="V5" s="228" t="s">
        <v>176</v>
      </c>
    </row>
    <row r="6" ht="23.25" customHeight="1" spans="1:22">
      <c r="A6" s="222"/>
      <c r="B6" s="222"/>
      <c r="C6" s="222"/>
      <c r="D6" s="209"/>
      <c r="E6" s="209"/>
      <c r="F6" s="209"/>
      <c r="G6" s="209"/>
      <c r="H6" s="209"/>
      <c r="I6" s="209"/>
      <c r="J6" s="209"/>
      <c r="K6" s="119"/>
      <c r="L6" s="119"/>
      <c r="M6" s="114" t="s">
        <v>177</v>
      </c>
      <c r="N6" s="21" t="s">
        <v>178</v>
      </c>
      <c r="O6" s="21" t="s">
        <v>179</v>
      </c>
      <c r="P6" s="21" t="s">
        <v>180</v>
      </c>
      <c r="Q6" s="21" t="s">
        <v>67</v>
      </c>
      <c r="R6" s="21" t="s">
        <v>181</v>
      </c>
      <c r="S6" s="114" t="s">
        <v>182</v>
      </c>
      <c r="T6" s="21" t="s">
        <v>183</v>
      </c>
      <c r="U6" s="21" t="s">
        <v>184</v>
      </c>
      <c r="V6" s="229" t="s">
        <v>184</v>
      </c>
    </row>
    <row r="7" ht="17.25" customHeight="1" spans="1:22">
      <c r="A7" s="223" t="s">
        <v>64</v>
      </c>
      <c r="B7" s="224"/>
      <c r="C7" s="224"/>
      <c r="D7" s="224"/>
      <c r="E7" s="224"/>
      <c r="F7" s="224"/>
      <c r="G7" s="224"/>
      <c r="H7" s="224"/>
      <c r="I7" s="224"/>
      <c r="J7" s="226"/>
      <c r="K7" s="188">
        <v>7242597</v>
      </c>
      <c r="L7" s="115" t="s">
        <v>38</v>
      </c>
      <c r="M7" s="188">
        <v>7242597</v>
      </c>
      <c r="N7" s="188"/>
      <c r="O7" s="188"/>
      <c r="P7" s="188"/>
      <c r="Q7" s="188"/>
      <c r="R7" s="188"/>
      <c r="S7" s="188"/>
      <c r="T7" s="188"/>
      <c r="U7" s="188"/>
      <c r="V7" s="115"/>
    </row>
    <row r="8" ht="17.25" customHeight="1" spans="1:22">
      <c r="A8" s="130" t="s">
        <v>159</v>
      </c>
      <c r="B8" s="130" t="s">
        <v>159</v>
      </c>
      <c r="C8" s="130" t="s">
        <v>185</v>
      </c>
      <c r="D8" s="130" t="s">
        <v>186</v>
      </c>
      <c r="E8" s="130" t="s">
        <v>76</v>
      </c>
      <c r="F8" s="130" t="s">
        <v>187</v>
      </c>
      <c r="G8" s="130" t="s">
        <v>188</v>
      </c>
      <c r="H8" s="130" t="s">
        <v>189</v>
      </c>
      <c r="I8" s="130" t="s">
        <v>190</v>
      </c>
      <c r="J8" s="129" t="s">
        <v>191</v>
      </c>
      <c r="K8" s="188">
        <v>489600</v>
      </c>
      <c r="L8" s="115" t="s">
        <v>38</v>
      </c>
      <c r="M8" s="188">
        <v>489600</v>
      </c>
      <c r="N8" s="188"/>
      <c r="O8" s="188"/>
      <c r="P8" s="188"/>
      <c r="Q8" s="188"/>
      <c r="R8" s="188"/>
      <c r="S8" s="188"/>
      <c r="T8" s="188"/>
      <c r="U8" s="188"/>
      <c r="V8" s="115"/>
    </row>
    <row r="9" ht="17.25" customHeight="1" spans="1:22">
      <c r="A9" s="130" t="s">
        <v>159</v>
      </c>
      <c r="B9" s="130" t="s">
        <v>159</v>
      </c>
      <c r="C9" s="130" t="s">
        <v>185</v>
      </c>
      <c r="D9" s="130" t="s">
        <v>192</v>
      </c>
      <c r="E9" s="130" t="s">
        <v>76</v>
      </c>
      <c r="F9" s="130" t="s">
        <v>187</v>
      </c>
      <c r="G9" s="130" t="s">
        <v>188</v>
      </c>
      <c r="H9" s="130" t="s">
        <v>189</v>
      </c>
      <c r="I9" s="130" t="s">
        <v>190</v>
      </c>
      <c r="J9" s="129" t="s">
        <v>191</v>
      </c>
      <c r="K9" s="188">
        <v>96000</v>
      </c>
      <c r="L9" s="115" t="s">
        <v>38</v>
      </c>
      <c r="M9" s="188">
        <v>96000</v>
      </c>
      <c r="N9" s="188"/>
      <c r="O9" s="188"/>
      <c r="P9" s="188"/>
      <c r="Q9" s="188"/>
      <c r="R9" s="188"/>
      <c r="S9" s="188"/>
      <c r="T9" s="188"/>
      <c r="U9" s="188"/>
      <c r="V9" s="214"/>
    </row>
    <row r="10" ht="17.25" customHeight="1" spans="1:22">
      <c r="A10" s="130" t="s">
        <v>159</v>
      </c>
      <c r="B10" s="130" t="s">
        <v>159</v>
      </c>
      <c r="C10" s="130" t="s">
        <v>185</v>
      </c>
      <c r="D10" s="130" t="s">
        <v>193</v>
      </c>
      <c r="E10" s="130" t="s">
        <v>76</v>
      </c>
      <c r="F10" s="130" t="s">
        <v>187</v>
      </c>
      <c r="G10" s="130" t="s">
        <v>194</v>
      </c>
      <c r="H10" s="130" t="s">
        <v>195</v>
      </c>
      <c r="I10" s="130" t="s">
        <v>196</v>
      </c>
      <c r="J10" s="129" t="s">
        <v>197</v>
      </c>
      <c r="K10" s="188">
        <v>180</v>
      </c>
      <c r="L10" s="115" t="s">
        <v>38</v>
      </c>
      <c r="M10" s="188">
        <v>180</v>
      </c>
      <c r="N10" s="188"/>
      <c r="O10" s="188"/>
      <c r="P10" s="188"/>
      <c r="Q10" s="188"/>
      <c r="R10" s="188"/>
      <c r="S10" s="188"/>
      <c r="T10" s="188"/>
      <c r="U10" s="188"/>
      <c r="V10" s="214"/>
    </row>
    <row r="11" ht="17.25" customHeight="1" spans="1:22">
      <c r="A11" s="130" t="s">
        <v>159</v>
      </c>
      <c r="B11" s="130" t="s">
        <v>159</v>
      </c>
      <c r="C11" s="130" t="s">
        <v>185</v>
      </c>
      <c r="D11" s="130" t="s">
        <v>198</v>
      </c>
      <c r="E11" s="130" t="s">
        <v>76</v>
      </c>
      <c r="F11" s="130" t="s">
        <v>187</v>
      </c>
      <c r="G11" s="130" t="s">
        <v>188</v>
      </c>
      <c r="H11" s="130" t="s">
        <v>189</v>
      </c>
      <c r="I11" s="130" t="s">
        <v>190</v>
      </c>
      <c r="J11" s="129" t="s">
        <v>191</v>
      </c>
      <c r="K11" s="188">
        <v>38628</v>
      </c>
      <c r="L11" s="115" t="s">
        <v>38</v>
      </c>
      <c r="M11" s="188">
        <v>38628</v>
      </c>
      <c r="N11" s="188"/>
      <c r="O11" s="188"/>
      <c r="P11" s="188"/>
      <c r="Q11" s="188"/>
      <c r="R11" s="188"/>
      <c r="S11" s="188"/>
      <c r="T11" s="188"/>
      <c r="U11" s="188"/>
      <c r="V11" s="214"/>
    </row>
    <row r="12" ht="17.25" customHeight="1" spans="1:22">
      <c r="A12" s="130" t="s">
        <v>159</v>
      </c>
      <c r="B12" s="130" t="s">
        <v>159</v>
      </c>
      <c r="C12" s="130" t="s">
        <v>199</v>
      </c>
      <c r="D12" s="130" t="s">
        <v>200</v>
      </c>
      <c r="E12" s="130" t="s">
        <v>76</v>
      </c>
      <c r="F12" s="130" t="s">
        <v>187</v>
      </c>
      <c r="G12" s="130" t="s">
        <v>201</v>
      </c>
      <c r="H12" s="130" t="s">
        <v>199</v>
      </c>
      <c r="I12" s="130" t="s">
        <v>202</v>
      </c>
      <c r="J12" s="129" t="s">
        <v>203</v>
      </c>
      <c r="K12" s="188">
        <v>37620</v>
      </c>
      <c r="L12" s="115" t="s">
        <v>38</v>
      </c>
      <c r="M12" s="188">
        <v>37620</v>
      </c>
      <c r="N12" s="188"/>
      <c r="O12" s="188"/>
      <c r="P12" s="188"/>
      <c r="Q12" s="188"/>
      <c r="R12" s="188"/>
      <c r="S12" s="188"/>
      <c r="T12" s="188"/>
      <c r="U12" s="188"/>
      <c r="V12" s="214"/>
    </row>
    <row r="13" ht="17.25" customHeight="1" spans="1:22">
      <c r="A13" s="130" t="s">
        <v>159</v>
      </c>
      <c r="B13" s="130" t="s">
        <v>159</v>
      </c>
      <c r="C13" s="130" t="s">
        <v>204</v>
      </c>
      <c r="D13" s="130" t="s">
        <v>205</v>
      </c>
      <c r="E13" s="130" t="s">
        <v>76</v>
      </c>
      <c r="F13" s="130" t="s">
        <v>187</v>
      </c>
      <c r="G13" s="130" t="s">
        <v>206</v>
      </c>
      <c r="H13" s="130" t="s">
        <v>207</v>
      </c>
      <c r="I13" s="130" t="s">
        <v>208</v>
      </c>
      <c r="J13" s="129" t="s">
        <v>207</v>
      </c>
      <c r="K13" s="188">
        <v>40000</v>
      </c>
      <c r="L13" s="115" t="s">
        <v>38</v>
      </c>
      <c r="M13" s="188">
        <v>40000</v>
      </c>
      <c r="N13" s="188"/>
      <c r="O13" s="188"/>
      <c r="P13" s="188"/>
      <c r="Q13" s="188"/>
      <c r="R13" s="188"/>
      <c r="S13" s="188"/>
      <c r="T13" s="188"/>
      <c r="U13" s="188"/>
      <c r="V13" s="214"/>
    </row>
    <row r="14" ht="17.25" customHeight="1" spans="1:22">
      <c r="A14" s="130" t="s">
        <v>159</v>
      </c>
      <c r="B14" s="130" t="s">
        <v>159</v>
      </c>
      <c r="C14" s="130" t="s">
        <v>155</v>
      </c>
      <c r="D14" s="130" t="s">
        <v>209</v>
      </c>
      <c r="E14" s="130" t="s">
        <v>76</v>
      </c>
      <c r="F14" s="130" t="s">
        <v>187</v>
      </c>
      <c r="G14" s="130" t="s">
        <v>210</v>
      </c>
      <c r="H14" s="130" t="s">
        <v>155</v>
      </c>
      <c r="I14" s="130" t="s">
        <v>211</v>
      </c>
      <c r="J14" s="129" t="s">
        <v>155</v>
      </c>
      <c r="K14" s="188">
        <v>16500</v>
      </c>
      <c r="L14" s="115" t="s">
        <v>38</v>
      </c>
      <c r="M14" s="188">
        <v>16500</v>
      </c>
      <c r="N14" s="188"/>
      <c r="O14" s="188"/>
      <c r="P14" s="188"/>
      <c r="Q14" s="188"/>
      <c r="R14" s="188"/>
      <c r="S14" s="188"/>
      <c r="T14" s="188"/>
      <c r="U14" s="188"/>
      <c r="V14" s="214"/>
    </row>
    <row r="15" ht="17.25" customHeight="1" spans="1:22">
      <c r="A15" s="130" t="s">
        <v>159</v>
      </c>
      <c r="B15" s="130" t="s">
        <v>159</v>
      </c>
      <c r="C15" s="130" t="s">
        <v>212</v>
      </c>
      <c r="D15" s="130" t="s">
        <v>213</v>
      </c>
      <c r="E15" s="130" t="s">
        <v>76</v>
      </c>
      <c r="F15" s="130" t="s">
        <v>187</v>
      </c>
      <c r="G15" s="130" t="s">
        <v>214</v>
      </c>
      <c r="H15" s="130" t="s">
        <v>215</v>
      </c>
      <c r="I15" s="130" t="s">
        <v>202</v>
      </c>
      <c r="J15" s="129" t="s">
        <v>203</v>
      </c>
      <c r="K15" s="188">
        <v>32340</v>
      </c>
      <c r="L15" s="115" t="s">
        <v>38</v>
      </c>
      <c r="M15" s="188">
        <v>32340</v>
      </c>
      <c r="N15" s="188"/>
      <c r="O15" s="188"/>
      <c r="P15" s="188"/>
      <c r="Q15" s="188"/>
      <c r="R15" s="188"/>
      <c r="S15" s="188"/>
      <c r="T15" s="188"/>
      <c r="U15" s="188"/>
      <c r="V15" s="214"/>
    </row>
    <row r="16" ht="17.25" customHeight="1" spans="1:22">
      <c r="A16" s="130" t="s">
        <v>159</v>
      </c>
      <c r="B16" s="130" t="s">
        <v>159</v>
      </c>
      <c r="C16" s="130" t="s">
        <v>212</v>
      </c>
      <c r="D16" s="130" t="s">
        <v>216</v>
      </c>
      <c r="E16" s="130" t="s">
        <v>76</v>
      </c>
      <c r="F16" s="130" t="s">
        <v>187</v>
      </c>
      <c r="G16" s="130" t="s">
        <v>214</v>
      </c>
      <c r="H16" s="130" t="s">
        <v>215</v>
      </c>
      <c r="I16" s="130" t="s">
        <v>202</v>
      </c>
      <c r="J16" s="129" t="s">
        <v>203</v>
      </c>
      <c r="K16" s="188">
        <v>323400</v>
      </c>
      <c r="L16" s="115" t="s">
        <v>38</v>
      </c>
      <c r="M16" s="188">
        <v>323400</v>
      </c>
      <c r="N16" s="188"/>
      <c r="O16" s="188"/>
      <c r="P16" s="188"/>
      <c r="Q16" s="188"/>
      <c r="R16" s="188"/>
      <c r="S16" s="188"/>
      <c r="T16" s="188"/>
      <c r="U16" s="188"/>
      <c r="V16" s="214"/>
    </row>
    <row r="17" ht="17.25" customHeight="1" spans="1:22">
      <c r="A17" s="130" t="s">
        <v>159</v>
      </c>
      <c r="B17" s="130" t="s">
        <v>159</v>
      </c>
      <c r="C17" s="130" t="s">
        <v>217</v>
      </c>
      <c r="D17" s="130" t="s">
        <v>218</v>
      </c>
      <c r="E17" s="130" t="s">
        <v>76</v>
      </c>
      <c r="F17" s="130" t="s">
        <v>187</v>
      </c>
      <c r="G17" s="130" t="s">
        <v>219</v>
      </c>
      <c r="H17" s="130" t="s">
        <v>220</v>
      </c>
      <c r="I17" s="130" t="s">
        <v>221</v>
      </c>
      <c r="J17" s="129" t="s">
        <v>222</v>
      </c>
      <c r="K17" s="188">
        <v>1561176</v>
      </c>
      <c r="L17" s="115" t="s">
        <v>38</v>
      </c>
      <c r="M17" s="188">
        <v>1561176</v>
      </c>
      <c r="N17" s="188"/>
      <c r="O17" s="188"/>
      <c r="P17" s="188"/>
      <c r="Q17" s="188"/>
      <c r="R17" s="188"/>
      <c r="S17" s="188"/>
      <c r="T17" s="188"/>
      <c r="U17" s="188"/>
      <c r="V17" s="214"/>
    </row>
    <row r="18" ht="17.25" customHeight="1" spans="1:22">
      <c r="A18" s="130" t="s">
        <v>159</v>
      </c>
      <c r="B18" s="130" t="s">
        <v>159</v>
      </c>
      <c r="C18" s="130" t="s">
        <v>217</v>
      </c>
      <c r="D18" s="130" t="s">
        <v>223</v>
      </c>
      <c r="E18" s="130" t="s">
        <v>76</v>
      </c>
      <c r="F18" s="130" t="s">
        <v>187</v>
      </c>
      <c r="G18" s="130" t="s">
        <v>224</v>
      </c>
      <c r="H18" s="130" t="s">
        <v>225</v>
      </c>
      <c r="I18" s="130" t="s">
        <v>221</v>
      </c>
      <c r="J18" s="129" t="s">
        <v>222</v>
      </c>
      <c r="K18" s="188">
        <v>2316672</v>
      </c>
      <c r="L18" s="115" t="s">
        <v>38</v>
      </c>
      <c r="M18" s="188">
        <v>2316672</v>
      </c>
      <c r="N18" s="188"/>
      <c r="O18" s="188"/>
      <c r="P18" s="188"/>
      <c r="Q18" s="188"/>
      <c r="R18" s="188"/>
      <c r="S18" s="188"/>
      <c r="T18" s="188"/>
      <c r="U18" s="188"/>
      <c r="V18" s="214"/>
    </row>
    <row r="19" ht="17.25" customHeight="1" spans="1:22">
      <c r="A19" s="130" t="s">
        <v>159</v>
      </c>
      <c r="B19" s="130" t="s">
        <v>159</v>
      </c>
      <c r="C19" s="130" t="s">
        <v>217</v>
      </c>
      <c r="D19" s="130" t="s">
        <v>226</v>
      </c>
      <c r="E19" s="130" t="s">
        <v>76</v>
      </c>
      <c r="F19" s="130" t="s">
        <v>187</v>
      </c>
      <c r="G19" s="130" t="s">
        <v>227</v>
      </c>
      <c r="H19" s="130" t="s">
        <v>228</v>
      </c>
      <c r="I19" s="130" t="s">
        <v>221</v>
      </c>
      <c r="J19" s="129" t="s">
        <v>222</v>
      </c>
      <c r="K19" s="188">
        <v>130098</v>
      </c>
      <c r="L19" s="115" t="s">
        <v>38</v>
      </c>
      <c r="M19" s="188">
        <v>130098</v>
      </c>
      <c r="N19" s="188"/>
      <c r="O19" s="188"/>
      <c r="P19" s="188"/>
      <c r="Q19" s="188"/>
      <c r="R19" s="188"/>
      <c r="S19" s="188"/>
      <c r="T19" s="188"/>
      <c r="U19" s="188"/>
      <c r="V19" s="214"/>
    </row>
    <row r="20" ht="17.25" customHeight="1" spans="1:22">
      <c r="A20" s="130" t="s">
        <v>159</v>
      </c>
      <c r="B20" s="130" t="s">
        <v>159</v>
      </c>
      <c r="C20" s="130" t="s">
        <v>229</v>
      </c>
      <c r="D20" s="130" t="s">
        <v>230</v>
      </c>
      <c r="E20" s="130" t="s">
        <v>76</v>
      </c>
      <c r="F20" s="130" t="s">
        <v>187</v>
      </c>
      <c r="G20" s="130" t="s">
        <v>231</v>
      </c>
      <c r="H20" s="130" t="s">
        <v>232</v>
      </c>
      <c r="I20" s="130" t="s">
        <v>190</v>
      </c>
      <c r="J20" s="129" t="s">
        <v>191</v>
      </c>
      <c r="K20" s="188">
        <v>14008</v>
      </c>
      <c r="L20" s="115" t="s">
        <v>38</v>
      </c>
      <c r="M20" s="188">
        <v>14008</v>
      </c>
      <c r="N20" s="188"/>
      <c r="O20" s="188"/>
      <c r="P20" s="188"/>
      <c r="Q20" s="188"/>
      <c r="R20" s="188"/>
      <c r="S20" s="188"/>
      <c r="T20" s="188"/>
      <c r="U20" s="188"/>
      <c r="V20" s="214"/>
    </row>
    <row r="21" ht="17.25" customHeight="1" spans="1:22">
      <c r="A21" s="130" t="s">
        <v>159</v>
      </c>
      <c r="B21" s="130" t="s">
        <v>159</v>
      </c>
      <c r="C21" s="130" t="s">
        <v>229</v>
      </c>
      <c r="D21" s="130" t="s">
        <v>233</v>
      </c>
      <c r="E21" s="130" t="s">
        <v>90</v>
      </c>
      <c r="F21" s="130" t="s">
        <v>234</v>
      </c>
      <c r="G21" s="130" t="s">
        <v>235</v>
      </c>
      <c r="H21" s="130" t="s">
        <v>236</v>
      </c>
      <c r="I21" s="130" t="s">
        <v>237</v>
      </c>
      <c r="J21" s="129" t="s">
        <v>229</v>
      </c>
      <c r="K21" s="188">
        <v>534204</v>
      </c>
      <c r="L21" s="115" t="s">
        <v>38</v>
      </c>
      <c r="M21" s="188">
        <v>534204</v>
      </c>
      <c r="N21" s="188"/>
      <c r="O21" s="188"/>
      <c r="P21" s="188"/>
      <c r="Q21" s="188"/>
      <c r="R21" s="188"/>
      <c r="S21" s="188"/>
      <c r="T21" s="188"/>
      <c r="U21" s="188"/>
      <c r="V21" s="214"/>
    </row>
    <row r="22" ht="17.25" customHeight="1" spans="1:22">
      <c r="A22" s="130" t="s">
        <v>159</v>
      </c>
      <c r="B22" s="130" t="s">
        <v>159</v>
      </c>
      <c r="C22" s="130" t="s">
        <v>229</v>
      </c>
      <c r="D22" s="130" t="s">
        <v>238</v>
      </c>
      <c r="E22" s="130" t="s">
        <v>76</v>
      </c>
      <c r="F22" s="130" t="s">
        <v>187</v>
      </c>
      <c r="G22" s="130" t="s">
        <v>239</v>
      </c>
      <c r="H22" s="130" t="s">
        <v>240</v>
      </c>
      <c r="I22" s="130" t="s">
        <v>237</v>
      </c>
      <c r="J22" s="129" t="s">
        <v>229</v>
      </c>
      <c r="K22" s="188">
        <v>128898</v>
      </c>
      <c r="L22" s="115" t="s">
        <v>38</v>
      </c>
      <c r="M22" s="188">
        <v>128898</v>
      </c>
      <c r="N22" s="188"/>
      <c r="O22" s="188"/>
      <c r="P22" s="188"/>
      <c r="Q22" s="188"/>
      <c r="R22" s="188"/>
      <c r="S22" s="188"/>
      <c r="T22" s="188"/>
      <c r="U22" s="188"/>
      <c r="V22" s="214"/>
    </row>
    <row r="23" ht="17.25" customHeight="1" spans="1:22">
      <c r="A23" s="130" t="s">
        <v>159</v>
      </c>
      <c r="B23" s="130" t="s">
        <v>159</v>
      </c>
      <c r="C23" s="130" t="s">
        <v>229</v>
      </c>
      <c r="D23" s="130" t="s">
        <v>241</v>
      </c>
      <c r="E23" s="130" t="s">
        <v>76</v>
      </c>
      <c r="F23" s="130" t="s">
        <v>187</v>
      </c>
      <c r="G23" s="130" t="s">
        <v>242</v>
      </c>
      <c r="H23" s="130" t="s">
        <v>243</v>
      </c>
      <c r="I23" s="130" t="s">
        <v>237</v>
      </c>
      <c r="J23" s="129" t="s">
        <v>229</v>
      </c>
      <c r="K23" s="188">
        <v>13596</v>
      </c>
      <c r="L23" s="115" t="s">
        <v>38</v>
      </c>
      <c r="M23" s="188">
        <v>13596</v>
      </c>
      <c r="N23" s="188"/>
      <c r="O23" s="188"/>
      <c r="P23" s="188"/>
      <c r="Q23" s="188"/>
      <c r="R23" s="188"/>
      <c r="S23" s="188"/>
      <c r="T23" s="188"/>
      <c r="U23" s="188"/>
      <c r="V23" s="214"/>
    </row>
    <row r="24" ht="17.25" customHeight="1" spans="1:22">
      <c r="A24" s="130" t="s">
        <v>159</v>
      </c>
      <c r="B24" s="130" t="s">
        <v>159</v>
      </c>
      <c r="C24" s="130" t="s">
        <v>229</v>
      </c>
      <c r="D24" s="130" t="s">
        <v>244</v>
      </c>
      <c r="E24" s="130" t="s">
        <v>76</v>
      </c>
      <c r="F24" s="130" t="s">
        <v>187</v>
      </c>
      <c r="G24" s="130" t="s">
        <v>242</v>
      </c>
      <c r="H24" s="130" t="s">
        <v>243</v>
      </c>
      <c r="I24" s="130" t="s">
        <v>237</v>
      </c>
      <c r="J24" s="129" t="s">
        <v>229</v>
      </c>
      <c r="K24" s="188">
        <v>6006</v>
      </c>
      <c r="L24" s="115" t="s">
        <v>38</v>
      </c>
      <c r="M24" s="188">
        <v>6006</v>
      </c>
      <c r="N24" s="188"/>
      <c r="O24" s="188"/>
      <c r="P24" s="188"/>
      <c r="Q24" s="188"/>
      <c r="R24" s="188"/>
      <c r="S24" s="188"/>
      <c r="T24" s="188"/>
      <c r="U24" s="188"/>
      <c r="V24" s="214"/>
    </row>
    <row r="25" ht="17.25" customHeight="1" spans="1:22">
      <c r="A25" s="130" t="s">
        <v>159</v>
      </c>
      <c r="B25" s="130" t="s">
        <v>159</v>
      </c>
      <c r="C25" s="130" t="s">
        <v>229</v>
      </c>
      <c r="D25" s="130" t="s">
        <v>245</v>
      </c>
      <c r="E25" s="130" t="s">
        <v>76</v>
      </c>
      <c r="F25" s="130" t="s">
        <v>187</v>
      </c>
      <c r="G25" s="130" t="s">
        <v>242</v>
      </c>
      <c r="H25" s="130" t="s">
        <v>243</v>
      </c>
      <c r="I25" s="130" t="s">
        <v>237</v>
      </c>
      <c r="J25" s="129" t="s">
        <v>229</v>
      </c>
      <c r="K25" s="188">
        <v>3840</v>
      </c>
      <c r="L25" s="115" t="s">
        <v>38</v>
      </c>
      <c r="M25" s="188">
        <v>3840</v>
      </c>
      <c r="N25" s="188"/>
      <c r="O25" s="188"/>
      <c r="P25" s="188"/>
      <c r="Q25" s="188"/>
      <c r="R25" s="188"/>
      <c r="S25" s="188"/>
      <c r="T25" s="188"/>
      <c r="U25" s="188"/>
      <c r="V25" s="214"/>
    </row>
    <row r="26" ht="17.25" customHeight="1" spans="1:22">
      <c r="A26" s="130" t="s">
        <v>159</v>
      </c>
      <c r="B26" s="130" t="s">
        <v>159</v>
      </c>
      <c r="C26" s="130" t="s">
        <v>229</v>
      </c>
      <c r="D26" s="130" t="s">
        <v>246</v>
      </c>
      <c r="E26" s="130" t="s">
        <v>76</v>
      </c>
      <c r="F26" s="130" t="s">
        <v>187</v>
      </c>
      <c r="G26" s="130" t="s">
        <v>247</v>
      </c>
      <c r="H26" s="130" t="s">
        <v>248</v>
      </c>
      <c r="I26" s="130" t="s">
        <v>237</v>
      </c>
      <c r="J26" s="129" t="s">
        <v>229</v>
      </c>
      <c r="K26" s="188">
        <v>255222</v>
      </c>
      <c r="L26" s="115" t="s">
        <v>38</v>
      </c>
      <c r="M26" s="188">
        <v>255222</v>
      </c>
      <c r="N26" s="188"/>
      <c r="O26" s="188"/>
      <c r="P26" s="188"/>
      <c r="Q26" s="188"/>
      <c r="R26" s="188"/>
      <c r="S26" s="188"/>
      <c r="T26" s="188"/>
      <c r="U26" s="188"/>
      <c r="V26" s="214"/>
    </row>
    <row r="27" ht="17.25" customHeight="1" spans="1:22">
      <c r="A27" s="130" t="s">
        <v>159</v>
      </c>
      <c r="B27" s="130" t="s">
        <v>159</v>
      </c>
      <c r="C27" s="130" t="s">
        <v>229</v>
      </c>
      <c r="D27" s="130" t="s">
        <v>249</v>
      </c>
      <c r="E27" s="130" t="s">
        <v>92</v>
      </c>
      <c r="F27" s="130" t="s">
        <v>250</v>
      </c>
      <c r="G27" s="130" t="s">
        <v>251</v>
      </c>
      <c r="H27" s="130" t="s">
        <v>252</v>
      </c>
      <c r="I27" s="130" t="s">
        <v>237</v>
      </c>
      <c r="J27" s="129" t="s">
        <v>229</v>
      </c>
      <c r="K27" s="188">
        <v>234720</v>
      </c>
      <c r="L27" s="115" t="s">
        <v>38</v>
      </c>
      <c r="M27" s="188">
        <v>234720</v>
      </c>
      <c r="N27" s="188"/>
      <c r="O27" s="188"/>
      <c r="P27" s="188"/>
      <c r="Q27" s="188"/>
      <c r="R27" s="188"/>
      <c r="S27" s="188"/>
      <c r="T27" s="188"/>
      <c r="U27" s="188"/>
      <c r="V27" s="214"/>
    </row>
    <row r="28" ht="17.25" customHeight="1" spans="1:22">
      <c r="A28" s="130" t="s">
        <v>159</v>
      </c>
      <c r="B28" s="130" t="s">
        <v>159</v>
      </c>
      <c r="C28" s="130" t="s">
        <v>229</v>
      </c>
      <c r="D28" s="130" t="s">
        <v>230</v>
      </c>
      <c r="E28" s="130" t="s">
        <v>76</v>
      </c>
      <c r="F28" s="130" t="s">
        <v>187</v>
      </c>
      <c r="G28" s="130" t="s">
        <v>231</v>
      </c>
      <c r="H28" s="130" t="s">
        <v>232</v>
      </c>
      <c r="I28" s="130" t="s">
        <v>190</v>
      </c>
      <c r="J28" s="129" t="s">
        <v>191</v>
      </c>
      <c r="K28" s="188">
        <v>120258</v>
      </c>
      <c r="L28" s="115" t="s">
        <v>38</v>
      </c>
      <c r="M28" s="188">
        <v>120258</v>
      </c>
      <c r="N28" s="188"/>
      <c r="O28" s="188"/>
      <c r="P28" s="188"/>
      <c r="Q28" s="188"/>
      <c r="R28" s="188"/>
      <c r="S28" s="188"/>
      <c r="T28" s="188"/>
      <c r="U28" s="188"/>
      <c r="V28" s="214"/>
    </row>
    <row r="29" ht="17.25" customHeight="1" spans="1:22">
      <c r="A29" s="130" t="s">
        <v>159</v>
      </c>
      <c r="B29" s="130" t="s">
        <v>159</v>
      </c>
      <c r="C29" s="130" t="s">
        <v>253</v>
      </c>
      <c r="D29" s="130" t="s">
        <v>254</v>
      </c>
      <c r="E29" s="130" t="s">
        <v>76</v>
      </c>
      <c r="F29" s="130" t="s">
        <v>187</v>
      </c>
      <c r="G29" s="130" t="s">
        <v>255</v>
      </c>
      <c r="H29" s="130" t="s">
        <v>256</v>
      </c>
      <c r="I29" s="130" t="s">
        <v>257</v>
      </c>
      <c r="J29" s="129" t="s">
        <v>256</v>
      </c>
      <c r="K29" s="188">
        <v>250000</v>
      </c>
      <c r="L29" s="115" t="s">
        <v>38</v>
      </c>
      <c r="M29" s="188">
        <v>250000</v>
      </c>
      <c r="N29" s="188"/>
      <c r="O29" s="188"/>
      <c r="P29" s="188"/>
      <c r="Q29" s="188"/>
      <c r="R29" s="188"/>
      <c r="S29" s="188"/>
      <c r="T29" s="188"/>
      <c r="U29" s="188"/>
      <c r="V29" s="214"/>
    </row>
    <row r="30" ht="17.25" customHeight="1" spans="1:22">
      <c r="A30" s="130" t="s">
        <v>159</v>
      </c>
      <c r="B30" s="130" t="s">
        <v>159</v>
      </c>
      <c r="C30" s="130" t="s">
        <v>253</v>
      </c>
      <c r="D30" s="130" t="s">
        <v>258</v>
      </c>
      <c r="E30" s="130" t="s">
        <v>76</v>
      </c>
      <c r="F30" s="130" t="s">
        <v>187</v>
      </c>
      <c r="G30" s="130" t="s">
        <v>255</v>
      </c>
      <c r="H30" s="130" t="s">
        <v>256</v>
      </c>
      <c r="I30" s="130" t="s">
        <v>257</v>
      </c>
      <c r="J30" s="129" t="s">
        <v>256</v>
      </c>
      <c r="K30" s="188">
        <v>66120</v>
      </c>
      <c r="L30" s="115" t="s">
        <v>38</v>
      </c>
      <c r="M30" s="188">
        <v>66120</v>
      </c>
      <c r="N30" s="188"/>
      <c r="O30" s="188"/>
      <c r="P30" s="188"/>
      <c r="Q30" s="188"/>
      <c r="R30" s="188"/>
      <c r="S30" s="188"/>
      <c r="T30" s="188"/>
      <c r="U30" s="188"/>
      <c r="V30" s="214"/>
    </row>
    <row r="31" ht="17.25" customHeight="1" spans="1:22">
      <c r="A31" s="130" t="s">
        <v>159</v>
      </c>
      <c r="B31" s="130" t="s">
        <v>159</v>
      </c>
      <c r="C31" s="130" t="s">
        <v>253</v>
      </c>
      <c r="D31" s="130" t="s">
        <v>259</v>
      </c>
      <c r="E31" s="130" t="s">
        <v>76</v>
      </c>
      <c r="F31" s="130" t="s">
        <v>187</v>
      </c>
      <c r="G31" s="130" t="s">
        <v>260</v>
      </c>
      <c r="H31" s="130" t="s">
        <v>261</v>
      </c>
      <c r="I31" s="130" t="s">
        <v>202</v>
      </c>
      <c r="J31" s="129" t="s">
        <v>203</v>
      </c>
      <c r="K31" s="188">
        <v>66000</v>
      </c>
      <c r="L31" s="115" t="s">
        <v>38</v>
      </c>
      <c r="M31" s="188">
        <v>66000</v>
      </c>
      <c r="N31" s="188"/>
      <c r="O31" s="188"/>
      <c r="P31" s="188"/>
      <c r="Q31" s="188"/>
      <c r="R31" s="188"/>
      <c r="S31" s="188"/>
      <c r="T31" s="188"/>
      <c r="U31" s="188"/>
      <c r="V31" s="214"/>
    </row>
    <row r="32" ht="17.25" customHeight="1" spans="1:22">
      <c r="A32" s="130" t="s">
        <v>159</v>
      </c>
      <c r="B32" s="130" t="s">
        <v>159</v>
      </c>
      <c r="C32" s="130" t="s">
        <v>253</v>
      </c>
      <c r="D32" s="130" t="s">
        <v>262</v>
      </c>
      <c r="E32" s="130" t="s">
        <v>76</v>
      </c>
      <c r="F32" s="130" t="s">
        <v>187</v>
      </c>
      <c r="G32" s="130" t="s">
        <v>263</v>
      </c>
      <c r="H32" s="130" t="s">
        <v>264</v>
      </c>
      <c r="I32" s="130" t="s">
        <v>202</v>
      </c>
      <c r="J32" s="129" t="s">
        <v>203</v>
      </c>
      <c r="K32" s="188">
        <v>6600</v>
      </c>
      <c r="L32" s="115" t="s">
        <v>38</v>
      </c>
      <c r="M32" s="188">
        <v>6600</v>
      </c>
      <c r="N32" s="188"/>
      <c r="O32" s="188"/>
      <c r="P32" s="188"/>
      <c r="Q32" s="188"/>
      <c r="R32" s="188"/>
      <c r="S32" s="188"/>
      <c r="T32" s="188"/>
      <c r="U32" s="188"/>
      <c r="V32" s="214"/>
    </row>
    <row r="33" ht="17.25" customHeight="1" spans="1:22">
      <c r="A33" s="130" t="s">
        <v>159</v>
      </c>
      <c r="B33" s="130" t="s">
        <v>159</v>
      </c>
      <c r="C33" s="130" t="s">
        <v>253</v>
      </c>
      <c r="D33" s="130" t="s">
        <v>265</v>
      </c>
      <c r="E33" s="130" t="s">
        <v>76</v>
      </c>
      <c r="F33" s="130" t="s">
        <v>187</v>
      </c>
      <c r="G33" s="130" t="s">
        <v>266</v>
      </c>
      <c r="H33" s="130" t="s">
        <v>267</v>
      </c>
      <c r="I33" s="130" t="s">
        <v>202</v>
      </c>
      <c r="J33" s="129" t="s">
        <v>203</v>
      </c>
      <c r="K33" s="188">
        <v>26400</v>
      </c>
      <c r="L33" s="115" t="s">
        <v>38</v>
      </c>
      <c r="M33" s="188">
        <v>26400</v>
      </c>
      <c r="N33" s="188"/>
      <c r="O33" s="188"/>
      <c r="P33" s="188"/>
      <c r="Q33" s="188"/>
      <c r="R33" s="188"/>
      <c r="S33" s="188"/>
      <c r="T33" s="188"/>
      <c r="U33" s="188"/>
      <c r="V33" s="214"/>
    </row>
    <row r="34" ht="17.25" customHeight="1" spans="1:22">
      <c r="A34" s="130" t="s">
        <v>159</v>
      </c>
      <c r="B34" s="130" t="s">
        <v>159</v>
      </c>
      <c r="C34" s="130" t="s">
        <v>253</v>
      </c>
      <c r="D34" s="130" t="s">
        <v>268</v>
      </c>
      <c r="E34" s="130" t="s">
        <v>76</v>
      </c>
      <c r="F34" s="130" t="s">
        <v>187</v>
      </c>
      <c r="G34" s="130" t="s">
        <v>269</v>
      </c>
      <c r="H34" s="130" t="s">
        <v>270</v>
      </c>
      <c r="I34" s="130" t="s">
        <v>202</v>
      </c>
      <c r="J34" s="129" t="s">
        <v>203</v>
      </c>
      <c r="K34" s="188">
        <v>36300</v>
      </c>
      <c r="L34" s="115" t="s">
        <v>38</v>
      </c>
      <c r="M34" s="188">
        <v>36300</v>
      </c>
      <c r="N34" s="188"/>
      <c r="O34" s="188"/>
      <c r="P34" s="188"/>
      <c r="Q34" s="188"/>
      <c r="R34" s="188"/>
      <c r="S34" s="188"/>
      <c r="T34" s="188"/>
      <c r="U34" s="188"/>
      <c r="V34" s="214"/>
    </row>
    <row r="35" ht="17.25" customHeight="1" spans="1:22">
      <c r="A35" s="130" t="s">
        <v>159</v>
      </c>
      <c r="B35" s="130" t="s">
        <v>159</v>
      </c>
      <c r="C35" s="130" t="s">
        <v>271</v>
      </c>
      <c r="D35" s="130" t="s">
        <v>272</v>
      </c>
      <c r="E35" s="130" t="s">
        <v>98</v>
      </c>
      <c r="F35" s="130" t="s">
        <v>271</v>
      </c>
      <c r="G35" s="130" t="s">
        <v>273</v>
      </c>
      <c r="H35" s="130" t="s">
        <v>271</v>
      </c>
      <c r="I35" s="130" t="s">
        <v>274</v>
      </c>
      <c r="J35" s="129" t="s">
        <v>271</v>
      </c>
      <c r="K35" s="188">
        <v>398211</v>
      </c>
      <c r="L35" s="115" t="s">
        <v>38</v>
      </c>
      <c r="M35" s="188">
        <v>398211</v>
      </c>
      <c r="N35" s="188"/>
      <c r="O35" s="188"/>
      <c r="P35" s="188"/>
      <c r="Q35" s="188"/>
      <c r="R35" s="188"/>
      <c r="S35" s="188"/>
      <c r="T35" s="188"/>
      <c r="U35" s="188"/>
      <c r="V35" s="214"/>
    </row>
  </sheetData>
  <mergeCells count="21">
    <mergeCell ref="J1:V1"/>
    <mergeCell ref="A2:V2"/>
    <mergeCell ref="A3:C3"/>
    <mergeCell ref="M3:V3"/>
    <mergeCell ref="K4:V4"/>
    <mergeCell ref="M5:P5"/>
    <mergeCell ref="Q5:U5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V5:V6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0"/>
  <sheetViews>
    <sheetView showGridLines="0" zoomScale="80" zoomScaleNormal="80" workbookViewId="0">
      <selection activeCell="D34" sqref="D34"/>
    </sheetView>
  </sheetViews>
  <sheetFormatPr defaultColWidth="10" defaultRowHeight="12.75" customHeight="1"/>
  <cols>
    <col min="1" max="1" width="43.7777777777778" style="1" customWidth="1"/>
    <col min="2" max="2" width="43.7777777777778" style="2" customWidth="1"/>
    <col min="3" max="3" width="16.2222222222222" style="2" customWidth="1"/>
    <col min="4" max="4" width="41.2444444444444" style="2" customWidth="1"/>
    <col min="5" max="5" width="15.7777777777778" style="2" customWidth="1"/>
    <col min="6" max="6" width="9.22222222222222" style="2" customWidth="1"/>
    <col min="7" max="7" width="31.6666666666667" style="2" customWidth="1"/>
    <col min="8" max="8" width="15" style="1" customWidth="1"/>
    <col min="9" max="9" width="22.7777777777778" style="1" customWidth="1"/>
    <col min="10" max="10" width="15.6666666666667" style="1" customWidth="1"/>
    <col min="11" max="11" width="23.3333333333333" style="1" customWidth="1"/>
    <col min="12" max="12" width="15.6666666666667" style="1" customWidth="1"/>
    <col min="13" max="13" width="23.6666666666667" style="1" customWidth="1"/>
    <col min="14" max="23" width="24.7777777777778" style="1" customWidth="1"/>
    <col min="24" max="24" width="24.7777777777778" style="2" customWidth="1"/>
    <col min="25" max="26" width="24.7777777777778" style="1" customWidth="1"/>
    <col min="27" max="27" width="10" style="2" customWidth="1"/>
    <col min="28" max="16384" width="10" style="2"/>
  </cols>
  <sheetData>
    <row r="1" ht="17.25" customHeight="1" spans="1:26">
      <c r="A1" s="90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Y1" s="204"/>
      <c r="Z1" s="204"/>
    </row>
    <row r="2" ht="41.25" customHeight="1" spans="1:1">
      <c r="A2" s="4" t="s">
        <v>275</v>
      </c>
    </row>
    <row r="3" ht="17.25" customHeight="1" spans="1:26">
      <c r="A3" s="17" t="s">
        <v>1</v>
      </c>
      <c r="Z3" s="25" t="s">
        <v>2</v>
      </c>
    </row>
    <row r="4" ht="22.5" customHeight="1" spans="1:26">
      <c r="A4" s="19" t="s">
        <v>150</v>
      </c>
      <c r="B4" s="110" t="s">
        <v>151</v>
      </c>
      <c r="C4" s="110" t="s">
        <v>276</v>
      </c>
      <c r="D4" s="19" t="s">
        <v>162</v>
      </c>
      <c r="E4" s="110" t="s">
        <v>277</v>
      </c>
      <c r="F4" s="19" t="s">
        <v>278</v>
      </c>
      <c r="G4" s="110" t="s">
        <v>163</v>
      </c>
      <c r="H4" s="19" t="s">
        <v>164</v>
      </c>
      <c r="I4" s="19" t="s">
        <v>165</v>
      </c>
      <c r="J4" s="19" t="s">
        <v>166</v>
      </c>
      <c r="K4" s="19" t="s">
        <v>167</v>
      </c>
      <c r="L4" s="19" t="s">
        <v>168</v>
      </c>
      <c r="M4" s="19" t="s">
        <v>169</v>
      </c>
      <c r="N4" s="20" t="s">
        <v>170</v>
      </c>
      <c r="O4" s="9"/>
      <c r="P4" s="9"/>
      <c r="Q4" s="9"/>
      <c r="R4" s="9"/>
      <c r="S4" s="9"/>
      <c r="T4" s="9"/>
      <c r="U4" s="9"/>
      <c r="V4" s="9"/>
      <c r="W4" s="9"/>
      <c r="X4" s="211"/>
      <c r="Y4" s="9"/>
      <c r="Z4" s="16"/>
    </row>
    <row r="5" ht="18" customHeight="1" spans="1:26">
      <c r="A5" s="205"/>
      <c r="B5" s="124"/>
      <c r="C5" s="124"/>
      <c r="D5" s="206"/>
      <c r="E5" s="206"/>
      <c r="F5" s="206"/>
      <c r="G5" s="206"/>
      <c r="H5" s="205"/>
      <c r="I5" s="205"/>
      <c r="J5" s="205"/>
      <c r="K5" s="205"/>
      <c r="L5" s="205"/>
      <c r="M5" s="205"/>
      <c r="N5" s="19" t="s">
        <v>279</v>
      </c>
      <c r="O5" s="19" t="s">
        <v>172</v>
      </c>
      <c r="P5" s="20" t="s">
        <v>173</v>
      </c>
      <c r="Q5" s="9"/>
      <c r="R5" s="9"/>
      <c r="S5" s="9"/>
      <c r="T5" s="16"/>
      <c r="U5" s="20" t="s">
        <v>280</v>
      </c>
      <c r="V5" s="9"/>
      <c r="W5" s="9"/>
      <c r="X5" s="211"/>
      <c r="Y5" s="16"/>
      <c r="Z5" s="212" t="s">
        <v>176</v>
      </c>
    </row>
    <row r="6" ht="42.75" customHeight="1" spans="1:26">
      <c r="A6" s="10"/>
      <c r="B6" s="207"/>
      <c r="C6" s="207"/>
      <c r="D6" s="208"/>
      <c r="E6" s="208"/>
      <c r="F6" s="208"/>
      <c r="G6" s="208"/>
      <c r="H6" s="10"/>
      <c r="I6" s="10"/>
      <c r="J6" s="10"/>
      <c r="K6" s="10"/>
      <c r="L6" s="10"/>
      <c r="M6" s="10"/>
      <c r="N6" s="10"/>
      <c r="O6" s="209" t="s">
        <v>67</v>
      </c>
      <c r="P6" s="21" t="s">
        <v>64</v>
      </c>
      <c r="Q6" s="21" t="s">
        <v>281</v>
      </c>
      <c r="R6" s="21" t="s">
        <v>178</v>
      </c>
      <c r="S6" s="21" t="s">
        <v>179</v>
      </c>
      <c r="T6" s="21" t="s">
        <v>180</v>
      </c>
      <c r="U6" s="21" t="s">
        <v>67</v>
      </c>
      <c r="V6" s="21" t="s">
        <v>181</v>
      </c>
      <c r="W6" s="21" t="s">
        <v>182</v>
      </c>
      <c r="X6" s="21" t="s">
        <v>183</v>
      </c>
      <c r="Y6" s="21" t="s">
        <v>184</v>
      </c>
      <c r="Z6" s="213" t="s">
        <v>282</v>
      </c>
    </row>
    <row r="7" ht="17.25" customHeight="1" spans="1:26">
      <c r="A7" s="126" t="s">
        <v>283</v>
      </c>
      <c r="B7" s="153"/>
      <c r="C7" s="153"/>
      <c r="D7" s="153"/>
      <c r="E7" s="153"/>
      <c r="F7" s="153"/>
      <c r="G7" s="153"/>
      <c r="H7" s="126"/>
      <c r="I7" s="126"/>
      <c r="J7" s="126"/>
      <c r="K7" s="126"/>
      <c r="L7" s="126"/>
      <c r="M7" s="126"/>
      <c r="N7" s="126" t="s">
        <v>284</v>
      </c>
      <c r="O7" s="126" t="s">
        <v>285</v>
      </c>
      <c r="P7" s="139">
        <v>3</v>
      </c>
      <c r="Q7" s="139">
        <v>4</v>
      </c>
      <c r="R7" s="139">
        <v>5</v>
      </c>
      <c r="S7" s="139">
        <v>6</v>
      </c>
      <c r="T7" s="139">
        <v>7</v>
      </c>
      <c r="U7" s="139">
        <v>8</v>
      </c>
      <c r="V7" s="139">
        <v>9</v>
      </c>
      <c r="W7" s="139">
        <v>10</v>
      </c>
      <c r="X7" s="153">
        <v>11</v>
      </c>
      <c r="Y7" s="139">
        <v>12</v>
      </c>
      <c r="Z7" s="139">
        <v>13</v>
      </c>
    </row>
    <row r="8" ht="18.75" customHeight="1" spans="1:26">
      <c r="A8" s="126" t="s">
        <v>64</v>
      </c>
      <c r="B8" s="115"/>
      <c r="C8" s="115"/>
      <c r="D8" s="115"/>
      <c r="E8" s="115"/>
      <c r="F8" s="115"/>
      <c r="G8" s="115"/>
      <c r="H8" s="173"/>
      <c r="I8" s="173"/>
      <c r="J8" s="173"/>
      <c r="K8" s="173"/>
      <c r="L8" s="173"/>
      <c r="M8" s="173"/>
      <c r="N8" s="210">
        <v>3350000</v>
      </c>
      <c r="O8" s="210"/>
      <c r="P8" s="210">
        <v>3350000</v>
      </c>
      <c r="Q8" s="210">
        <v>3350000</v>
      </c>
      <c r="R8" s="210"/>
      <c r="S8" s="210"/>
      <c r="T8" s="210"/>
      <c r="U8" s="210"/>
      <c r="V8" s="210"/>
      <c r="W8" s="210"/>
      <c r="X8" s="127" t="s">
        <v>38</v>
      </c>
      <c r="Y8" s="210"/>
      <c r="Z8" s="127"/>
    </row>
    <row r="9" ht="18.75" customHeight="1" spans="1:26">
      <c r="A9" s="129" t="s">
        <v>159</v>
      </c>
      <c r="B9" s="130" t="s">
        <v>159</v>
      </c>
      <c r="C9" s="129" t="s">
        <v>286</v>
      </c>
      <c r="D9" s="130" t="s">
        <v>287</v>
      </c>
      <c r="E9" s="130" t="s">
        <v>288</v>
      </c>
      <c r="F9" s="130" t="s">
        <v>289</v>
      </c>
      <c r="G9" s="130" t="s">
        <v>290</v>
      </c>
      <c r="H9" s="129" t="s">
        <v>84</v>
      </c>
      <c r="I9" s="129" t="s">
        <v>291</v>
      </c>
      <c r="J9" s="129" t="s">
        <v>260</v>
      </c>
      <c r="K9" s="129" t="s">
        <v>261</v>
      </c>
      <c r="L9" s="129" t="s">
        <v>202</v>
      </c>
      <c r="M9" s="129" t="s">
        <v>203</v>
      </c>
      <c r="N9" s="210">
        <v>67200</v>
      </c>
      <c r="O9" s="210"/>
      <c r="P9" s="210">
        <v>67200</v>
      </c>
      <c r="Q9" s="210">
        <v>67200</v>
      </c>
      <c r="R9" s="210"/>
      <c r="S9" s="210"/>
      <c r="T9" s="210"/>
      <c r="U9" s="210"/>
      <c r="V9" s="210"/>
      <c r="W9" s="210"/>
      <c r="X9" s="127" t="s">
        <v>38</v>
      </c>
      <c r="Y9" s="210"/>
      <c r="Z9" s="127"/>
    </row>
    <row r="10" ht="18.75" customHeight="1" spans="1:26">
      <c r="A10" s="129" t="s">
        <v>159</v>
      </c>
      <c r="B10" s="130" t="s">
        <v>159</v>
      </c>
      <c r="C10" s="129" t="s">
        <v>286</v>
      </c>
      <c r="D10" s="130" t="s">
        <v>292</v>
      </c>
      <c r="E10" s="130" t="s">
        <v>288</v>
      </c>
      <c r="F10" s="130" t="s">
        <v>289</v>
      </c>
      <c r="G10" s="130" t="s">
        <v>292</v>
      </c>
      <c r="H10" s="129" t="s">
        <v>78</v>
      </c>
      <c r="I10" s="129" t="s">
        <v>293</v>
      </c>
      <c r="J10" s="129" t="s">
        <v>294</v>
      </c>
      <c r="K10" s="129" t="s">
        <v>295</v>
      </c>
      <c r="L10" s="129" t="s">
        <v>296</v>
      </c>
      <c r="M10" s="129" t="s">
        <v>295</v>
      </c>
      <c r="N10" s="210">
        <v>80000</v>
      </c>
      <c r="O10" s="210"/>
      <c r="P10" s="210">
        <v>80000</v>
      </c>
      <c r="Q10" s="210">
        <v>80000</v>
      </c>
      <c r="R10" s="210"/>
      <c r="S10" s="210"/>
      <c r="T10" s="210"/>
      <c r="U10" s="210"/>
      <c r="V10" s="210"/>
      <c r="W10" s="210"/>
      <c r="X10" s="127" t="s">
        <v>38</v>
      </c>
      <c r="Y10" s="210"/>
      <c r="Z10" s="214"/>
    </row>
    <row r="11" ht="18.75" customHeight="1" spans="1:26">
      <c r="A11" s="129" t="s">
        <v>159</v>
      </c>
      <c r="B11" s="130" t="s">
        <v>159</v>
      </c>
      <c r="C11" s="129" t="s">
        <v>286</v>
      </c>
      <c r="D11" s="130" t="s">
        <v>297</v>
      </c>
      <c r="E11" s="130" t="s">
        <v>288</v>
      </c>
      <c r="F11" s="130" t="s">
        <v>289</v>
      </c>
      <c r="G11" s="130" t="s">
        <v>297</v>
      </c>
      <c r="H11" s="129" t="s">
        <v>80</v>
      </c>
      <c r="I11" s="129" t="s">
        <v>298</v>
      </c>
      <c r="J11" s="129" t="s">
        <v>260</v>
      </c>
      <c r="K11" s="129" t="s">
        <v>261</v>
      </c>
      <c r="L11" s="129" t="s">
        <v>202</v>
      </c>
      <c r="M11" s="129" t="s">
        <v>203</v>
      </c>
      <c r="N11" s="210">
        <v>206400</v>
      </c>
      <c r="O11" s="210"/>
      <c r="P11" s="210">
        <v>206400</v>
      </c>
      <c r="Q11" s="210">
        <v>206400</v>
      </c>
      <c r="R11" s="210"/>
      <c r="S11" s="210"/>
      <c r="T11" s="210"/>
      <c r="U11" s="210"/>
      <c r="V11" s="210"/>
      <c r="W11" s="210"/>
      <c r="X11" s="127" t="s">
        <v>38</v>
      </c>
      <c r="Y11" s="210"/>
      <c r="Z11" s="214"/>
    </row>
    <row r="12" ht="18.75" customHeight="1" spans="1:26">
      <c r="A12" s="129" t="s">
        <v>159</v>
      </c>
      <c r="B12" s="130" t="s">
        <v>159</v>
      </c>
      <c r="C12" s="129" t="s">
        <v>286</v>
      </c>
      <c r="D12" s="130" t="s">
        <v>299</v>
      </c>
      <c r="E12" s="130" t="s">
        <v>288</v>
      </c>
      <c r="F12" s="130" t="s">
        <v>289</v>
      </c>
      <c r="G12" s="130" t="s">
        <v>299</v>
      </c>
      <c r="H12" s="129" t="s">
        <v>82</v>
      </c>
      <c r="I12" s="129" t="s">
        <v>300</v>
      </c>
      <c r="J12" s="129" t="s">
        <v>260</v>
      </c>
      <c r="K12" s="129" t="s">
        <v>261</v>
      </c>
      <c r="L12" s="129" t="s">
        <v>202</v>
      </c>
      <c r="M12" s="129" t="s">
        <v>203</v>
      </c>
      <c r="N12" s="210">
        <v>206400</v>
      </c>
      <c r="O12" s="210"/>
      <c r="P12" s="210">
        <v>206400</v>
      </c>
      <c r="Q12" s="210">
        <v>206400</v>
      </c>
      <c r="R12" s="210"/>
      <c r="S12" s="210"/>
      <c r="T12" s="210"/>
      <c r="U12" s="210"/>
      <c r="V12" s="210"/>
      <c r="W12" s="210"/>
      <c r="X12" s="127" t="s">
        <v>38</v>
      </c>
      <c r="Y12" s="210"/>
      <c r="Z12" s="214"/>
    </row>
    <row r="13" ht="18.75" customHeight="1" spans="1:26">
      <c r="A13" s="129" t="s">
        <v>159</v>
      </c>
      <c r="B13" s="130" t="s">
        <v>159</v>
      </c>
      <c r="C13" s="129" t="s">
        <v>286</v>
      </c>
      <c r="D13" s="130" t="s">
        <v>301</v>
      </c>
      <c r="E13" s="130" t="s">
        <v>288</v>
      </c>
      <c r="F13" s="130" t="s">
        <v>289</v>
      </c>
      <c r="G13" s="130" t="s">
        <v>302</v>
      </c>
      <c r="H13" s="129" t="s">
        <v>84</v>
      </c>
      <c r="I13" s="129" t="s">
        <v>291</v>
      </c>
      <c r="J13" s="129" t="s">
        <v>303</v>
      </c>
      <c r="K13" s="129" t="s">
        <v>304</v>
      </c>
      <c r="L13" s="129" t="s">
        <v>305</v>
      </c>
      <c r="M13" s="129" t="s">
        <v>304</v>
      </c>
      <c r="N13" s="210">
        <v>800000</v>
      </c>
      <c r="O13" s="210"/>
      <c r="P13" s="210">
        <v>800000</v>
      </c>
      <c r="Q13" s="210">
        <v>800000</v>
      </c>
      <c r="R13" s="210"/>
      <c r="S13" s="210"/>
      <c r="T13" s="210"/>
      <c r="U13" s="210"/>
      <c r="V13" s="210"/>
      <c r="W13" s="210"/>
      <c r="X13" s="127" t="s">
        <v>38</v>
      </c>
      <c r="Y13" s="210"/>
      <c r="Z13" s="214"/>
    </row>
    <row r="14" ht="18.75" customHeight="1" spans="1:26">
      <c r="A14" s="129" t="s">
        <v>159</v>
      </c>
      <c r="B14" s="130" t="s">
        <v>159</v>
      </c>
      <c r="C14" s="129" t="s">
        <v>286</v>
      </c>
      <c r="D14" s="130" t="s">
        <v>306</v>
      </c>
      <c r="E14" s="130" t="s">
        <v>288</v>
      </c>
      <c r="F14" s="130" t="s">
        <v>289</v>
      </c>
      <c r="G14" s="130" t="s">
        <v>306</v>
      </c>
      <c r="H14" s="129" t="s">
        <v>78</v>
      </c>
      <c r="I14" s="129" t="s">
        <v>293</v>
      </c>
      <c r="J14" s="129" t="s">
        <v>294</v>
      </c>
      <c r="K14" s="129" t="s">
        <v>295</v>
      </c>
      <c r="L14" s="129" t="s">
        <v>296</v>
      </c>
      <c r="M14" s="129" t="s">
        <v>295</v>
      </c>
      <c r="N14" s="210">
        <v>300000</v>
      </c>
      <c r="O14" s="210"/>
      <c r="P14" s="210">
        <v>300000</v>
      </c>
      <c r="Q14" s="210">
        <v>300000</v>
      </c>
      <c r="R14" s="210"/>
      <c r="S14" s="210"/>
      <c r="T14" s="210"/>
      <c r="U14" s="210"/>
      <c r="V14" s="210"/>
      <c r="W14" s="210"/>
      <c r="X14" s="127" t="s">
        <v>38</v>
      </c>
      <c r="Y14" s="210"/>
      <c r="Z14" s="214"/>
    </row>
    <row r="15" ht="18.75" customHeight="1" spans="1:26">
      <c r="A15" s="129" t="s">
        <v>159</v>
      </c>
      <c r="B15" s="130" t="s">
        <v>159</v>
      </c>
      <c r="C15" s="129" t="s">
        <v>286</v>
      </c>
      <c r="D15" s="130" t="s">
        <v>307</v>
      </c>
      <c r="E15" s="130" t="s">
        <v>288</v>
      </c>
      <c r="F15" s="130" t="s">
        <v>289</v>
      </c>
      <c r="G15" s="130" t="s">
        <v>307</v>
      </c>
      <c r="H15" s="129" t="s">
        <v>84</v>
      </c>
      <c r="I15" s="129" t="s">
        <v>291</v>
      </c>
      <c r="J15" s="129" t="s">
        <v>260</v>
      </c>
      <c r="K15" s="129" t="s">
        <v>261</v>
      </c>
      <c r="L15" s="129" t="s">
        <v>202</v>
      </c>
      <c r="M15" s="129" t="s">
        <v>203</v>
      </c>
      <c r="N15" s="210">
        <v>1250000</v>
      </c>
      <c r="O15" s="210"/>
      <c r="P15" s="210">
        <v>1250000</v>
      </c>
      <c r="Q15" s="210">
        <v>1250000</v>
      </c>
      <c r="R15" s="210"/>
      <c r="S15" s="210"/>
      <c r="T15" s="210"/>
      <c r="U15" s="210"/>
      <c r="V15" s="210"/>
      <c r="W15" s="210"/>
      <c r="X15" s="127" t="s">
        <v>38</v>
      </c>
      <c r="Y15" s="210"/>
      <c r="Z15" s="214"/>
    </row>
    <row r="16" ht="18.75" customHeight="1" spans="1:26">
      <c r="A16" s="129" t="s">
        <v>159</v>
      </c>
      <c r="B16" s="130" t="s">
        <v>159</v>
      </c>
      <c r="C16" s="129" t="s">
        <v>286</v>
      </c>
      <c r="D16" s="130" t="s">
        <v>308</v>
      </c>
      <c r="E16" s="130" t="s">
        <v>288</v>
      </c>
      <c r="F16" s="130" t="s">
        <v>289</v>
      </c>
      <c r="G16" s="130" t="s">
        <v>309</v>
      </c>
      <c r="H16" s="129" t="s">
        <v>84</v>
      </c>
      <c r="I16" s="129" t="s">
        <v>291</v>
      </c>
      <c r="J16" s="129" t="s">
        <v>260</v>
      </c>
      <c r="K16" s="129" t="s">
        <v>261</v>
      </c>
      <c r="L16" s="129" t="s">
        <v>202</v>
      </c>
      <c r="M16" s="129" t="s">
        <v>203</v>
      </c>
      <c r="N16" s="210">
        <v>50000</v>
      </c>
      <c r="O16" s="210"/>
      <c r="P16" s="210">
        <v>50000</v>
      </c>
      <c r="Q16" s="210">
        <v>50000</v>
      </c>
      <c r="R16" s="210"/>
      <c r="S16" s="210"/>
      <c r="T16" s="210"/>
      <c r="U16" s="210"/>
      <c r="V16" s="210"/>
      <c r="W16" s="210"/>
      <c r="X16" s="127" t="s">
        <v>38</v>
      </c>
      <c r="Y16" s="210"/>
      <c r="Z16" s="214"/>
    </row>
    <row r="17" ht="18.75" customHeight="1" spans="1:26">
      <c r="A17" s="129" t="s">
        <v>159</v>
      </c>
      <c r="B17" s="130" t="s">
        <v>159</v>
      </c>
      <c r="C17" s="129" t="s">
        <v>286</v>
      </c>
      <c r="D17" s="130" t="s">
        <v>310</v>
      </c>
      <c r="E17" s="130" t="s">
        <v>288</v>
      </c>
      <c r="F17" s="130" t="s">
        <v>289</v>
      </c>
      <c r="G17" s="130" t="s">
        <v>311</v>
      </c>
      <c r="H17" s="129" t="s">
        <v>84</v>
      </c>
      <c r="I17" s="129" t="s">
        <v>291</v>
      </c>
      <c r="J17" s="129" t="s">
        <v>260</v>
      </c>
      <c r="K17" s="129" t="s">
        <v>261</v>
      </c>
      <c r="L17" s="129" t="s">
        <v>202</v>
      </c>
      <c r="M17" s="129" t="s">
        <v>203</v>
      </c>
      <c r="N17" s="210">
        <v>140000</v>
      </c>
      <c r="O17" s="210"/>
      <c r="P17" s="210">
        <v>140000</v>
      </c>
      <c r="Q17" s="210">
        <v>140000</v>
      </c>
      <c r="R17" s="210"/>
      <c r="S17" s="210"/>
      <c r="T17" s="210"/>
      <c r="U17" s="210"/>
      <c r="V17" s="210"/>
      <c r="W17" s="210"/>
      <c r="X17" s="127" t="s">
        <v>38</v>
      </c>
      <c r="Y17" s="210"/>
      <c r="Z17" s="214"/>
    </row>
    <row r="18" ht="18.75" customHeight="1" spans="1:26">
      <c r="A18" s="129" t="s">
        <v>159</v>
      </c>
      <c r="B18" s="130" t="s">
        <v>159</v>
      </c>
      <c r="C18" s="129" t="s">
        <v>286</v>
      </c>
      <c r="D18" s="130" t="s">
        <v>312</v>
      </c>
      <c r="E18" s="130" t="s">
        <v>288</v>
      </c>
      <c r="F18" s="130" t="s">
        <v>289</v>
      </c>
      <c r="G18" s="130" t="s">
        <v>313</v>
      </c>
      <c r="H18" s="129" t="s">
        <v>84</v>
      </c>
      <c r="I18" s="129" t="s">
        <v>291</v>
      </c>
      <c r="J18" s="129" t="s">
        <v>260</v>
      </c>
      <c r="K18" s="129" t="s">
        <v>261</v>
      </c>
      <c r="L18" s="129" t="s">
        <v>202</v>
      </c>
      <c r="M18" s="129" t="s">
        <v>203</v>
      </c>
      <c r="N18" s="210">
        <v>50000</v>
      </c>
      <c r="O18" s="210"/>
      <c r="P18" s="210">
        <v>50000</v>
      </c>
      <c r="Q18" s="210">
        <v>50000</v>
      </c>
      <c r="R18" s="210"/>
      <c r="S18" s="210"/>
      <c r="T18" s="210"/>
      <c r="U18" s="210"/>
      <c r="V18" s="210"/>
      <c r="W18" s="210"/>
      <c r="X18" s="127" t="s">
        <v>38</v>
      </c>
      <c r="Y18" s="210"/>
      <c r="Z18" s="214"/>
    </row>
    <row r="19" ht="18.75" customHeight="1" spans="1:26">
      <c r="A19" s="129" t="s">
        <v>159</v>
      </c>
      <c r="B19" s="130" t="s">
        <v>159</v>
      </c>
      <c r="C19" s="129" t="s">
        <v>286</v>
      </c>
      <c r="D19" s="130" t="s">
        <v>314</v>
      </c>
      <c r="E19" s="130" t="s">
        <v>288</v>
      </c>
      <c r="F19" s="130" t="s">
        <v>289</v>
      </c>
      <c r="G19" s="130" t="s">
        <v>315</v>
      </c>
      <c r="H19" s="129" t="s">
        <v>84</v>
      </c>
      <c r="I19" s="129" t="s">
        <v>291</v>
      </c>
      <c r="J19" s="129" t="s">
        <v>260</v>
      </c>
      <c r="K19" s="129" t="s">
        <v>261</v>
      </c>
      <c r="L19" s="129" t="s">
        <v>202</v>
      </c>
      <c r="M19" s="129" t="s">
        <v>203</v>
      </c>
      <c r="N19" s="210">
        <v>50000</v>
      </c>
      <c r="O19" s="210"/>
      <c r="P19" s="210">
        <v>50000</v>
      </c>
      <c r="Q19" s="210">
        <v>50000</v>
      </c>
      <c r="R19" s="210"/>
      <c r="S19" s="210"/>
      <c r="T19" s="210"/>
      <c r="U19" s="210"/>
      <c r="V19" s="210"/>
      <c r="W19" s="210"/>
      <c r="X19" s="127" t="s">
        <v>38</v>
      </c>
      <c r="Y19" s="210"/>
      <c r="Z19" s="214"/>
    </row>
    <row r="20" ht="18.75" customHeight="1" spans="1:26">
      <c r="A20" s="129" t="s">
        <v>159</v>
      </c>
      <c r="B20" s="130" t="s">
        <v>159</v>
      </c>
      <c r="C20" s="129" t="s">
        <v>286</v>
      </c>
      <c r="D20" s="130" t="s">
        <v>316</v>
      </c>
      <c r="E20" s="130" t="s">
        <v>288</v>
      </c>
      <c r="F20" s="130" t="s">
        <v>289</v>
      </c>
      <c r="G20" s="130" t="s">
        <v>317</v>
      </c>
      <c r="H20" s="129" t="s">
        <v>84</v>
      </c>
      <c r="I20" s="129" t="s">
        <v>291</v>
      </c>
      <c r="J20" s="129" t="s">
        <v>260</v>
      </c>
      <c r="K20" s="129" t="s">
        <v>261</v>
      </c>
      <c r="L20" s="129" t="s">
        <v>202</v>
      </c>
      <c r="M20" s="129" t="s">
        <v>203</v>
      </c>
      <c r="N20" s="210">
        <v>150000</v>
      </c>
      <c r="O20" s="210"/>
      <c r="P20" s="210">
        <v>150000</v>
      </c>
      <c r="Q20" s="210">
        <v>150000</v>
      </c>
      <c r="R20" s="210"/>
      <c r="S20" s="210"/>
      <c r="T20" s="210"/>
      <c r="U20" s="210"/>
      <c r="V20" s="210"/>
      <c r="W20" s="210"/>
      <c r="X20" s="127" t="s">
        <v>38</v>
      </c>
      <c r="Y20" s="210"/>
      <c r="Z20" s="214"/>
    </row>
  </sheetData>
  <mergeCells count="21">
    <mergeCell ref="A2:Z2"/>
    <mergeCell ref="A3:C3"/>
    <mergeCell ref="N4:Z4"/>
    <mergeCell ref="P5:T5"/>
    <mergeCell ref="U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Z5:Z6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7"/>
  <sheetViews>
    <sheetView workbookViewId="0">
      <selection activeCell="B16" sqref="B16"/>
    </sheetView>
  </sheetViews>
  <sheetFormatPr defaultColWidth="10" defaultRowHeight="15" customHeight="1" outlineLevelRow="6" outlineLevelCol="6"/>
  <cols>
    <col min="1" max="1" width="21.6666666666667" style="2" customWidth="1"/>
    <col min="2" max="2" width="31.6666666666667" style="2" customWidth="1"/>
    <col min="3" max="7" width="25.6666666666667" style="2" customWidth="1"/>
    <col min="8" max="8" width="10" style="2" customWidth="1"/>
    <col min="9" max="16384" width="10" style="2"/>
  </cols>
  <sheetData>
    <row r="1" customHeight="1" spans="1:1">
      <c r="A1" s="194"/>
    </row>
    <row r="2" ht="41.25" customHeight="1" spans="1:1">
      <c r="A2" s="194" t="s">
        <v>318</v>
      </c>
    </row>
    <row r="3" customHeight="1" spans="1:7">
      <c r="A3" s="17" t="s">
        <v>1</v>
      </c>
      <c r="F3" s="137"/>
      <c r="G3" s="195" t="s">
        <v>2</v>
      </c>
    </row>
    <row r="4" ht="18.75" customHeight="1" spans="1:7">
      <c r="A4" s="196" t="s">
        <v>147</v>
      </c>
      <c r="B4" s="197" t="s">
        <v>63</v>
      </c>
      <c r="C4" s="198" t="s">
        <v>64</v>
      </c>
      <c r="D4" s="199" t="s">
        <v>65</v>
      </c>
      <c r="E4" s="199"/>
      <c r="F4" s="197"/>
      <c r="G4" s="198" t="s">
        <v>66</v>
      </c>
    </row>
    <row r="5" ht="18.75" customHeight="1" spans="1:7">
      <c r="A5" s="165" t="s">
        <v>62</v>
      </c>
      <c r="B5" s="197" t="s">
        <v>63</v>
      </c>
      <c r="C5" s="200"/>
      <c r="D5" s="200" t="s">
        <v>67</v>
      </c>
      <c r="E5" s="200" t="s">
        <v>68</v>
      </c>
      <c r="F5" s="200" t="s">
        <v>69</v>
      </c>
      <c r="G5" s="200" t="s">
        <v>66</v>
      </c>
    </row>
    <row r="6" customHeight="1" spans="1:7">
      <c r="A6" s="201" t="s">
        <v>64</v>
      </c>
      <c r="B6" s="202"/>
      <c r="C6" s="203"/>
      <c r="D6" s="203"/>
      <c r="E6" s="203"/>
      <c r="F6" s="203"/>
      <c r="G6" s="203"/>
    </row>
    <row r="7" customHeight="1" spans="1:1">
      <c r="A7" s="2" t="s">
        <v>319</v>
      </c>
    </row>
  </sheetData>
  <sheetProtection sheet="1" objects="1" scenarios="1"/>
  <mergeCells count="7">
    <mergeCell ref="A2:G2"/>
    <mergeCell ref="A3:B3"/>
    <mergeCell ref="A4:B4"/>
    <mergeCell ref="D4:F4"/>
    <mergeCell ref="A6:B6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34"/>
  <sheetViews>
    <sheetView workbookViewId="0">
      <selection activeCell="D1" sqref="D1"/>
    </sheetView>
  </sheetViews>
  <sheetFormatPr defaultColWidth="10.6666666666667" defaultRowHeight="14.25" customHeight="1"/>
  <cols>
    <col min="1" max="1" width="6.77777777777778" style="178" customWidth="1"/>
    <col min="2" max="2" width="8.33333333333333" style="178" customWidth="1"/>
    <col min="3" max="3" width="51.3333333333333" style="178" customWidth="1"/>
    <col min="4" max="6" width="25.7777777777778" style="89" customWidth="1"/>
    <col min="7" max="9" width="25.7777777777778" style="2" customWidth="1"/>
    <col min="10" max="10" width="6.77777777777778" style="178" customWidth="1"/>
    <col min="11" max="11" width="7.33333333333333" style="178" customWidth="1"/>
    <col min="12" max="12" width="51.3333333333333" style="178" customWidth="1"/>
    <col min="13" max="15" width="24.7777777777778" style="89" customWidth="1"/>
    <col min="16" max="18" width="24.7777777777778" style="2" customWidth="1"/>
    <col min="19" max="19" width="10.6666666666667" style="2" customWidth="1"/>
    <col min="20" max="16384" width="10.6666666666667" style="2"/>
  </cols>
  <sheetData>
    <row r="1" ht="16.5" customHeight="1" spans="14:18">
      <c r="N1" s="25"/>
      <c r="O1" s="25"/>
      <c r="P1" s="137"/>
      <c r="Q1" s="137"/>
      <c r="R1" s="137"/>
    </row>
    <row r="2" ht="41.25" customHeight="1" spans="1:18">
      <c r="A2" s="147" t="s">
        <v>320</v>
      </c>
      <c r="B2" s="147"/>
      <c r="C2" s="147"/>
      <c r="D2" s="147"/>
      <c r="E2" s="147"/>
      <c r="F2" s="147"/>
      <c r="G2" s="148"/>
      <c r="H2" s="148"/>
      <c r="I2" s="148"/>
      <c r="J2" s="147"/>
      <c r="K2" s="147"/>
      <c r="L2" s="147"/>
      <c r="M2" s="147"/>
      <c r="N2" s="147"/>
      <c r="O2" s="147"/>
      <c r="P2" s="148"/>
      <c r="Q2" s="148"/>
      <c r="R2" s="148"/>
    </row>
    <row r="3" ht="19.5" customHeight="1" spans="1:18">
      <c r="A3" s="179" t="s">
        <v>1</v>
      </c>
      <c r="O3" s="25"/>
      <c r="P3" s="137" t="s">
        <v>2</v>
      </c>
      <c r="Q3" s="137"/>
      <c r="R3" s="137"/>
    </row>
    <row r="4" ht="19.5" customHeight="1" spans="1:18">
      <c r="A4" s="161" t="s">
        <v>321</v>
      </c>
      <c r="B4" s="40"/>
      <c r="C4" s="40"/>
      <c r="D4" s="40"/>
      <c r="E4" s="40"/>
      <c r="F4" s="40"/>
      <c r="G4" s="106"/>
      <c r="H4" s="106"/>
      <c r="I4" s="193"/>
      <c r="J4" s="161" t="s">
        <v>321</v>
      </c>
      <c r="K4" s="40"/>
      <c r="L4" s="40"/>
      <c r="M4" s="40"/>
      <c r="N4" s="40"/>
      <c r="O4" s="40"/>
      <c r="P4" s="106"/>
      <c r="Q4" s="106"/>
      <c r="R4" s="193"/>
    </row>
    <row r="5" ht="21.75" customHeight="1" spans="1:18">
      <c r="A5" s="180" t="s">
        <v>322</v>
      </c>
      <c r="B5" s="181"/>
      <c r="C5" s="182"/>
      <c r="D5" s="161" t="s">
        <v>177</v>
      </c>
      <c r="E5" s="40"/>
      <c r="F5" s="79"/>
      <c r="G5" s="105" t="s">
        <v>323</v>
      </c>
      <c r="H5" s="106"/>
      <c r="I5" s="193"/>
      <c r="J5" s="180" t="s">
        <v>324</v>
      </c>
      <c r="K5" s="181"/>
      <c r="L5" s="182"/>
      <c r="M5" s="161" t="s">
        <v>177</v>
      </c>
      <c r="N5" s="40"/>
      <c r="O5" s="79"/>
      <c r="P5" s="106" t="s">
        <v>323</v>
      </c>
      <c r="Q5" s="106"/>
      <c r="R5" s="193"/>
    </row>
    <row r="6" ht="17.25" customHeight="1" spans="1:18">
      <c r="A6" s="183" t="s">
        <v>325</v>
      </c>
      <c r="B6" s="183" t="s">
        <v>326</v>
      </c>
      <c r="C6" s="183" t="s">
        <v>63</v>
      </c>
      <c r="D6" s="184" t="s">
        <v>67</v>
      </c>
      <c r="E6" s="184" t="s">
        <v>65</v>
      </c>
      <c r="F6" s="184" t="s">
        <v>66</v>
      </c>
      <c r="G6" s="114" t="s">
        <v>67</v>
      </c>
      <c r="H6" s="114" t="s">
        <v>65</v>
      </c>
      <c r="I6" s="114" t="s">
        <v>66</v>
      </c>
      <c r="J6" s="183" t="s">
        <v>325</v>
      </c>
      <c r="K6" s="183" t="s">
        <v>326</v>
      </c>
      <c r="L6" s="183" t="s">
        <v>63</v>
      </c>
      <c r="M6" s="184" t="s">
        <v>67</v>
      </c>
      <c r="N6" s="184" t="s">
        <v>65</v>
      </c>
      <c r="O6" s="184" t="s">
        <v>66</v>
      </c>
      <c r="P6" s="114" t="s">
        <v>67</v>
      </c>
      <c r="Q6" s="114" t="s">
        <v>65</v>
      </c>
      <c r="R6" s="114" t="s">
        <v>66</v>
      </c>
    </row>
    <row r="7" ht="13.5" customHeight="1" spans="1:18">
      <c r="A7" s="185" t="s">
        <v>64</v>
      </c>
      <c r="B7" s="186" t="s">
        <v>285</v>
      </c>
      <c r="C7" s="187" t="s">
        <v>327</v>
      </c>
      <c r="D7" s="188">
        <v>10592597</v>
      </c>
      <c r="E7" s="188">
        <v>7242597</v>
      </c>
      <c r="F7" s="188">
        <v>3350000</v>
      </c>
      <c r="G7" s="188"/>
      <c r="H7" s="188"/>
      <c r="I7" s="188"/>
      <c r="J7" s="185" t="s">
        <v>64</v>
      </c>
      <c r="K7" s="186" t="s">
        <v>328</v>
      </c>
      <c r="L7" s="187" t="s">
        <v>329</v>
      </c>
      <c r="M7" s="188">
        <v>10592597</v>
      </c>
      <c r="N7" s="188">
        <v>7242597</v>
      </c>
      <c r="O7" s="188">
        <v>3350000</v>
      </c>
      <c r="P7" s="188"/>
      <c r="Q7" s="188"/>
      <c r="R7" s="188"/>
    </row>
    <row r="8" ht="13.5" customHeight="1" spans="1:18">
      <c r="A8" s="152" t="s">
        <v>330</v>
      </c>
      <c r="B8" s="152" t="s">
        <v>331</v>
      </c>
      <c r="C8" s="189" t="s">
        <v>332</v>
      </c>
      <c r="D8" s="188">
        <v>5582643</v>
      </c>
      <c r="E8" s="188">
        <v>5582643</v>
      </c>
      <c r="F8" s="188"/>
      <c r="G8" s="188"/>
      <c r="H8" s="188"/>
      <c r="I8" s="188"/>
      <c r="J8" s="152" t="s">
        <v>333</v>
      </c>
      <c r="K8" s="152" t="s">
        <v>331</v>
      </c>
      <c r="L8" s="150" t="s">
        <v>334</v>
      </c>
      <c r="M8" s="188">
        <v>5582643</v>
      </c>
      <c r="N8" s="188">
        <v>5582643</v>
      </c>
      <c r="O8" s="188"/>
      <c r="P8" s="188"/>
      <c r="Q8" s="188"/>
      <c r="R8" s="188"/>
    </row>
    <row r="9" ht="13.5" customHeight="1" spans="1:18">
      <c r="A9" s="152" t="s">
        <v>331</v>
      </c>
      <c r="B9" s="152" t="s">
        <v>335</v>
      </c>
      <c r="C9" s="189" t="s">
        <v>336</v>
      </c>
      <c r="D9" s="188">
        <v>4007946</v>
      </c>
      <c r="E9" s="188">
        <v>4007946</v>
      </c>
      <c r="F9" s="188"/>
      <c r="G9" s="188"/>
      <c r="H9" s="188"/>
      <c r="I9" s="188"/>
      <c r="J9" s="152" t="s">
        <v>331</v>
      </c>
      <c r="K9" s="152" t="s">
        <v>335</v>
      </c>
      <c r="L9" s="150" t="s">
        <v>337</v>
      </c>
      <c r="M9" s="188">
        <v>1561176</v>
      </c>
      <c r="N9" s="188">
        <v>1561176</v>
      </c>
      <c r="O9" s="188"/>
      <c r="P9" s="188"/>
      <c r="Q9" s="188"/>
      <c r="R9" s="188"/>
    </row>
    <row r="10" ht="13.5" customHeight="1" spans="1:18">
      <c r="A10" s="152" t="s">
        <v>331</v>
      </c>
      <c r="B10" s="152" t="s">
        <v>338</v>
      </c>
      <c r="C10" s="189" t="s">
        <v>339</v>
      </c>
      <c r="D10" s="188">
        <v>1176486</v>
      </c>
      <c r="E10" s="188">
        <v>1176486</v>
      </c>
      <c r="F10" s="188"/>
      <c r="G10" s="188"/>
      <c r="H10" s="188"/>
      <c r="I10" s="188"/>
      <c r="J10" s="152" t="s">
        <v>331</v>
      </c>
      <c r="K10" s="152" t="s">
        <v>338</v>
      </c>
      <c r="L10" s="150" t="s">
        <v>340</v>
      </c>
      <c r="M10" s="188">
        <v>2316672</v>
      </c>
      <c r="N10" s="188">
        <v>2316672</v>
      </c>
      <c r="O10" s="188"/>
      <c r="P10" s="188"/>
      <c r="Q10" s="188"/>
      <c r="R10" s="188"/>
    </row>
    <row r="11" ht="13.5" customHeight="1" spans="1:18">
      <c r="A11" s="152" t="s">
        <v>331</v>
      </c>
      <c r="B11" s="152" t="s">
        <v>341</v>
      </c>
      <c r="C11" s="189" t="s">
        <v>342</v>
      </c>
      <c r="D11" s="188">
        <v>398211</v>
      </c>
      <c r="E11" s="188">
        <v>398211</v>
      </c>
      <c r="F11" s="188"/>
      <c r="G11" s="188"/>
      <c r="H11" s="188"/>
      <c r="I11" s="188"/>
      <c r="J11" s="152" t="s">
        <v>331</v>
      </c>
      <c r="K11" s="152" t="s">
        <v>341</v>
      </c>
      <c r="L11" s="150" t="s">
        <v>343</v>
      </c>
      <c r="M11" s="188">
        <v>130098</v>
      </c>
      <c r="N11" s="188">
        <v>130098</v>
      </c>
      <c r="O11" s="188"/>
      <c r="P11" s="188"/>
      <c r="Q11" s="188"/>
      <c r="R11" s="188"/>
    </row>
    <row r="12" ht="13.5" customHeight="1" spans="1:18">
      <c r="A12" s="152" t="s">
        <v>331</v>
      </c>
      <c r="B12" s="152" t="s">
        <v>338</v>
      </c>
      <c r="C12" s="189" t="s">
        <v>344</v>
      </c>
      <c r="D12" s="188">
        <v>380000</v>
      </c>
      <c r="E12" s="188"/>
      <c r="F12" s="188">
        <v>380000</v>
      </c>
      <c r="G12" s="188"/>
      <c r="H12" s="188"/>
      <c r="I12" s="188"/>
      <c r="J12" s="152" t="s">
        <v>331</v>
      </c>
      <c r="K12" s="152" t="s">
        <v>345</v>
      </c>
      <c r="L12" s="150" t="s">
        <v>346</v>
      </c>
      <c r="M12" s="188">
        <v>534204</v>
      </c>
      <c r="N12" s="188">
        <v>534204</v>
      </c>
      <c r="O12" s="188"/>
      <c r="P12" s="188"/>
      <c r="Q12" s="188"/>
      <c r="R12" s="188"/>
    </row>
    <row r="13" ht="13.5" customHeight="1" spans="1:18">
      <c r="A13" s="152" t="s">
        <v>331</v>
      </c>
      <c r="B13" s="152" t="s">
        <v>347</v>
      </c>
      <c r="C13" s="189" t="s">
        <v>348</v>
      </c>
      <c r="D13" s="188">
        <v>16500</v>
      </c>
      <c r="E13" s="188">
        <v>16500</v>
      </c>
      <c r="F13" s="188"/>
      <c r="G13" s="188"/>
      <c r="H13" s="188"/>
      <c r="I13" s="188"/>
      <c r="J13" s="152" t="s">
        <v>331</v>
      </c>
      <c r="K13" s="152" t="s">
        <v>349</v>
      </c>
      <c r="L13" s="150" t="s">
        <v>350</v>
      </c>
      <c r="M13" s="188">
        <v>234720</v>
      </c>
      <c r="N13" s="188">
        <v>234720</v>
      </c>
      <c r="O13" s="188"/>
      <c r="P13" s="188"/>
      <c r="Q13" s="188"/>
      <c r="R13" s="188"/>
    </row>
    <row r="14" ht="13.5" customHeight="1" spans="1:18">
      <c r="A14" s="152" t="s">
        <v>331</v>
      </c>
      <c r="B14" s="152" t="s">
        <v>345</v>
      </c>
      <c r="C14" s="189" t="s">
        <v>351</v>
      </c>
      <c r="D14" s="188">
        <v>40000</v>
      </c>
      <c r="E14" s="188">
        <v>40000</v>
      </c>
      <c r="F14" s="188"/>
      <c r="G14" s="188"/>
      <c r="H14" s="188"/>
      <c r="I14" s="188"/>
      <c r="J14" s="152" t="s">
        <v>331</v>
      </c>
      <c r="K14" s="152" t="s">
        <v>352</v>
      </c>
      <c r="L14" s="150" t="s">
        <v>353</v>
      </c>
      <c r="M14" s="188">
        <v>255222</v>
      </c>
      <c r="N14" s="188">
        <v>255222</v>
      </c>
      <c r="O14" s="188"/>
      <c r="P14" s="188"/>
      <c r="Q14" s="188"/>
      <c r="R14" s="188"/>
    </row>
    <row r="15" ht="13.5" customHeight="1" spans="1:18">
      <c r="A15" s="152" t="s">
        <v>331</v>
      </c>
      <c r="B15" s="152" t="s">
        <v>354</v>
      </c>
      <c r="C15" s="189" t="s">
        <v>355</v>
      </c>
      <c r="D15" s="188">
        <v>316120</v>
      </c>
      <c r="E15" s="188">
        <v>316120</v>
      </c>
      <c r="F15" s="188"/>
      <c r="G15" s="188"/>
      <c r="H15" s="188"/>
      <c r="I15" s="188"/>
      <c r="J15" s="152" t="s">
        <v>331</v>
      </c>
      <c r="K15" s="152" t="s">
        <v>328</v>
      </c>
      <c r="L15" s="150" t="s">
        <v>356</v>
      </c>
      <c r="M15" s="188">
        <v>128898</v>
      </c>
      <c r="N15" s="188">
        <v>128898</v>
      </c>
      <c r="O15" s="188"/>
      <c r="P15" s="188"/>
      <c r="Q15" s="188"/>
      <c r="R15" s="188"/>
    </row>
    <row r="16" ht="13.5" customHeight="1" spans="1:18">
      <c r="A16" s="152" t="s">
        <v>357</v>
      </c>
      <c r="B16" s="152" t="s">
        <v>331</v>
      </c>
      <c r="C16" s="189" t="s">
        <v>358</v>
      </c>
      <c r="D16" s="188">
        <v>800000</v>
      </c>
      <c r="E16" s="188"/>
      <c r="F16" s="188">
        <v>800000</v>
      </c>
      <c r="G16" s="188"/>
      <c r="H16" s="188"/>
      <c r="I16" s="188"/>
      <c r="J16" s="152" t="s">
        <v>331</v>
      </c>
      <c r="K16" s="152" t="s">
        <v>329</v>
      </c>
      <c r="L16" s="150" t="s">
        <v>359</v>
      </c>
      <c r="M16" s="188">
        <v>23442</v>
      </c>
      <c r="N16" s="188">
        <v>23442</v>
      </c>
      <c r="O16" s="188"/>
      <c r="P16" s="188"/>
      <c r="Q16" s="188"/>
      <c r="R16" s="188"/>
    </row>
    <row r="17" ht="13.5" customHeight="1" spans="1:18">
      <c r="A17" s="152" t="s">
        <v>331</v>
      </c>
      <c r="B17" s="152" t="s">
        <v>338</v>
      </c>
      <c r="C17" s="189" t="s">
        <v>360</v>
      </c>
      <c r="D17" s="188">
        <v>800000</v>
      </c>
      <c r="E17" s="188"/>
      <c r="F17" s="188">
        <v>800000</v>
      </c>
      <c r="G17" s="188"/>
      <c r="H17" s="188"/>
      <c r="I17" s="188"/>
      <c r="J17" s="152" t="s">
        <v>331</v>
      </c>
      <c r="K17" s="152" t="s">
        <v>361</v>
      </c>
      <c r="L17" s="150" t="s">
        <v>342</v>
      </c>
      <c r="M17" s="188">
        <v>398211</v>
      </c>
      <c r="N17" s="188">
        <v>398211</v>
      </c>
      <c r="O17" s="188"/>
      <c r="P17" s="188"/>
      <c r="Q17" s="188"/>
      <c r="R17" s="188"/>
    </row>
    <row r="18" ht="13.5" customHeight="1" spans="1:18">
      <c r="A18" s="152" t="s">
        <v>331</v>
      </c>
      <c r="B18" s="152" t="s">
        <v>354</v>
      </c>
      <c r="C18" s="189" t="s">
        <v>362</v>
      </c>
      <c r="D18" s="188">
        <v>180</v>
      </c>
      <c r="E18" s="188">
        <v>180</v>
      </c>
      <c r="F18" s="188"/>
      <c r="G18" s="188"/>
      <c r="H18" s="188"/>
      <c r="I18" s="188"/>
      <c r="J18" s="152" t="s">
        <v>363</v>
      </c>
      <c r="K18" s="152" t="s">
        <v>331</v>
      </c>
      <c r="L18" s="150" t="s">
        <v>364</v>
      </c>
      <c r="M18" s="188">
        <v>3451280</v>
      </c>
      <c r="N18" s="188">
        <v>901280</v>
      </c>
      <c r="O18" s="188">
        <v>2550000</v>
      </c>
      <c r="P18" s="188"/>
      <c r="Q18" s="188"/>
      <c r="R18" s="188"/>
    </row>
    <row r="19" ht="13.5" customHeight="1" spans="1:18">
      <c r="A19" s="190"/>
      <c r="B19" s="190"/>
      <c r="C19" s="190"/>
      <c r="D19" s="191"/>
      <c r="E19" s="191"/>
      <c r="F19" s="191"/>
      <c r="G19" s="192"/>
      <c r="H19" s="192"/>
      <c r="I19" s="192"/>
      <c r="J19" s="152" t="s">
        <v>331</v>
      </c>
      <c r="K19" s="152" t="s">
        <v>335</v>
      </c>
      <c r="L19" s="150" t="s">
        <v>365</v>
      </c>
      <c r="M19" s="188">
        <v>2236000</v>
      </c>
      <c r="N19" s="188">
        <v>66000</v>
      </c>
      <c r="O19" s="188">
        <v>2170000</v>
      </c>
      <c r="P19" s="188"/>
      <c r="Q19" s="188"/>
      <c r="R19" s="188"/>
    </row>
    <row r="20" ht="13.5" customHeight="1" spans="1:18">
      <c r="A20" s="190"/>
      <c r="B20" s="190"/>
      <c r="C20" s="190"/>
      <c r="D20" s="191"/>
      <c r="E20" s="191"/>
      <c r="F20" s="191"/>
      <c r="G20" s="192"/>
      <c r="H20" s="192"/>
      <c r="I20" s="192"/>
      <c r="J20" s="152" t="s">
        <v>331</v>
      </c>
      <c r="K20" s="152" t="s">
        <v>366</v>
      </c>
      <c r="L20" s="150" t="s">
        <v>367</v>
      </c>
      <c r="M20" s="188">
        <v>6600</v>
      </c>
      <c r="N20" s="188">
        <v>6600</v>
      </c>
      <c r="O20" s="188"/>
      <c r="P20" s="188"/>
      <c r="Q20" s="188"/>
      <c r="R20" s="188"/>
    </row>
    <row r="21" ht="13.5" customHeight="1" spans="1:18">
      <c r="A21" s="190"/>
      <c r="B21" s="190"/>
      <c r="C21" s="190"/>
      <c r="D21" s="191"/>
      <c r="E21" s="191"/>
      <c r="F21" s="191"/>
      <c r="G21" s="192"/>
      <c r="H21" s="192"/>
      <c r="I21" s="192"/>
      <c r="J21" s="152" t="s">
        <v>331</v>
      </c>
      <c r="K21" s="152" t="s">
        <v>328</v>
      </c>
      <c r="L21" s="150" t="s">
        <v>368</v>
      </c>
      <c r="M21" s="188">
        <v>26400</v>
      </c>
      <c r="N21" s="188">
        <v>26400</v>
      </c>
      <c r="O21" s="188"/>
      <c r="P21" s="188"/>
      <c r="Q21" s="188"/>
      <c r="R21" s="188"/>
    </row>
    <row r="22" ht="13.5" customHeight="1" spans="1:18">
      <c r="A22" s="190"/>
      <c r="B22" s="190"/>
      <c r="C22" s="190"/>
      <c r="D22" s="191"/>
      <c r="E22" s="191"/>
      <c r="F22" s="191"/>
      <c r="G22" s="192"/>
      <c r="H22" s="192"/>
      <c r="I22" s="192"/>
      <c r="J22" s="152" t="s">
        <v>331</v>
      </c>
      <c r="K22" s="152" t="s">
        <v>369</v>
      </c>
      <c r="L22" s="150" t="s">
        <v>344</v>
      </c>
      <c r="M22" s="188">
        <v>380000</v>
      </c>
      <c r="N22" s="188"/>
      <c r="O22" s="188">
        <v>380000</v>
      </c>
      <c r="P22" s="188"/>
      <c r="Q22" s="188"/>
      <c r="R22" s="188"/>
    </row>
    <row r="23" ht="13.5" customHeight="1" spans="1:18">
      <c r="A23" s="190"/>
      <c r="B23" s="190"/>
      <c r="C23" s="190"/>
      <c r="D23" s="191"/>
      <c r="E23" s="191"/>
      <c r="F23" s="191"/>
      <c r="G23" s="192"/>
      <c r="H23" s="192"/>
      <c r="I23" s="192"/>
      <c r="J23" s="152" t="s">
        <v>331</v>
      </c>
      <c r="K23" s="152" t="s">
        <v>370</v>
      </c>
      <c r="L23" s="150" t="s">
        <v>348</v>
      </c>
      <c r="M23" s="188">
        <v>16500</v>
      </c>
      <c r="N23" s="188">
        <v>16500</v>
      </c>
      <c r="O23" s="188"/>
      <c r="P23" s="188"/>
      <c r="Q23" s="188"/>
      <c r="R23" s="188"/>
    </row>
    <row r="24" ht="13.5" customHeight="1" spans="1:18">
      <c r="A24" s="190"/>
      <c r="B24" s="190"/>
      <c r="C24" s="190"/>
      <c r="D24" s="191"/>
      <c r="E24" s="191"/>
      <c r="F24" s="191"/>
      <c r="G24" s="192"/>
      <c r="H24" s="192"/>
      <c r="I24" s="192"/>
      <c r="J24" s="152" t="s">
        <v>331</v>
      </c>
      <c r="K24" s="152" t="s">
        <v>371</v>
      </c>
      <c r="L24" s="150" t="s">
        <v>372</v>
      </c>
      <c r="M24" s="188">
        <v>37620</v>
      </c>
      <c r="N24" s="188">
        <v>37620</v>
      </c>
      <c r="O24" s="188"/>
      <c r="P24" s="188"/>
      <c r="Q24" s="188"/>
      <c r="R24" s="188"/>
    </row>
    <row r="25" ht="13.5" customHeight="1" spans="1:18">
      <c r="A25" s="190"/>
      <c r="B25" s="190"/>
      <c r="C25" s="190"/>
      <c r="D25" s="191"/>
      <c r="E25" s="191"/>
      <c r="F25" s="191"/>
      <c r="G25" s="192"/>
      <c r="H25" s="192"/>
      <c r="I25" s="192"/>
      <c r="J25" s="152" t="s">
        <v>331</v>
      </c>
      <c r="K25" s="152" t="s">
        <v>373</v>
      </c>
      <c r="L25" s="150" t="s">
        <v>374</v>
      </c>
      <c r="M25" s="188">
        <v>36300</v>
      </c>
      <c r="N25" s="188">
        <v>36300</v>
      </c>
      <c r="O25" s="188"/>
      <c r="P25" s="188"/>
      <c r="Q25" s="188"/>
      <c r="R25" s="188"/>
    </row>
    <row r="26" ht="13.5" customHeight="1" spans="1:18">
      <c r="A26" s="190"/>
      <c r="B26" s="190"/>
      <c r="C26" s="190"/>
      <c r="D26" s="191"/>
      <c r="E26" s="191"/>
      <c r="F26" s="191"/>
      <c r="G26" s="192"/>
      <c r="H26" s="192"/>
      <c r="I26" s="192"/>
      <c r="J26" s="152" t="s">
        <v>331</v>
      </c>
      <c r="K26" s="152" t="s">
        <v>375</v>
      </c>
      <c r="L26" s="150" t="s">
        <v>351</v>
      </c>
      <c r="M26" s="188">
        <v>40000</v>
      </c>
      <c r="N26" s="188">
        <v>40000</v>
      </c>
      <c r="O26" s="188"/>
      <c r="P26" s="188"/>
      <c r="Q26" s="188"/>
      <c r="R26" s="188"/>
    </row>
    <row r="27" ht="13.5" customHeight="1" spans="1:18">
      <c r="A27" s="190"/>
      <c r="B27" s="190"/>
      <c r="C27" s="190"/>
      <c r="D27" s="191"/>
      <c r="E27" s="191"/>
      <c r="F27" s="191"/>
      <c r="G27" s="192"/>
      <c r="H27" s="192"/>
      <c r="I27" s="192"/>
      <c r="J27" s="152" t="s">
        <v>331</v>
      </c>
      <c r="K27" s="152" t="s">
        <v>376</v>
      </c>
      <c r="L27" s="150" t="s">
        <v>377</v>
      </c>
      <c r="M27" s="188">
        <v>355740</v>
      </c>
      <c r="N27" s="188">
        <v>355740</v>
      </c>
      <c r="O27" s="188"/>
      <c r="P27" s="188"/>
      <c r="Q27" s="188"/>
      <c r="R27" s="188"/>
    </row>
    <row r="28" ht="13.5" customHeight="1" spans="1:18">
      <c r="A28" s="190"/>
      <c r="B28" s="190"/>
      <c r="C28" s="190"/>
      <c r="D28" s="191"/>
      <c r="E28" s="191"/>
      <c r="F28" s="191"/>
      <c r="G28" s="192"/>
      <c r="H28" s="192"/>
      <c r="I28" s="192"/>
      <c r="J28" s="152" t="s">
        <v>331</v>
      </c>
      <c r="K28" s="152" t="s">
        <v>354</v>
      </c>
      <c r="L28" s="150" t="s">
        <v>355</v>
      </c>
      <c r="M28" s="188">
        <v>316120</v>
      </c>
      <c r="N28" s="188">
        <v>316120</v>
      </c>
      <c r="O28" s="188"/>
      <c r="P28" s="188"/>
      <c r="Q28" s="188"/>
      <c r="R28" s="188"/>
    </row>
    <row r="29" ht="13.5" customHeight="1" spans="1:18">
      <c r="A29" s="190"/>
      <c r="B29" s="190"/>
      <c r="C29" s="190"/>
      <c r="D29" s="191"/>
      <c r="E29" s="191"/>
      <c r="F29" s="191"/>
      <c r="G29" s="192"/>
      <c r="H29" s="192"/>
      <c r="I29" s="192"/>
      <c r="J29" s="152" t="s">
        <v>378</v>
      </c>
      <c r="K29" s="152" t="s">
        <v>331</v>
      </c>
      <c r="L29" s="150" t="s">
        <v>185</v>
      </c>
      <c r="M29" s="188">
        <v>758674</v>
      </c>
      <c r="N29" s="188">
        <v>758674</v>
      </c>
      <c r="O29" s="188"/>
      <c r="P29" s="188"/>
      <c r="Q29" s="188"/>
      <c r="R29" s="188"/>
    </row>
    <row r="30" ht="13.5" customHeight="1" spans="1:18">
      <c r="A30" s="190"/>
      <c r="B30" s="190"/>
      <c r="C30" s="190"/>
      <c r="D30" s="191"/>
      <c r="E30" s="191"/>
      <c r="F30" s="191"/>
      <c r="G30" s="192"/>
      <c r="H30" s="192"/>
      <c r="I30" s="192"/>
      <c r="J30" s="152" t="s">
        <v>331</v>
      </c>
      <c r="K30" s="152" t="s">
        <v>379</v>
      </c>
      <c r="L30" s="150" t="s">
        <v>380</v>
      </c>
      <c r="M30" s="188">
        <v>624228</v>
      </c>
      <c r="N30" s="188">
        <v>624228</v>
      </c>
      <c r="O30" s="188"/>
      <c r="P30" s="188"/>
      <c r="Q30" s="188"/>
      <c r="R30" s="188"/>
    </row>
    <row r="31" ht="13.5" customHeight="1" spans="1:18">
      <c r="A31" s="190"/>
      <c r="B31" s="190"/>
      <c r="C31" s="190"/>
      <c r="D31" s="191"/>
      <c r="E31" s="191"/>
      <c r="F31" s="191"/>
      <c r="G31" s="192"/>
      <c r="H31" s="192"/>
      <c r="I31" s="192"/>
      <c r="J31" s="152" t="s">
        <v>331</v>
      </c>
      <c r="K31" s="152" t="s">
        <v>366</v>
      </c>
      <c r="L31" s="150" t="s">
        <v>381</v>
      </c>
      <c r="M31" s="188">
        <v>134266</v>
      </c>
      <c r="N31" s="188">
        <v>134266</v>
      </c>
      <c r="O31" s="188"/>
      <c r="P31" s="188"/>
      <c r="Q31" s="188"/>
      <c r="R31" s="188"/>
    </row>
    <row r="32" ht="13.5" customHeight="1" spans="1:18">
      <c r="A32" s="190"/>
      <c r="B32" s="190"/>
      <c r="C32" s="190"/>
      <c r="D32" s="191"/>
      <c r="E32" s="191"/>
      <c r="F32" s="191"/>
      <c r="G32" s="192"/>
      <c r="H32" s="192"/>
      <c r="I32" s="192"/>
      <c r="J32" s="152" t="s">
        <v>331</v>
      </c>
      <c r="K32" s="152" t="s">
        <v>354</v>
      </c>
      <c r="L32" s="150" t="s">
        <v>382</v>
      </c>
      <c r="M32" s="188">
        <v>180</v>
      </c>
      <c r="N32" s="188">
        <v>180</v>
      </c>
      <c r="O32" s="188"/>
      <c r="P32" s="188"/>
      <c r="Q32" s="188"/>
      <c r="R32" s="188"/>
    </row>
    <row r="33" ht="13.5" customHeight="1" spans="1:18">
      <c r="A33" s="190"/>
      <c r="B33" s="190"/>
      <c r="C33" s="190"/>
      <c r="D33" s="191"/>
      <c r="E33" s="191"/>
      <c r="F33" s="191"/>
      <c r="G33" s="192"/>
      <c r="H33" s="192"/>
      <c r="I33" s="192"/>
      <c r="J33" s="152" t="s">
        <v>383</v>
      </c>
      <c r="K33" s="152" t="s">
        <v>331</v>
      </c>
      <c r="L33" s="150" t="s">
        <v>384</v>
      </c>
      <c r="M33" s="188">
        <v>800000</v>
      </c>
      <c r="N33" s="188"/>
      <c r="O33" s="188">
        <v>800000</v>
      </c>
      <c r="P33" s="188"/>
      <c r="Q33" s="188"/>
      <c r="R33" s="188"/>
    </row>
    <row r="34" ht="13.5" customHeight="1" spans="1:18">
      <c r="A34" s="190"/>
      <c r="B34" s="190"/>
      <c r="C34" s="190"/>
      <c r="D34" s="191"/>
      <c r="E34" s="191"/>
      <c r="F34" s="191"/>
      <c r="G34" s="192"/>
      <c r="H34" s="192"/>
      <c r="I34" s="192"/>
      <c r="J34" s="152" t="s">
        <v>331</v>
      </c>
      <c r="K34" s="152" t="s">
        <v>379</v>
      </c>
      <c r="L34" s="150" t="s">
        <v>360</v>
      </c>
      <c r="M34" s="188">
        <v>800000</v>
      </c>
      <c r="N34" s="188"/>
      <c r="O34" s="188">
        <v>800000</v>
      </c>
      <c r="P34" s="188"/>
      <c r="Q34" s="188"/>
      <c r="R34" s="188"/>
    </row>
  </sheetData>
  <mergeCells count="14">
    <mergeCell ref="N1:O1"/>
    <mergeCell ref="A2:O2"/>
    <mergeCell ref="A3:C3"/>
    <mergeCell ref="P3:R3"/>
    <mergeCell ref="A4:I4"/>
    <mergeCell ref="J4:R4"/>
    <mergeCell ref="A5:C5"/>
    <mergeCell ref="D5:F5"/>
    <mergeCell ref="G5:I5"/>
    <mergeCell ref="J5:L5"/>
    <mergeCell ref="M5:O5"/>
    <mergeCell ref="P5:R5"/>
    <mergeCell ref="A7:C7"/>
    <mergeCell ref="J7:L7"/>
  </mergeCells>
  <printOptions horizontalCentered="1"/>
  <pageMargins left="0.666666666666667" right="0.666666666666667" top="0.5" bottom="0.5" header="0" footer="0"/>
  <pageSetup paperSize="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4"/>
  <sheetViews>
    <sheetView tabSelected="1" topLeftCell="A102" workbookViewId="0">
      <selection activeCell="B102" sqref="B102:B109"/>
    </sheetView>
  </sheetViews>
  <sheetFormatPr defaultColWidth="10.6666666666667" defaultRowHeight="12" customHeight="1"/>
  <cols>
    <col min="1" max="1" width="40" style="145" customWidth="1"/>
    <col min="2" max="2" width="33.7777777777778" style="145" customWidth="1"/>
    <col min="3" max="5" width="27.4444444444444" style="145" customWidth="1"/>
    <col min="6" max="6" width="13.2222222222222" style="2" customWidth="1"/>
    <col min="7" max="7" width="29.3333333333333" style="145" customWidth="1"/>
    <col min="8" max="8" width="18.2222222222222" style="2" customWidth="1"/>
    <col min="9" max="9" width="15.6666666666667" style="2" customWidth="1"/>
    <col min="10" max="10" width="22" style="145" customWidth="1"/>
    <col min="11" max="11" width="10.6666666666667" style="2" customWidth="1"/>
    <col min="12" max="16384" width="10.6666666666667" style="2"/>
  </cols>
  <sheetData>
    <row r="1" ht="18" customHeight="1" spans="10:10">
      <c r="J1" s="154"/>
    </row>
    <row r="2" ht="41.25" customHeight="1" spans="1:10">
      <c r="A2" s="146" t="s">
        <v>385</v>
      </c>
      <c r="B2" s="147"/>
      <c r="C2" s="147"/>
      <c r="D2" s="147"/>
      <c r="E2" s="147"/>
      <c r="F2" s="148"/>
      <c r="G2" s="147"/>
      <c r="H2" s="148"/>
      <c r="I2" s="148"/>
      <c r="J2" s="147"/>
    </row>
    <row r="3" ht="17.25" customHeight="1" spans="1:1">
      <c r="A3" s="149" t="s">
        <v>1</v>
      </c>
    </row>
    <row r="4" ht="44.25" customHeight="1" spans="1:10">
      <c r="A4" s="46" t="s">
        <v>162</v>
      </c>
      <c r="B4" s="46" t="s">
        <v>386</v>
      </c>
      <c r="C4" s="46" t="s">
        <v>387</v>
      </c>
      <c r="D4" s="46" t="s">
        <v>388</v>
      </c>
      <c r="E4" s="46" t="s">
        <v>389</v>
      </c>
      <c r="F4" s="114" t="s">
        <v>390</v>
      </c>
      <c r="G4" s="46" t="s">
        <v>391</v>
      </c>
      <c r="H4" s="114" t="s">
        <v>392</v>
      </c>
      <c r="I4" s="114" t="s">
        <v>393</v>
      </c>
      <c r="J4" s="46" t="s">
        <v>394</v>
      </c>
    </row>
    <row r="5" ht="18.75" customHeight="1" spans="1:10">
      <c r="A5" s="174">
        <v>1</v>
      </c>
      <c r="B5" s="174">
        <v>2</v>
      </c>
      <c r="C5" s="174">
        <v>3</v>
      </c>
      <c r="D5" s="174">
        <v>4</v>
      </c>
      <c r="E5" s="174">
        <v>5</v>
      </c>
      <c r="F5" s="168">
        <v>6</v>
      </c>
      <c r="G5" s="174">
        <v>7</v>
      </c>
      <c r="H5" s="168">
        <v>8</v>
      </c>
      <c r="I5" s="168">
        <v>9</v>
      </c>
      <c r="J5" s="174">
        <v>10</v>
      </c>
    </row>
    <row r="6" ht="42" customHeight="1" spans="1:10">
      <c r="A6" s="150" t="s">
        <v>159</v>
      </c>
      <c r="B6" s="151"/>
      <c r="C6" s="151"/>
      <c r="D6" s="151"/>
      <c r="E6" s="152"/>
      <c r="F6" s="153"/>
      <c r="G6" s="152"/>
      <c r="H6" s="153"/>
      <c r="I6" s="153"/>
      <c r="J6" s="152"/>
    </row>
    <row r="7" ht="42.75" customHeight="1" spans="1:10">
      <c r="A7" s="175" t="s">
        <v>395</v>
      </c>
      <c r="B7" s="175" t="s">
        <v>396</v>
      </c>
      <c r="C7" s="129" t="s">
        <v>397</v>
      </c>
      <c r="D7" s="129" t="s">
        <v>398</v>
      </c>
      <c r="E7" s="150" t="s">
        <v>399</v>
      </c>
      <c r="F7" s="129" t="s">
        <v>400</v>
      </c>
      <c r="G7" s="150" t="s">
        <v>401</v>
      </c>
      <c r="H7" s="129" t="s">
        <v>402</v>
      </c>
      <c r="I7" s="129" t="s">
        <v>403</v>
      </c>
      <c r="J7" s="150" t="s">
        <v>404</v>
      </c>
    </row>
    <row r="8" ht="42.75" customHeight="1" spans="1:10">
      <c r="A8" s="176"/>
      <c r="B8" s="176"/>
      <c r="C8" s="129" t="s">
        <v>397</v>
      </c>
      <c r="D8" s="129" t="s">
        <v>405</v>
      </c>
      <c r="E8" s="150" t="s">
        <v>406</v>
      </c>
      <c r="F8" s="129" t="s">
        <v>407</v>
      </c>
      <c r="G8" s="150" t="s">
        <v>408</v>
      </c>
      <c r="H8" s="129" t="s">
        <v>409</v>
      </c>
      <c r="I8" s="129" t="s">
        <v>403</v>
      </c>
      <c r="J8" s="150" t="s">
        <v>406</v>
      </c>
    </row>
    <row r="9" ht="42.75" customHeight="1" spans="1:10">
      <c r="A9" s="176"/>
      <c r="B9" s="176"/>
      <c r="C9" s="129" t="s">
        <v>397</v>
      </c>
      <c r="D9" s="129" t="s">
        <v>410</v>
      </c>
      <c r="E9" s="150" t="s">
        <v>411</v>
      </c>
      <c r="F9" s="129" t="s">
        <v>407</v>
      </c>
      <c r="G9" s="150" t="s">
        <v>412</v>
      </c>
      <c r="H9" s="129" t="s">
        <v>413</v>
      </c>
      <c r="I9" s="129" t="s">
        <v>403</v>
      </c>
      <c r="J9" s="150" t="s">
        <v>411</v>
      </c>
    </row>
    <row r="10" ht="42.75" customHeight="1" spans="1:10">
      <c r="A10" s="176"/>
      <c r="B10" s="176"/>
      <c r="C10" s="129" t="s">
        <v>397</v>
      </c>
      <c r="D10" s="129" t="s">
        <v>414</v>
      </c>
      <c r="E10" s="150" t="s">
        <v>415</v>
      </c>
      <c r="F10" s="129" t="s">
        <v>407</v>
      </c>
      <c r="G10" s="150" t="s">
        <v>416</v>
      </c>
      <c r="H10" s="129" t="s">
        <v>417</v>
      </c>
      <c r="I10" s="129" t="s">
        <v>403</v>
      </c>
      <c r="J10" s="150" t="s">
        <v>418</v>
      </c>
    </row>
    <row r="11" ht="42.75" customHeight="1" spans="1:10">
      <c r="A11" s="176"/>
      <c r="B11" s="176"/>
      <c r="C11" s="129" t="s">
        <v>419</v>
      </c>
      <c r="D11" s="129" t="s">
        <v>420</v>
      </c>
      <c r="E11" s="150" t="s">
        <v>421</v>
      </c>
      <c r="F11" s="129" t="s">
        <v>407</v>
      </c>
      <c r="G11" s="150" t="s">
        <v>408</v>
      </c>
      <c r="H11" s="129" t="s">
        <v>409</v>
      </c>
      <c r="I11" s="129" t="s">
        <v>403</v>
      </c>
      <c r="J11" s="150" t="s">
        <v>421</v>
      </c>
    </row>
    <row r="12" ht="42.75" customHeight="1" spans="1:10">
      <c r="A12" s="176"/>
      <c r="B12" s="176"/>
      <c r="C12" s="129" t="s">
        <v>419</v>
      </c>
      <c r="D12" s="129" t="s">
        <v>422</v>
      </c>
      <c r="E12" s="150" t="s">
        <v>423</v>
      </c>
      <c r="F12" s="129" t="s">
        <v>407</v>
      </c>
      <c r="G12" s="150" t="s">
        <v>408</v>
      </c>
      <c r="H12" s="129" t="s">
        <v>409</v>
      </c>
      <c r="I12" s="129" t="s">
        <v>403</v>
      </c>
      <c r="J12" s="150" t="s">
        <v>423</v>
      </c>
    </row>
    <row r="13" ht="42.75" customHeight="1" spans="1:10">
      <c r="A13" s="176"/>
      <c r="B13" s="176"/>
      <c r="C13" s="129" t="s">
        <v>419</v>
      </c>
      <c r="D13" s="129" t="s">
        <v>424</v>
      </c>
      <c r="E13" s="150" t="s">
        <v>425</v>
      </c>
      <c r="F13" s="129" t="s">
        <v>407</v>
      </c>
      <c r="G13" s="150" t="s">
        <v>408</v>
      </c>
      <c r="H13" s="129" t="s">
        <v>409</v>
      </c>
      <c r="I13" s="129" t="s">
        <v>403</v>
      </c>
      <c r="J13" s="150" t="s">
        <v>425</v>
      </c>
    </row>
    <row r="14" ht="42.75" customHeight="1" spans="1:10">
      <c r="A14" s="177"/>
      <c r="B14" s="177"/>
      <c r="C14" s="129" t="s">
        <v>426</v>
      </c>
      <c r="D14" s="129" t="s">
        <v>427</v>
      </c>
      <c r="E14" s="150" t="s">
        <v>428</v>
      </c>
      <c r="F14" s="129" t="s">
        <v>407</v>
      </c>
      <c r="G14" s="150" t="s">
        <v>429</v>
      </c>
      <c r="H14" s="129" t="s">
        <v>409</v>
      </c>
      <c r="I14" s="129" t="s">
        <v>403</v>
      </c>
      <c r="J14" s="150" t="s">
        <v>428</v>
      </c>
    </row>
    <row r="15" ht="42.75" customHeight="1" spans="1:10">
      <c r="A15" s="175" t="s">
        <v>430</v>
      </c>
      <c r="B15" s="175" t="s">
        <v>431</v>
      </c>
      <c r="C15" s="129" t="s">
        <v>397</v>
      </c>
      <c r="D15" s="129" t="s">
        <v>414</v>
      </c>
      <c r="E15" s="150" t="s">
        <v>432</v>
      </c>
      <c r="F15" s="129" t="s">
        <v>433</v>
      </c>
      <c r="G15" s="150" t="s">
        <v>434</v>
      </c>
      <c r="H15" s="129" t="s">
        <v>417</v>
      </c>
      <c r="I15" s="129" t="s">
        <v>403</v>
      </c>
      <c r="J15" s="150" t="s">
        <v>435</v>
      </c>
    </row>
    <row r="16" ht="42.75" customHeight="1" spans="1:10">
      <c r="A16" s="176"/>
      <c r="B16" s="176"/>
      <c r="C16" s="129" t="s">
        <v>419</v>
      </c>
      <c r="D16" s="129" t="s">
        <v>424</v>
      </c>
      <c r="E16" s="150" t="s">
        <v>436</v>
      </c>
      <c r="F16" s="129" t="s">
        <v>400</v>
      </c>
      <c r="G16" s="150" t="s">
        <v>437</v>
      </c>
      <c r="H16" s="129" t="s">
        <v>438</v>
      </c>
      <c r="I16" s="129" t="s">
        <v>403</v>
      </c>
      <c r="J16" s="150" t="s">
        <v>439</v>
      </c>
    </row>
    <row r="17" ht="42.75" customHeight="1" spans="1:10">
      <c r="A17" s="177"/>
      <c r="B17" s="177"/>
      <c r="C17" s="129" t="s">
        <v>426</v>
      </c>
      <c r="D17" s="129" t="s">
        <v>427</v>
      </c>
      <c r="E17" s="150" t="s">
        <v>440</v>
      </c>
      <c r="F17" s="129" t="s">
        <v>400</v>
      </c>
      <c r="G17" s="150" t="s">
        <v>437</v>
      </c>
      <c r="H17" s="129" t="s">
        <v>438</v>
      </c>
      <c r="I17" s="129" t="s">
        <v>403</v>
      </c>
      <c r="J17" s="150" t="s">
        <v>441</v>
      </c>
    </row>
    <row r="18" ht="42.75" customHeight="1" spans="1:10">
      <c r="A18" s="175" t="s">
        <v>348</v>
      </c>
      <c r="B18" s="175" t="s">
        <v>442</v>
      </c>
      <c r="C18" s="129" t="s">
        <v>397</v>
      </c>
      <c r="D18" s="129" t="s">
        <v>398</v>
      </c>
      <c r="E18" s="150" t="s">
        <v>443</v>
      </c>
      <c r="F18" s="129" t="s">
        <v>407</v>
      </c>
      <c r="G18" s="150" t="s">
        <v>444</v>
      </c>
      <c r="H18" s="129" t="s">
        <v>438</v>
      </c>
      <c r="I18" s="129" t="s">
        <v>403</v>
      </c>
      <c r="J18" s="150" t="s">
        <v>445</v>
      </c>
    </row>
    <row r="19" ht="42.75" customHeight="1" spans="1:10">
      <c r="A19" s="176"/>
      <c r="B19" s="176"/>
      <c r="C19" s="129" t="s">
        <v>397</v>
      </c>
      <c r="D19" s="129" t="s">
        <v>398</v>
      </c>
      <c r="E19" s="150" t="s">
        <v>446</v>
      </c>
      <c r="F19" s="129" t="s">
        <v>400</v>
      </c>
      <c r="G19" s="150" t="s">
        <v>38</v>
      </c>
      <c r="H19" s="129" t="s">
        <v>447</v>
      </c>
      <c r="I19" s="129" t="s">
        <v>403</v>
      </c>
      <c r="J19" s="150" t="s">
        <v>448</v>
      </c>
    </row>
    <row r="20" ht="42.75" customHeight="1" spans="1:10">
      <c r="A20" s="176"/>
      <c r="B20" s="176"/>
      <c r="C20" s="129" t="s">
        <v>397</v>
      </c>
      <c r="D20" s="129" t="s">
        <v>398</v>
      </c>
      <c r="E20" s="150" t="s">
        <v>449</v>
      </c>
      <c r="F20" s="129" t="s">
        <v>407</v>
      </c>
      <c r="G20" s="150" t="s">
        <v>38</v>
      </c>
      <c r="H20" s="129" t="s">
        <v>450</v>
      </c>
      <c r="I20" s="129" t="s">
        <v>403</v>
      </c>
      <c r="J20" s="150" t="s">
        <v>451</v>
      </c>
    </row>
    <row r="21" ht="42.75" customHeight="1" spans="1:10">
      <c r="A21" s="176"/>
      <c r="B21" s="176"/>
      <c r="C21" s="129" t="s">
        <v>419</v>
      </c>
      <c r="D21" s="129" t="s">
        <v>422</v>
      </c>
      <c r="E21" s="150" t="s">
        <v>452</v>
      </c>
      <c r="F21" s="129" t="s">
        <v>407</v>
      </c>
      <c r="G21" s="150" t="s">
        <v>453</v>
      </c>
      <c r="H21" s="129" t="s">
        <v>331</v>
      </c>
      <c r="I21" s="129" t="s">
        <v>454</v>
      </c>
      <c r="J21" s="150" t="s">
        <v>455</v>
      </c>
    </row>
    <row r="22" ht="42.75" customHeight="1" spans="1:10">
      <c r="A22" s="176"/>
      <c r="B22" s="176"/>
      <c r="C22" s="129" t="s">
        <v>419</v>
      </c>
      <c r="D22" s="129" t="s">
        <v>422</v>
      </c>
      <c r="E22" s="150" t="s">
        <v>456</v>
      </c>
      <c r="F22" s="129" t="s">
        <v>407</v>
      </c>
      <c r="G22" s="150" t="s">
        <v>457</v>
      </c>
      <c r="H22" s="129" t="s">
        <v>331</v>
      </c>
      <c r="I22" s="129" t="s">
        <v>454</v>
      </c>
      <c r="J22" s="150" t="s">
        <v>458</v>
      </c>
    </row>
    <row r="23" ht="42.75" customHeight="1" spans="1:10">
      <c r="A23" s="176"/>
      <c r="B23" s="176"/>
      <c r="C23" s="129" t="s">
        <v>426</v>
      </c>
      <c r="D23" s="129" t="s">
        <v>427</v>
      </c>
      <c r="E23" s="150" t="s">
        <v>459</v>
      </c>
      <c r="F23" s="129" t="s">
        <v>400</v>
      </c>
      <c r="G23" s="150" t="s">
        <v>460</v>
      </c>
      <c r="H23" s="129" t="s">
        <v>409</v>
      </c>
      <c r="I23" s="129" t="s">
        <v>403</v>
      </c>
      <c r="J23" s="150" t="s">
        <v>461</v>
      </c>
    </row>
    <row r="24" ht="42.75" customHeight="1" spans="1:10">
      <c r="A24" s="177"/>
      <c r="B24" s="177"/>
      <c r="C24" s="129" t="s">
        <v>426</v>
      </c>
      <c r="D24" s="129" t="s">
        <v>427</v>
      </c>
      <c r="E24" s="150" t="s">
        <v>462</v>
      </c>
      <c r="F24" s="129" t="s">
        <v>400</v>
      </c>
      <c r="G24" s="150" t="s">
        <v>460</v>
      </c>
      <c r="H24" s="129" t="s">
        <v>409</v>
      </c>
      <c r="I24" s="129" t="s">
        <v>403</v>
      </c>
      <c r="J24" s="150" t="s">
        <v>463</v>
      </c>
    </row>
    <row r="25" ht="42.75" customHeight="1" spans="1:10">
      <c r="A25" s="175" t="s">
        <v>464</v>
      </c>
      <c r="B25" s="175" t="s">
        <v>465</v>
      </c>
      <c r="C25" s="129" t="s">
        <v>397</v>
      </c>
      <c r="D25" s="129" t="s">
        <v>398</v>
      </c>
      <c r="E25" s="150" t="s">
        <v>466</v>
      </c>
      <c r="F25" s="129" t="s">
        <v>400</v>
      </c>
      <c r="G25" s="150" t="s">
        <v>467</v>
      </c>
      <c r="H25" s="129" t="s">
        <v>468</v>
      </c>
      <c r="I25" s="129" t="s">
        <v>403</v>
      </c>
      <c r="J25" s="150" t="s">
        <v>469</v>
      </c>
    </row>
    <row r="26" ht="42.75" customHeight="1" spans="1:10">
      <c r="A26" s="176"/>
      <c r="B26" s="176"/>
      <c r="C26" s="129" t="s">
        <v>397</v>
      </c>
      <c r="D26" s="129" t="s">
        <v>398</v>
      </c>
      <c r="E26" s="150" t="s">
        <v>470</v>
      </c>
      <c r="F26" s="129" t="s">
        <v>400</v>
      </c>
      <c r="G26" s="150" t="s">
        <v>471</v>
      </c>
      <c r="H26" s="129" t="s">
        <v>402</v>
      </c>
      <c r="I26" s="129" t="s">
        <v>403</v>
      </c>
      <c r="J26" s="150" t="s">
        <v>472</v>
      </c>
    </row>
    <row r="27" ht="42.75" customHeight="1" spans="1:10">
      <c r="A27" s="176"/>
      <c r="B27" s="176"/>
      <c r="C27" s="129" t="s">
        <v>397</v>
      </c>
      <c r="D27" s="129" t="s">
        <v>398</v>
      </c>
      <c r="E27" s="150" t="s">
        <v>473</v>
      </c>
      <c r="F27" s="129" t="s">
        <v>400</v>
      </c>
      <c r="G27" s="150" t="s">
        <v>467</v>
      </c>
      <c r="H27" s="129" t="s">
        <v>474</v>
      </c>
      <c r="I27" s="129" t="s">
        <v>403</v>
      </c>
      <c r="J27" s="150" t="s">
        <v>475</v>
      </c>
    </row>
    <row r="28" ht="42.75" customHeight="1" spans="1:10">
      <c r="A28" s="176"/>
      <c r="B28" s="176"/>
      <c r="C28" s="129" t="s">
        <v>397</v>
      </c>
      <c r="D28" s="129" t="s">
        <v>405</v>
      </c>
      <c r="E28" s="150" t="s">
        <v>476</v>
      </c>
      <c r="F28" s="129" t="s">
        <v>407</v>
      </c>
      <c r="G28" s="150" t="s">
        <v>477</v>
      </c>
      <c r="H28" s="129" t="s">
        <v>478</v>
      </c>
      <c r="I28" s="129" t="s">
        <v>454</v>
      </c>
      <c r="J28" s="150" t="s">
        <v>479</v>
      </c>
    </row>
    <row r="29" ht="42.75" customHeight="1" spans="1:10">
      <c r="A29" s="176"/>
      <c r="B29" s="176"/>
      <c r="C29" s="129" t="s">
        <v>397</v>
      </c>
      <c r="D29" s="129" t="s">
        <v>414</v>
      </c>
      <c r="E29" s="150" t="s">
        <v>480</v>
      </c>
      <c r="F29" s="129" t="s">
        <v>433</v>
      </c>
      <c r="G29" s="150" t="s">
        <v>481</v>
      </c>
      <c r="H29" s="129" t="s">
        <v>409</v>
      </c>
      <c r="I29" s="129" t="s">
        <v>403</v>
      </c>
      <c r="J29" s="150" t="s">
        <v>482</v>
      </c>
    </row>
    <row r="30" ht="42.75" customHeight="1" spans="1:10">
      <c r="A30" s="176"/>
      <c r="B30" s="176"/>
      <c r="C30" s="129" t="s">
        <v>397</v>
      </c>
      <c r="D30" s="129" t="s">
        <v>414</v>
      </c>
      <c r="E30" s="150" t="s">
        <v>483</v>
      </c>
      <c r="F30" s="129" t="s">
        <v>433</v>
      </c>
      <c r="G30" s="150" t="s">
        <v>484</v>
      </c>
      <c r="H30" s="129" t="s">
        <v>485</v>
      </c>
      <c r="I30" s="129" t="s">
        <v>403</v>
      </c>
      <c r="J30" s="150" t="s">
        <v>486</v>
      </c>
    </row>
    <row r="31" ht="42.75" customHeight="1" spans="1:10">
      <c r="A31" s="176"/>
      <c r="B31" s="176"/>
      <c r="C31" s="129" t="s">
        <v>419</v>
      </c>
      <c r="D31" s="129" t="s">
        <v>420</v>
      </c>
      <c r="E31" s="150" t="s">
        <v>487</v>
      </c>
      <c r="F31" s="129" t="s">
        <v>400</v>
      </c>
      <c r="G31" s="150" t="s">
        <v>488</v>
      </c>
      <c r="H31" s="129" t="s">
        <v>409</v>
      </c>
      <c r="I31" s="129" t="s">
        <v>403</v>
      </c>
      <c r="J31" s="150" t="s">
        <v>489</v>
      </c>
    </row>
    <row r="32" ht="42.75" customHeight="1" spans="1:10">
      <c r="A32" s="177"/>
      <c r="B32" s="177"/>
      <c r="C32" s="129" t="s">
        <v>426</v>
      </c>
      <c r="D32" s="129" t="s">
        <v>427</v>
      </c>
      <c r="E32" s="150" t="s">
        <v>490</v>
      </c>
      <c r="F32" s="129" t="s">
        <v>400</v>
      </c>
      <c r="G32" s="150" t="s">
        <v>491</v>
      </c>
      <c r="H32" s="129" t="s">
        <v>409</v>
      </c>
      <c r="I32" s="129" t="s">
        <v>403</v>
      </c>
      <c r="J32" s="150" t="s">
        <v>492</v>
      </c>
    </row>
    <row r="33" ht="42.75" customHeight="1" spans="1:10">
      <c r="A33" s="175" t="s">
        <v>493</v>
      </c>
      <c r="B33" s="175" t="s">
        <v>442</v>
      </c>
      <c r="C33" s="129" t="s">
        <v>397</v>
      </c>
      <c r="D33" s="129" t="s">
        <v>398</v>
      </c>
      <c r="E33" s="150" t="s">
        <v>443</v>
      </c>
      <c r="F33" s="129" t="s">
        <v>407</v>
      </c>
      <c r="G33" s="150" t="s">
        <v>444</v>
      </c>
      <c r="H33" s="129" t="s">
        <v>438</v>
      </c>
      <c r="I33" s="129" t="s">
        <v>403</v>
      </c>
      <c r="J33" s="150" t="s">
        <v>445</v>
      </c>
    </row>
    <row r="34" ht="42.75" customHeight="1" spans="1:10">
      <c r="A34" s="176"/>
      <c r="B34" s="176"/>
      <c r="C34" s="129" t="s">
        <v>397</v>
      </c>
      <c r="D34" s="129" t="s">
        <v>398</v>
      </c>
      <c r="E34" s="150" t="s">
        <v>446</v>
      </c>
      <c r="F34" s="129" t="s">
        <v>400</v>
      </c>
      <c r="G34" s="150" t="s">
        <v>38</v>
      </c>
      <c r="H34" s="129" t="s">
        <v>447</v>
      </c>
      <c r="I34" s="129" t="s">
        <v>403</v>
      </c>
      <c r="J34" s="150" t="s">
        <v>448</v>
      </c>
    </row>
    <row r="35" ht="42.75" customHeight="1" spans="1:10">
      <c r="A35" s="176"/>
      <c r="B35" s="176"/>
      <c r="C35" s="129" t="s">
        <v>397</v>
      </c>
      <c r="D35" s="129" t="s">
        <v>398</v>
      </c>
      <c r="E35" s="150" t="s">
        <v>449</v>
      </c>
      <c r="F35" s="129" t="s">
        <v>407</v>
      </c>
      <c r="G35" s="150" t="s">
        <v>38</v>
      </c>
      <c r="H35" s="129" t="s">
        <v>450</v>
      </c>
      <c r="I35" s="129" t="s">
        <v>403</v>
      </c>
      <c r="J35" s="150" t="s">
        <v>451</v>
      </c>
    </row>
    <row r="36" ht="42.75" customHeight="1" spans="1:10">
      <c r="A36" s="176"/>
      <c r="B36" s="176"/>
      <c r="C36" s="129" t="s">
        <v>419</v>
      </c>
      <c r="D36" s="129" t="s">
        <v>422</v>
      </c>
      <c r="E36" s="150" t="s">
        <v>452</v>
      </c>
      <c r="F36" s="129" t="s">
        <v>407</v>
      </c>
      <c r="G36" s="150" t="s">
        <v>453</v>
      </c>
      <c r="H36" s="129" t="s">
        <v>331</v>
      </c>
      <c r="I36" s="129" t="s">
        <v>454</v>
      </c>
      <c r="J36" s="150" t="s">
        <v>455</v>
      </c>
    </row>
    <row r="37" ht="42.75" customHeight="1" spans="1:10">
      <c r="A37" s="176"/>
      <c r="B37" s="176"/>
      <c r="C37" s="129" t="s">
        <v>419</v>
      </c>
      <c r="D37" s="129" t="s">
        <v>422</v>
      </c>
      <c r="E37" s="150" t="s">
        <v>456</v>
      </c>
      <c r="F37" s="129" t="s">
        <v>407</v>
      </c>
      <c r="G37" s="150" t="s">
        <v>457</v>
      </c>
      <c r="H37" s="129" t="s">
        <v>331</v>
      </c>
      <c r="I37" s="129" t="s">
        <v>454</v>
      </c>
      <c r="J37" s="150" t="s">
        <v>458</v>
      </c>
    </row>
    <row r="38" ht="42.75" customHeight="1" spans="1:10">
      <c r="A38" s="176"/>
      <c r="B38" s="176"/>
      <c r="C38" s="129" t="s">
        <v>426</v>
      </c>
      <c r="D38" s="129" t="s">
        <v>427</v>
      </c>
      <c r="E38" s="150" t="s">
        <v>459</v>
      </c>
      <c r="F38" s="129" t="s">
        <v>400</v>
      </c>
      <c r="G38" s="150" t="s">
        <v>460</v>
      </c>
      <c r="H38" s="129" t="s">
        <v>409</v>
      </c>
      <c r="I38" s="129" t="s">
        <v>403</v>
      </c>
      <c r="J38" s="150" t="s">
        <v>461</v>
      </c>
    </row>
    <row r="39" ht="42.75" customHeight="1" spans="1:10">
      <c r="A39" s="177"/>
      <c r="B39" s="177"/>
      <c r="C39" s="129" t="s">
        <v>426</v>
      </c>
      <c r="D39" s="129" t="s">
        <v>427</v>
      </c>
      <c r="E39" s="150" t="s">
        <v>462</v>
      </c>
      <c r="F39" s="129" t="s">
        <v>400</v>
      </c>
      <c r="G39" s="150" t="s">
        <v>460</v>
      </c>
      <c r="H39" s="129" t="s">
        <v>409</v>
      </c>
      <c r="I39" s="129" t="s">
        <v>403</v>
      </c>
      <c r="J39" s="150" t="s">
        <v>463</v>
      </c>
    </row>
    <row r="40" ht="42.75" customHeight="1" spans="1:10">
      <c r="A40" s="175" t="s">
        <v>494</v>
      </c>
      <c r="B40" s="175" t="s">
        <v>495</v>
      </c>
      <c r="C40" s="129" t="s">
        <v>397</v>
      </c>
      <c r="D40" s="129" t="s">
        <v>414</v>
      </c>
      <c r="E40" s="150" t="s">
        <v>495</v>
      </c>
      <c r="F40" s="129" t="s">
        <v>433</v>
      </c>
      <c r="G40" s="150" t="s">
        <v>496</v>
      </c>
      <c r="H40" s="129" t="s">
        <v>417</v>
      </c>
      <c r="I40" s="129" t="s">
        <v>403</v>
      </c>
      <c r="J40" s="150" t="s">
        <v>495</v>
      </c>
    </row>
    <row r="41" ht="42.75" customHeight="1" spans="1:10">
      <c r="A41" s="176"/>
      <c r="B41" s="176"/>
      <c r="C41" s="129" t="s">
        <v>419</v>
      </c>
      <c r="D41" s="129" t="s">
        <v>424</v>
      </c>
      <c r="E41" s="150" t="s">
        <v>497</v>
      </c>
      <c r="F41" s="129" t="s">
        <v>400</v>
      </c>
      <c r="G41" s="150" t="s">
        <v>498</v>
      </c>
      <c r="H41" s="129" t="s">
        <v>438</v>
      </c>
      <c r="I41" s="129" t="s">
        <v>403</v>
      </c>
      <c r="J41" s="150" t="s">
        <v>497</v>
      </c>
    </row>
    <row r="42" ht="42.75" customHeight="1" spans="1:10">
      <c r="A42" s="177"/>
      <c r="B42" s="177"/>
      <c r="C42" s="129" t="s">
        <v>426</v>
      </c>
      <c r="D42" s="129" t="s">
        <v>427</v>
      </c>
      <c r="E42" s="150" t="s">
        <v>499</v>
      </c>
      <c r="F42" s="129" t="s">
        <v>400</v>
      </c>
      <c r="G42" s="150" t="s">
        <v>500</v>
      </c>
      <c r="H42" s="129" t="s">
        <v>438</v>
      </c>
      <c r="I42" s="129" t="s">
        <v>403</v>
      </c>
      <c r="J42" s="150" t="s">
        <v>441</v>
      </c>
    </row>
    <row r="43" ht="42.75" customHeight="1" spans="1:10">
      <c r="A43" s="175" t="s">
        <v>501</v>
      </c>
      <c r="B43" s="175" t="s">
        <v>502</v>
      </c>
      <c r="C43" s="129" t="s">
        <v>397</v>
      </c>
      <c r="D43" s="129" t="s">
        <v>414</v>
      </c>
      <c r="E43" s="150" t="s">
        <v>503</v>
      </c>
      <c r="F43" s="129" t="s">
        <v>433</v>
      </c>
      <c r="G43" s="150" t="s">
        <v>434</v>
      </c>
      <c r="H43" s="129" t="s">
        <v>417</v>
      </c>
      <c r="I43" s="129" t="s">
        <v>403</v>
      </c>
      <c r="J43" s="150" t="s">
        <v>502</v>
      </c>
    </row>
    <row r="44" ht="42.75" customHeight="1" spans="1:10">
      <c r="A44" s="176"/>
      <c r="B44" s="176"/>
      <c r="C44" s="129" t="s">
        <v>419</v>
      </c>
      <c r="D44" s="129" t="s">
        <v>424</v>
      </c>
      <c r="E44" s="150" t="s">
        <v>504</v>
      </c>
      <c r="F44" s="129" t="s">
        <v>505</v>
      </c>
      <c r="G44" s="150" t="s">
        <v>506</v>
      </c>
      <c r="H44" s="129" t="s">
        <v>438</v>
      </c>
      <c r="I44" s="129" t="s">
        <v>403</v>
      </c>
      <c r="J44" s="150" t="s">
        <v>504</v>
      </c>
    </row>
    <row r="45" ht="42.75" customHeight="1" spans="1:10">
      <c r="A45" s="177"/>
      <c r="B45" s="177"/>
      <c r="C45" s="129" t="s">
        <v>426</v>
      </c>
      <c r="D45" s="129" t="s">
        <v>427</v>
      </c>
      <c r="E45" s="150" t="s">
        <v>499</v>
      </c>
      <c r="F45" s="129" t="s">
        <v>400</v>
      </c>
      <c r="G45" s="150" t="s">
        <v>500</v>
      </c>
      <c r="H45" s="129" t="s">
        <v>438</v>
      </c>
      <c r="I45" s="129" t="s">
        <v>403</v>
      </c>
      <c r="J45" s="150" t="s">
        <v>441</v>
      </c>
    </row>
    <row r="46" ht="42.75" customHeight="1" spans="1:10">
      <c r="A46" s="175" t="s">
        <v>507</v>
      </c>
      <c r="B46" s="175" t="s">
        <v>442</v>
      </c>
      <c r="C46" s="129" t="s">
        <v>397</v>
      </c>
      <c r="D46" s="129" t="s">
        <v>398</v>
      </c>
      <c r="E46" s="150" t="s">
        <v>443</v>
      </c>
      <c r="F46" s="129" t="s">
        <v>407</v>
      </c>
      <c r="G46" s="150" t="s">
        <v>444</v>
      </c>
      <c r="H46" s="129" t="s">
        <v>438</v>
      </c>
      <c r="I46" s="129" t="s">
        <v>403</v>
      </c>
      <c r="J46" s="150" t="s">
        <v>445</v>
      </c>
    </row>
    <row r="47" ht="42.75" customHeight="1" spans="1:10">
      <c r="A47" s="176"/>
      <c r="B47" s="176"/>
      <c r="C47" s="129" t="s">
        <v>397</v>
      </c>
      <c r="D47" s="129" t="s">
        <v>398</v>
      </c>
      <c r="E47" s="150" t="s">
        <v>446</v>
      </c>
      <c r="F47" s="129" t="s">
        <v>400</v>
      </c>
      <c r="G47" s="150" t="s">
        <v>38</v>
      </c>
      <c r="H47" s="129" t="s">
        <v>447</v>
      </c>
      <c r="I47" s="129" t="s">
        <v>403</v>
      </c>
      <c r="J47" s="150" t="s">
        <v>448</v>
      </c>
    </row>
    <row r="48" ht="42.75" customHeight="1" spans="1:10">
      <c r="A48" s="176"/>
      <c r="B48" s="176"/>
      <c r="C48" s="129" t="s">
        <v>397</v>
      </c>
      <c r="D48" s="129" t="s">
        <v>398</v>
      </c>
      <c r="E48" s="150" t="s">
        <v>449</v>
      </c>
      <c r="F48" s="129" t="s">
        <v>407</v>
      </c>
      <c r="G48" s="150" t="s">
        <v>38</v>
      </c>
      <c r="H48" s="129" t="s">
        <v>450</v>
      </c>
      <c r="I48" s="129" t="s">
        <v>403</v>
      </c>
      <c r="J48" s="150" t="s">
        <v>451</v>
      </c>
    </row>
    <row r="49" ht="42.75" customHeight="1" spans="1:10">
      <c r="A49" s="176"/>
      <c r="B49" s="176"/>
      <c r="C49" s="129" t="s">
        <v>419</v>
      </c>
      <c r="D49" s="129" t="s">
        <v>422</v>
      </c>
      <c r="E49" s="150" t="s">
        <v>452</v>
      </c>
      <c r="F49" s="129" t="s">
        <v>407</v>
      </c>
      <c r="G49" s="150" t="s">
        <v>453</v>
      </c>
      <c r="H49" s="129" t="s">
        <v>331</v>
      </c>
      <c r="I49" s="129" t="s">
        <v>454</v>
      </c>
      <c r="J49" s="150" t="s">
        <v>455</v>
      </c>
    </row>
    <row r="50" ht="42.75" customHeight="1" spans="1:10">
      <c r="A50" s="176"/>
      <c r="B50" s="176"/>
      <c r="C50" s="129" t="s">
        <v>419</v>
      </c>
      <c r="D50" s="129" t="s">
        <v>422</v>
      </c>
      <c r="E50" s="150" t="s">
        <v>456</v>
      </c>
      <c r="F50" s="129" t="s">
        <v>407</v>
      </c>
      <c r="G50" s="150" t="s">
        <v>457</v>
      </c>
      <c r="H50" s="129" t="s">
        <v>331</v>
      </c>
      <c r="I50" s="129" t="s">
        <v>454</v>
      </c>
      <c r="J50" s="150" t="s">
        <v>458</v>
      </c>
    </row>
    <row r="51" ht="42.75" customHeight="1" spans="1:10">
      <c r="A51" s="176"/>
      <c r="B51" s="176"/>
      <c r="C51" s="129" t="s">
        <v>426</v>
      </c>
      <c r="D51" s="129" t="s">
        <v>427</v>
      </c>
      <c r="E51" s="150" t="s">
        <v>459</v>
      </c>
      <c r="F51" s="129" t="s">
        <v>400</v>
      </c>
      <c r="G51" s="150" t="s">
        <v>460</v>
      </c>
      <c r="H51" s="129" t="s">
        <v>409</v>
      </c>
      <c r="I51" s="129" t="s">
        <v>403</v>
      </c>
      <c r="J51" s="150" t="s">
        <v>461</v>
      </c>
    </row>
    <row r="52" ht="42.75" customHeight="1" spans="1:10">
      <c r="A52" s="177"/>
      <c r="B52" s="177"/>
      <c r="C52" s="129" t="s">
        <v>426</v>
      </c>
      <c r="D52" s="129" t="s">
        <v>427</v>
      </c>
      <c r="E52" s="150" t="s">
        <v>462</v>
      </c>
      <c r="F52" s="129" t="s">
        <v>400</v>
      </c>
      <c r="G52" s="150" t="s">
        <v>460</v>
      </c>
      <c r="H52" s="129" t="s">
        <v>409</v>
      </c>
      <c r="I52" s="129" t="s">
        <v>403</v>
      </c>
      <c r="J52" s="150" t="s">
        <v>463</v>
      </c>
    </row>
    <row r="53" ht="42.75" customHeight="1" spans="1:10">
      <c r="A53" s="175" t="s">
        <v>508</v>
      </c>
      <c r="B53" s="175" t="s">
        <v>509</v>
      </c>
      <c r="C53" s="129" t="s">
        <v>397</v>
      </c>
      <c r="D53" s="129" t="s">
        <v>398</v>
      </c>
      <c r="E53" s="150" t="s">
        <v>510</v>
      </c>
      <c r="F53" s="129" t="s">
        <v>400</v>
      </c>
      <c r="G53" s="150" t="s">
        <v>511</v>
      </c>
      <c r="H53" s="129" t="s">
        <v>468</v>
      </c>
      <c r="I53" s="129" t="s">
        <v>403</v>
      </c>
      <c r="J53" s="150" t="s">
        <v>510</v>
      </c>
    </row>
    <row r="54" ht="42.75" customHeight="1" spans="1:10">
      <c r="A54" s="176"/>
      <c r="B54" s="176"/>
      <c r="C54" s="129" t="s">
        <v>397</v>
      </c>
      <c r="D54" s="129" t="s">
        <v>405</v>
      </c>
      <c r="E54" s="150" t="s">
        <v>512</v>
      </c>
      <c r="F54" s="129" t="s">
        <v>407</v>
      </c>
      <c r="G54" s="150" t="s">
        <v>429</v>
      </c>
      <c r="H54" s="129" t="s">
        <v>409</v>
      </c>
      <c r="I54" s="129" t="s">
        <v>403</v>
      </c>
      <c r="J54" s="150" t="s">
        <v>406</v>
      </c>
    </row>
    <row r="55" ht="42.75" customHeight="1" spans="1:10">
      <c r="A55" s="176"/>
      <c r="B55" s="176"/>
      <c r="C55" s="129" t="s">
        <v>397</v>
      </c>
      <c r="D55" s="129" t="s">
        <v>410</v>
      </c>
      <c r="E55" s="150" t="s">
        <v>513</v>
      </c>
      <c r="F55" s="129" t="s">
        <v>407</v>
      </c>
      <c r="G55" s="150" t="s">
        <v>429</v>
      </c>
      <c r="H55" s="129" t="s">
        <v>409</v>
      </c>
      <c r="I55" s="129" t="s">
        <v>403</v>
      </c>
      <c r="J55" s="150" t="s">
        <v>411</v>
      </c>
    </row>
    <row r="56" ht="42.75" customHeight="1" spans="1:10">
      <c r="A56" s="176"/>
      <c r="B56" s="176"/>
      <c r="C56" s="129" t="s">
        <v>397</v>
      </c>
      <c r="D56" s="129" t="s">
        <v>414</v>
      </c>
      <c r="E56" s="150" t="s">
        <v>514</v>
      </c>
      <c r="F56" s="129" t="s">
        <v>407</v>
      </c>
      <c r="G56" s="150" t="s">
        <v>515</v>
      </c>
      <c r="H56" s="129" t="s">
        <v>417</v>
      </c>
      <c r="I56" s="129" t="s">
        <v>403</v>
      </c>
      <c r="J56" s="150" t="s">
        <v>516</v>
      </c>
    </row>
    <row r="57" ht="42.75" customHeight="1" spans="1:10">
      <c r="A57" s="176"/>
      <c r="B57" s="176"/>
      <c r="C57" s="129" t="s">
        <v>419</v>
      </c>
      <c r="D57" s="129" t="s">
        <v>420</v>
      </c>
      <c r="E57" s="150" t="s">
        <v>517</v>
      </c>
      <c r="F57" s="129" t="s">
        <v>407</v>
      </c>
      <c r="G57" s="150" t="s">
        <v>429</v>
      </c>
      <c r="H57" s="129" t="s">
        <v>409</v>
      </c>
      <c r="I57" s="129" t="s">
        <v>403</v>
      </c>
      <c r="J57" s="150" t="s">
        <v>421</v>
      </c>
    </row>
    <row r="58" ht="42.75" customHeight="1" spans="1:10">
      <c r="A58" s="176"/>
      <c r="B58" s="176"/>
      <c r="C58" s="129" t="s">
        <v>419</v>
      </c>
      <c r="D58" s="129" t="s">
        <v>422</v>
      </c>
      <c r="E58" s="150" t="s">
        <v>423</v>
      </c>
      <c r="F58" s="129" t="s">
        <v>407</v>
      </c>
      <c r="G58" s="150" t="s">
        <v>518</v>
      </c>
      <c r="H58" s="129" t="s">
        <v>409</v>
      </c>
      <c r="I58" s="129" t="s">
        <v>403</v>
      </c>
      <c r="J58" s="150" t="s">
        <v>423</v>
      </c>
    </row>
    <row r="59" ht="42.75" customHeight="1" spans="1:10">
      <c r="A59" s="176"/>
      <c r="B59" s="176"/>
      <c r="C59" s="129" t="s">
        <v>419</v>
      </c>
      <c r="D59" s="129" t="s">
        <v>424</v>
      </c>
      <c r="E59" s="150" t="s">
        <v>425</v>
      </c>
      <c r="F59" s="129" t="s">
        <v>407</v>
      </c>
      <c r="G59" s="150" t="s">
        <v>518</v>
      </c>
      <c r="H59" s="129" t="s">
        <v>409</v>
      </c>
      <c r="I59" s="129" t="s">
        <v>403</v>
      </c>
      <c r="J59" s="150" t="s">
        <v>425</v>
      </c>
    </row>
    <row r="60" ht="42.75" customHeight="1" spans="1:10">
      <c r="A60" s="177"/>
      <c r="B60" s="177"/>
      <c r="C60" s="129" t="s">
        <v>426</v>
      </c>
      <c r="D60" s="129" t="s">
        <v>427</v>
      </c>
      <c r="E60" s="150" t="s">
        <v>519</v>
      </c>
      <c r="F60" s="129" t="s">
        <v>407</v>
      </c>
      <c r="G60" s="150" t="s">
        <v>429</v>
      </c>
      <c r="H60" s="129" t="s">
        <v>409</v>
      </c>
      <c r="I60" s="129" t="s">
        <v>403</v>
      </c>
      <c r="J60" s="150" t="s">
        <v>519</v>
      </c>
    </row>
    <row r="61" ht="42.75" customHeight="1" spans="1:10">
      <c r="A61" s="175" t="s">
        <v>372</v>
      </c>
      <c r="B61" s="175" t="s">
        <v>442</v>
      </c>
      <c r="C61" s="129" t="s">
        <v>397</v>
      </c>
      <c r="D61" s="129" t="s">
        <v>398</v>
      </c>
      <c r="E61" s="150" t="s">
        <v>443</v>
      </c>
      <c r="F61" s="129" t="s">
        <v>407</v>
      </c>
      <c r="G61" s="150" t="s">
        <v>444</v>
      </c>
      <c r="H61" s="129" t="s">
        <v>438</v>
      </c>
      <c r="I61" s="129" t="s">
        <v>403</v>
      </c>
      <c r="J61" s="150" t="s">
        <v>445</v>
      </c>
    </row>
    <row r="62" ht="42.75" customHeight="1" spans="1:10">
      <c r="A62" s="176"/>
      <c r="B62" s="176"/>
      <c r="C62" s="129" t="s">
        <v>397</v>
      </c>
      <c r="D62" s="129" t="s">
        <v>398</v>
      </c>
      <c r="E62" s="150" t="s">
        <v>446</v>
      </c>
      <c r="F62" s="129" t="s">
        <v>400</v>
      </c>
      <c r="G62" s="150" t="s">
        <v>38</v>
      </c>
      <c r="H62" s="129" t="s">
        <v>447</v>
      </c>
      <c r="I62" s="129" t="s">
        <v>403</v>
      </c>
      <c r="J62" s="150" t="s">
        <v>448</v>
      </c>
    </row>
    <row r="63" ht="42.75" customHeight="1" spans="1:10">
      <c r="A63" s="176"/>
      <c r="B63" s="176"/>
      <c r="C63" s="129" t="s">
        <v>397</v>
      </c>
      <c r="D63" s="129" t="s">
        <v>398</v>
      </c>
      <c r="E63" s="150" t="s">
        <v>449</v>
      </c>
      <c r="F63" s="129" t="s">
        <v>407</v>
      </c>
      <c r="G63" s="150" t="s">
        <v>38</v>
      </c>
      <c r="H63" s="129" t="s">
        <v>450</v>
      </c>
      <c r="I63" s="129" t="s">
        <v>403</v>
      </c>
      <c r="J63" s="150" t="s">
        <v>451</v>
      </c>
    </row>
    <row r="64" ht="42.75" customHeight="1" spans="1:10">
      <c r="A64" s="176"/>
      <c r="B64" s="176"/>
      <c r="C64" s="129" t="s">
        <v>419</v>
      </c>
      <c r="D64" s="129" t="s">
        <v>422</v>
      </c>
      <c r="E64" s="150" t="s">
        <v>452</v>
      </c>
      <c r="F64" s="129" t="s">
        <v>407</v>
      </c>
      <c r="G64" s="150" t="s">
        <v>453</v>
      </c>
      <c r="H64" s="129" t="s">
        <v>331</v>
      </c>
      <c r="I64" s="129" t="s">
        <v>454</v>
      </c>
      <c r="J64" s="150" t="s">
        <v>455</v>
      </c>
    </row>
    <row r="65" ht="42.75" customHeight="1" spans="1:10">
      <c r="A65" s="176"/>
      <c r="B65" s="176"/>
      <c r="C65" s="129" t="s">
        <v>419</v>
      </c>
      <c r="D65" s="129" t="s">
        <v>422</v>
      </c>
      <c r="E65" s="150" t="s">
        <v>456</v>
      </c>
      <c r="F65" s="129" t="s">
        <v>407</v>
      </c>
      <c r="G65" s="150" t="s">
        <v>457</v>
      </c>
      <c r="H65" s="129" t="s">
        <v>331</v>
      </c>
      <c r="I65" s="129" t="s">
        <v>454</v>
      </c>
      <c r="J65" s="150" t="s">
        <v>458</v>
      </c>
    </row>
    <row r="66" ht="42.75" customHeight="1" spans="1:10">
      <c r="A66" s="176"/>
      <c r="B66" s="176"/>
      <c r="C66" s="129" t="s">
        <v>426</v>
      </c>
      <c r="D66" s="129" t="s">
        <v>427</v>
      </c>
      <c r="E66" s="150" t="s">
        <v>459</v>
      </c>
      <c r="F66" s="129" t="s">
        <v>400</v>
      </c>
      <c r="G66" s="150" t="s">
        <v>460</v>
      </c>
      <c r="H66" s="129" t="s">
        <v>409</v>
      </c>
      <c r="I66" s="129" t="s">
        <v>403</v>
      </c>
      <c r="J66" s="150" t="s">
        <v>461</v>
      </c>
    </row>
    <row r="67" ht="42.75" customHeight="1" spans="1:10">
      <c r="A67" s="177"/>
      <c r="B67" s="177"/>
      <c r="C67" s="129" t="s">
        <v>426</v>
      </c>
      <c r="D67" s="129" t="s">
        <v>427</v>
      </c>
      <c r="E67" s="150" t="s">
        <v>462</v>
      </c>
      <c r="F67" s="129" t="s">
        <v>400</v>
      </c>
      <c r="G67" s="150" t="s">
        <v>460</v>
      </c>
      <c r="H67" s="129" t="s">
        <v>409</v>
      </c>
      <c r="I67" s="129" t="s">
        <v>403</v>
      </c>
      <c r="J67" s="150" t="s">
        <v>463</v>
      </c>
    </row>
    <row r="68" ht="42.75" customHeight="1" spans="1:10">
      <c r="A68" s="175" t="s">
        <v>520</v>
      </c>
      <c r="B68" s="175" t="s">
        <v>521</v>
      </c>
      <c r="C68" s="129" t="s">
        <v>397</v>
      </c>
      <c r="D68" s="129" t="s">
        <v>414</v>
      </c>
      <c r="E68" s="150" t="s">
        <v>522</v>
      </c>
      <c r="F68" s="129" t="s">
        <v>433</v>
      </c>
      <c r="G68" s="150" t="s">
        <v>523</v>
      </c>
      <c r="H68" s="129" t="s">
        <v>417</v>
      </c>
      <c r="I68" s="129" t="s">
        <v>403</v>
      </c>
      <c r="J68" s="150" t="s">
        <v>524</v>
      </c>
    </row>
    <row r="69" ht="42.75" customHeight="1" spans="1:10">
      <c r="A69" s="176"/>
      <c r="B69" s="176"/>
      <c r="C69" s="129" t="s">
        <v>419</v>
      </c>
      <c r="D69" s="129" t="s">
        <v>424</v>
      </c>
      <c r="E69" s="150" t="s">
        <v>525</v>
      </c>
      <c r="F69" s="129" t="s">
        <v>407</v>
      </c>
      <c r="G69" s="150" t="s">
        <v>526</v>
      </c>
      <c r="H69" s="129" t="s">
        <v>438</v>
      </c>
      <c r="I69" s="129" t="s">
        <v>454</v>
      </c>
      <c r="J69" s="150" t="s">
        <v>525</v>
      </c>
    </row>
    <row r="70" ht="42.75" customHeight="1" spans="1:10">
      <c r="A70" s="177"/>
      <c r="B70" s="177"/>
      <c r="C70" s="129" t="s">
        <v>426</v>
      </c>
      <c r="D70" s="129" t="s">
        <v>427</v>
      </c>
      <c r="E70" s="150" t="s">
        <v>499</v>
      </c>
      <c r="F70" s="129" t="s">
        <v>400</v>
      </c>
      <c r="G70" s="150" t="s">
        <v>500</v>
      </c>
      <c r="H70" s="129" t="s">
        <v>438</v>
      </c>
      <c r="I70" s="129" t="s">
        <v>403</v>
      </c>
      <c r="J70" s="150" t="s">
        <v>441</v>
      </c>
    </row>
    <row r="71" ht="42.75" customHeight="1" spans="1:10">
      <c r="A71" s="175" t="s">
        <v>527</v>
      </c>
      <c r="B71" s="175" t="s">
        <v>528</v>
      </c>
      <c r="C71" s="129" t="s">
        <v>397</v>
      </c>
      <c r="D71" s="129" t="s">
        <v>414</v>
      </c>
      <c r="E71" s="150" t="s">
        <v>529</v>
      </c>
      <c r="F71" s="129" t="s">
        <v>433</v>
      </c>
      <c r="G71" s="150" t="s">
        <v>530</v>
      </c>
      <c r="H71" s="129" t="s">
        <v>417</v>
      </c>
      <c r="I71" s="129" t="s">
        <v>403</v>
      </c>
      <c r="J71" s="150" t="s">
        <v>531</v>
      </c>
    </row>
    <row r="72" ht="42.75" customHeight="1" spans="1:10">
      <c r="A72" s="176"/>
      <c r="B72" s="176"/>
      <c r="C72" s="129" t="s">
        <v>419</v>
      </c>
      <c r="D72" s="129" t="s">
        <v>424</v>
      </c>
      <c r="E72" s="150" t="s">
        <v>532</v>
      </c>
      <c r="F72" s="129" t="s">
        <v>433</v>
      </c>
      <c r="G72" s="150" t="s">
        <v>533</v>
      </c>
      <c r="H72" s="129" t="s">
        <v>438</v>
      </c>
      <c r="I72" s="129" t="s">
        <v>403</v>
      </c>
      <c r="J72" s="150" t="s">
        <v>531</v>
      </c>
    </row>
    <row r="73" ht="42.75" customHeight="1" spans="1:10">
      <c r="A73" s="177"/>
      <c r="B73" s="177"/>
      <c r="C73" s="129" t="s">
        <v>426</v>
      </c>
      <c r="D73" s="129" t="s">
        <v>427</v>
      </c>
      <c r="E73" s="150" t="s">
        <v>499</v>
      </c>
      <c r="F73" s="129" t="s">
        <v>400</v>
      </c>
      <c r="G73" s="150" t="s">
        <v>500</v>
      </c>
      <c r="H73" s="129" t="s">
        <v>438</v>
      </c>
      <c r="I73" s="129" t="s">
        <v>403</v>
      </c>
      <c r="J73" s="150" t="s">
        <v>441</v>
      </c>
    </row>
    <row r="74" ht="42.75" customHeight="1" spans="1:10">
      <c r="A74" s="175" t="s">
        <v>342</v>
      </c>
      <c r="B74" s="175" t="s">
        <v>442</v>
      </c>
      <c r="C74" s="129" t="s">
        <v>397</v>
      </c>
      <c r="D74" s="129" t="s">
        <v>398</v>
      </c>
      <c r="E74" s="150" t="s">
        <v>534</v>
      </c>
      <c r="F74" s="129" t="s">
        <v>407</v>
      </c>
      <c r="G74" s="150" t="s">
        <v>444</v>
      </c>
      <c r="H74" s="129" t="s">
        <v>438</v>
      </c>
      <c r="I74" s="129" t="s">
        <v>403</v>
      </c>
      <c r="J74" s="150" t="s">
        <v>535</v>
      </c>
    </row>
    <row r="75" ht="42.75" customHeight="1" spans="1:10">
      <c r="A75" s="176"/>
      <c r="B75" s="176"/>
      <c r="C75" s="129" t="s">
        <v>397</v>
      </c>
      <c r="D75" s="129" t="s">
        <v>398</v>
      </c>
      <c r="E75" s="150" t="s">
        <v>536</v>
      </c>
      <c r="F75" s="129" t="s">
        <v>407</v>
      </c>
      <c r="G75" s="150" t="s">
        <v>38</v>
      </c>
      <c r="H75" s="129" t="s">
        <v>438</v>
      </c>
      <c r="I75" s="129" t="s">
        <v>403</v>
      </c>
      <c r="J75" s="150" t="s">
        <v>537</v>
      </c>
    </row>
    <row r="76" ht="42.75" customHeight="1" spans="1:10">
      <c r="A76" s="176"/>
      <c r="B76" s="176"/>
      <c r="C76" s="129" t="s">
        <v>397</v>
      </c>
      <c r="D76" s="129" t="s">
        <v>398</v>
      </c>
      <c r="E76" s="150" t="s">
        <v>538</v>
      </c>
      <c r="F76" s="129" t="s">
        <v>407</v>
      </c>
      <c r="G76" s="150" t="s">
        <v>38</v>
      </c>
      <c r="H76" s="129" t="s">
        <v>438</v>
      </c>
      <c r="I76" s="129" t="s">
        <v>403</v>
      </c>
      <c r="J76" s="150" t="s">
        <v>539</v>
      </c>
    </row>
    <row r="77" ht="42.75" customHeight="1" spans="1:10">
      <c r="A77" s="176"/>
      <c r="B77" s="176"/>
      <c r="C77" s="129" t="s">
        <v>419</v>
      </c>
      <c r="D77" s="129" t="s">
        <v>422</v>
      </c>
      <c r="E77" s="150" t="s">
        <v>452</v>
      </c>
      <c r="F77" s="129" t="s">
        <v>407</v>
      </c>
      <c r="G77" s="150" t="s">
        <v>453</v>
      </c>
      <c r="H77" s="129" t="s">
        <v>331</v>
      </c>
      <c r="I77" s="129" t="s">
        <v>454</v>
      </c>
      <c r="J77" s="150" t="s">
        <v>540</v>
      </c>
    </row>
    <row r="78" ht="42.75" customHeight="1" spans="1:10">
      <c r="A78" s="176"/>
      <c r="B78" s="176"/>
      <c r="C78" s="129" t="s">
        <v>426</v>
      </c>
      <c r="D78" s="129" t="s">
        <v>427</v>
      </c>
      <c r="E78" s="150" t="s">
        <v>462</v>
      </c>
      <c r="F78" s="129" t="s">
        <v>400</v>
      </c>
      <c r="G78" s="150" t="s">
        <v>460</v>
      </c>
      <c r="H78" s="129" t="s">
        <v>409</v>
      </c>
      <c r="I78" s="129" t="s">
        <v>403</v>
      </c>
      <c r="J78" s="150" t="s">
        <v>541</v>
      </c>
    </row>
    <row r="79" ht="42.75" customHeight="1" spans="1:10">
      <c r="A79" s="177"/>
      <c r="B79" s="177"/>
      <c r="C79" s="129" t="s">
        <v>426</v>
      </c>
      <c r="D79" s="129" t="s">
        <v>427</v>
      </c>
      <c r="E79" s="150" t="s">
        <v>459</v>
      </c>
      <c r="F79" s="129" t="s">
        <v>400</v>
      </c>
      <c r="G79" s="150" t="s">
        <v>460</v>
      </c>
      <c r="H79" s="129" t="s">
        <v>409</v>
      </c>
      <c r="I79" s="129" t="s">
        <v>403</v>
      </c>
      <c r="J79" s="150" t="s">
        <v>461</v>
      </c>
    </row>
    <row r="80" ht="42.75" customHeight="1" spans="1:10">
      <c r="A80" s="175" t="s">
        <v>542</v>
      </c>
      <c r="B80" s="175" t="s">
        <v>442</v>
      </c>
      <c r="C80" s="129" t="s">
        <v>397</v>
      </c>
      <c r="D80" s="129" t="s">
        <v>398</v>
      </c>
      <c r="E80" s="150" t="s">
        <v>443</v>
      </c>
      <c r="F80" s="129" t="s">
        <v>407</v>
      </c>
      <c r="G80" s="150" t="s">
        <v>444</v>
      </c>
      <c r="H80" s="129" t="s">
        <v>438</v>
      </c>
      <c r="I80" s="129" t="s">
        <v>403</v>
      </c>
      <c r="J80" s="150" t="s">
        <v>445</v>
      </c>
    </row>
    <row r="81" ht="42.75" customHeight="1" spans="1:10">
      <c r="A81" s="176"/>
      <c r="B81" s="176"/>
      <c r="C81" s="129" t="s">
        <v>397</v>
      </c>
      <c r="D81" s="129" t="s">
        <v>398</v>
      </c>
      <c r="E81" s="150" t="s">
        <v>446</v>
      </c>
      <c r="F81" s="129" t="s">
        <v>400</v>
      </c>
      <c r="G81" s="150" t="s">
        <v>38</v>
      </c>
      <c r="H81" s="129" t="s">
        <v>447</v>
      </c>
      <c r="I81" s="129" t="s">
        <v>403</v>
      </c>
      <c r="J81" s="150" t="s">
        <v>448</v>
      </c>
    </row>
    <row r="82" ht="42.75" customHeight="1" spans="1:10">
      <c r="A82" s="176"/>
      <c r="B82" s="176"/>
      <c r="C82" s="129" t="s">
        <v>397</v>
      </c>
      <c r="D82" s="129" t="s">
        <v>398</v>
      </c>
      <c r="E82" s="150" t="s">
        <v>449</v>
      </c>
      <c r="F82" s="129" t="s">
        <v>407</v>
      </c>
      <c r="G82" s="150" t="s">
        <v>38</v>
      </c>
      <c r="H82" s="129" t="s">
        <v>450</v>
      </c>
      <c r="I82" s="129" t="s">
        <v>403</v>
      </c>
      <c r="J82" s="150" t="s">
        <v>451</v>
      </c>
    </row>
    <row r="83" ht="42.75" customHeight="1" spans="1:10">
      <c r="A83" s="176"/>
      <c r="B83" s="176"/>
      <c r="C83" s="129" t="s">
        <v>419</v>
      </c>
      <c r="D83" s="129" t="s">
        <v>422</v>
      </c>
      <c r="E83" s="150" t="s">
        <v>452</v>
      </c>
      <c r="F83" s="129" t="s">
        <v>407</v>
      </c>
      <c r="G83" s="150" t="s">
        <v>453</v>
      </c>
      <c r="H83" s="129" t="s">
        <v>331</v>
      </c>
      <c r="I83" s="129" t="s">
        <v>454</v>
      </c>
      <c r="J83" s="150" t="s">
        <v>455</v>
      </c>
    </row>
    <row r="84" ht="42.75" customHeight="1" spans="1:10">
      <c r="A84" s="176"/>
      <c r="B84" s="176"/>
      <c r="C84" s="129" t="s">
        <v>419</v>
      </c>
      <c r="D84" s="129" t="s">
        <v>422</v>
      </c>
      <c r="E84" s="150" t="s">
        <v>456</v>
      </c>
      <c r="F84" s="129" t="s">
        <v>407</v>
      </c>
      <c r="G84" s="150" t="s">
        <v>457</v>
      </c>
      <c r="H84" s="129" t="s">
        <v>331</v>
      </c>
      <c r="I84" s="129" t="s">
        <v>454</v>
      </c>
      <c r="J84" s="150" t="s">
        <v>458</v>
      </c>
    </row>
    <row r="85" ht="42.75" customHeight="1" spans="1:10">
      <c r="A85" s="176"/>
      <c r="B85" s="176"/>
      <c r="C85" s="129" t="s">
        <v>426</v>
      </c>
      <c r="D85" s="129" t="s">
        <v>427</v>
      </c>
      <c r="E85" s="150" t="s">
        <v>459</v>
      </c>
      <c r="F85" s="129" t="s">
        <v>400</v>
      </c>
      <c r="G85" s="150" t="s">
        <v>460</v>
      </c>
      <c r="H85" s="129" t="s">
        <v>409</v>
      </c>
      <c r="I85" s="129" t="s">
        <v>403</v>
      </c>
      <c r="J85" s="150" t="s">
        <v>461</v>
      </c>
    </row>
    <row r="86" ht="42.75" customHeight="1" spans="1:10">
      <c r="A86" s="177"/>
      <c r="B86" s="177"/>
      <c r="C86" s="129" t="s">
        <v>426</v>
      </c>
      <c r="D86" s="129" t="s">
        <v>427</v>
      </c>
      <c r="E86" s="150" t="s">
        <v>462</v>
      </c>
      <c r="F86" s="129" t="s">
        <v>400</v>
      </c>
      <c r="G86" s="150" t="s">
        <v>460</v>
      </c>
      <c r="H86" s="129" t="s">
        <v>409</v>
      </c>
      <c r="I86" s="129" t="s">
        <v>403</v>
      </c>
      <c r="J86" s="150" t="s">
        <v>463</v>
      </c>
    </row>
    <row r="87" ht="42.75" customHeight="1" spans="1:10">
      <c r="A87" s="175" t="s">
        <v>339</v>
      </c>
      <c r="B87" s="175" t="s">
        <v>442</v>
      </c>
      <c r="C87" s="129" t="s">
        <v>397</v>
      </c>
      <c r="D87" s="129" t="s">
        <v>398</v>
      </c>
      <c r="E87" s="150" t="s">
        <v>534</v>
      </c>
      <c r="F87" s="129" t="s">
        <v>407</v>
      </c>
      <c r="G87" s="150" t="s">
        <v>444</v>
      </c>
      <c r="H87" s="129" t="s">
        <v>438</v>
      </c>
      <c r="I87" s="129" t="s">
        <v>403</v>
      </c>
      <c r="J87" s="150" t="s">
        <v>535</v>
      </c>
    </row>
    <row r="88" ht="42.75" customHeight="1" spans="1:10">
      <c r="A88" s="176"/>
      <c r="B88" s="176"/>
      <c r="C88" s="129" t="s">
        <v>397</v>
      </c>
      <c r="D88" s="129" t="s">
        <v>398</v>
      </c>
      <c r="E88" s="150" t="s">
        <v>536</v>
      </c>
      <c r="F88" s="129" t="s">
        <v>407</v>
      </c>
      <c r="G88" s="150" t="s">
        <v>38</v>
      </c>
      <c r="H88" s="129" t="s">
        <v>438</v>
      </c>
      <c r="I88" s="129" t="s">
        <v>403</v>
      </c>
      <c r="J88" s="150" t="s">
        <v>537</v>
      </c>
    </row>
    <row r="89" ht="42.75" customHeight="1" spans="1:10">
      <c r="A89" s="176"/>
      <c r="B89" s="176"/>
      <c r="C89" s="129" t="s">
        <v>397</v>
      </c>
      <c r="D89" s="129" t="s">
        <v>398</v>
      </c>
      <c r="E89" s="150" t="s">
        <v>538</v>
      </c>
      <c r="F89" s="129" t="s">
        <v>407</v>
      </c>
      <c r="G89" s="150" t="s">
        <v>38</v>
      </c>
      <c r="H89" s="129" t="s">
        <v>438</v>
      </c>
      <c r="I89" s="129" t="s">
        <v>403</v>
      </c>
      <c r="J89" s="150" t="s">
        <v>539</v>
      </c>
    </row>
    <row r="90" ht="42.75" customHeight="1" spans="1:10">
      <c r="A90" s="176"/>
      <c r="B90" s="176"/>
      <c r="C90" s="129" t="s">
        <v>419</v>
      </c>
      <c r="D90" s="129" t="s">
        <v>422</v>
      </c>
      <c r="E90" s="150" t="s">
        <v>452</v>
      </c>
      <c r="F90" s="129" t="s">
        <v>407</v>
      </c>
      <c r="G90" s="150" t="s">
        <v>453</v>
      </c>
      <c r="H90" s="129" t="s">
        <v>331</v>
      </c>
      <c r="I90" s="129" t="s">
        <v>454</v>
      </c>
      <c r="J90" s="150" t="s">
        <v>540</v>
      </c>
    </row>
    <row r="91" ht="42.75" customHeight="1" spans="1:10">
      <c r="A91" s="176"/>
      <c r="B91" s="176"/>
      <c r="C91" s="129" t="s">
        <v>426</v>
      </c>
      <c r="D91" s="129" t="s">
        <v>427</v>
      </c>
      <c r="E91" s="150" t="s">
        <v>462</v>
      </c>
      <c r="F91" s="129" t="s">
        <v>400</v>
      </c>
      <c r="G91" s="150" t="s">
        <v>460</v>
      </c>
      <c r="H91" s="129" t="s">
        <v>409</v>
      </c>
      <c r="I91" s="129" t="s">
        <v>403</v>
      </c>
      <c r="J91" s="150" t="s">
        <v>541</v>
      </c>
    </row>
    <row r="92" ht="42.75" customHeight="1" spans="1:10">
      <c r="A92" s="177"/>
      <c r="B92" s="177"/>
      <c r="C92" s="129" t="s">
        <v>426</v>
      </c>
      <c r="D92" s="129" t="s">
        <v>427</v>
      </c>
      <c r="E92" s="150" t="s">
        <v>459</v>
      </c>
      <c r="F92" s="129" t="s">
        <v>400</v>
      </c>
      <c r="G92" s="150" t="s">
        <v>460</v>
      </c>
      <c r="H92" s="129" t="s">
        <v>409</v>
      </c>
      <c r="I92" s="129" t="s">
        <v>403</v>
      </c>
      <c r="J92" s="150" t="s">
        <v>461</v>
      </c>
    </row>
    <row r="93" ht="42.75" customHeight="1" spans="1:10">
      <c r="A93" s="175" t="s">
        <v>543</v>
      </c>
      <c r="B93" s="175" t="s">
        <v>442</v>
      </c>
      <c r="C93" s="129" t="s">
        <v>397</v>
      </c>
      <c r="D93" s="129" t="s">
        <v>398</v>
      </c>
      <c r="E93" s="150" t="s">
        <v>534</v>
      </c>
      <c r="F93" s="129" t="s">
        <v>407</v>
      </c>
      <c r="G93" s="150" t="s">
        <v>444</v>
      </c>
      <c r="H93" s="129" t="s">
        <v>438</v>
      </c>
      <c r="I93" s="129" t="s">
        <v>403</v>
      </c>
      <c r="J93" s="150" t="s">
        <v>535</v>
      </c>
    </row>
    <row r="94" ht="42.75" customHeight="1" spans="1:10">
      <c r="A94" s="176"/>
      <c r="B94" s="176"/>
      <c r="C94" s="129" t="s">
        <v>397</v>
      </c>
      <c r="D94" s="129" t="s">
        <v>398</v>
      </c>
      <c r="E94" s="150" t="s">
        <v>536</v>
      </c>
      <c r="F94" s="129" t="s">
        <v>407</v>
      </c>
      <c r="G94" s="150" t="s">
        <v>38</v>
      </c>
      <c r="H94" s="129" t="s">
        <v>438</v>
      </c>
      <c r="I94" s="129" t="s">
        <v>403</v>
      </c>
      <c r="J94" s="150" t="s">
        <v>537</v>
      </c>
    </row>
    <row r="95" ht="42.75" customHeight="1" spans="1:10">
      <c r="A95" s="176"/>
      <c r="B95" s="176"/>
      <c r="C95" s="129" t="s">
        <v>397</v>
      </c>
      <c r="D95" s="129" t="s">
        <v>398</v>
      </c>
      <c r="E95" s="150" t="s">
        <v>538</v>
      </c>
      <c r="F95" s="129" t="s">
        <v>407</v>
      </c>
      <c r="G95" s="150" t="s">
        <v>38</v>
      </c>
      <c r="H95" s="129" t="s">
        <v>438</v>
      </c>
      <c r="I95" s="129" t="s">
        <v>403</v>
      </c>
      <c r="J95" s="150" t="s">
        <v>539</v>
      </c>
    </row>
    <row r="96" ht="42.75" customHeight="1" spans="1:10">
      <c r="A96" s="176"/>
      <c r="B96" s="176"/>
      <c r="C96" s="129" t="s">
        <v>419</v>
      </c>
      <c r="D96" s="129" t="s">
        <v>422</v>
      </c>
      <c r="E96" s="150" t="s">
        <v>452</v>
      </c>
      <c r="F96" s="129" t="s">
        <v>407</v>
      </c>
      <c r="G96" s="150" t="s">
        <v>453</v>
      </c>
      <c r="H96" s="129" t="s">
        <v>331</v>
      </c>
      <c r="I96" s="129" t="s">
        <v>454</v>
      </c>
      <c r="J96" s="150" t="s">
        <v>540</v>
      </c>
    </row>
    <row r="97" ht="42.75" customHeight="1" spans="1:10">
      <c r="A97" s="176"/>
      <c r="B97" s="176"/>
      <c r="C97" s="129" t="s">
        <v>426</v>
      </c>
      <c r="D97" s="129" t="s">
        <v>427</v>
      </c>
      <c r="E97" s="150" t="s">
        <v>462</v>
      </c>
      <c r="F97" s="129" t="s">
        <v>400</v>
      </c>
      <c r="G97" s="150" t="s">
        <v>460</v>
      </c>
      <c r="H97" s="129" t="s">
        <v>409</v>
      </c>
      <c r="I97" s="129" t="s">
        <v>403</v>
      </c>
      <c r="J97" s="150" t="s">
        <v>541</v>
      </c>
    </row>
    <row r="98" ht="42.75" customHeight="1" spans="1:10">
      <c r="A98" s="177"/>
      <c r="B98" s="177"/>
      <c r="C98" s="129" t="s">
        <v>426</v>
      </c>
      <c r="D98" s="129" t="s">
        <v>427</v>
      </c>
      <c r="E98" s="150" t="s">
        <v>459</v>
      </c>
      <c r="F98" s="129" t="s">
        <v>400</v>
      </c>
      <c r="G98" s="150" t="s">
        <v>460</v>
      </c>
      <c r="H98" s="129" t="s">
        <v>409</v>
      </c>
      <c r="I98" s="129" t="s">
        <v>403</v>
      </c>
      <c r="J98" s="150" t="s">
        <v>461</v>
      </c>
    </row>
    <row r="99" ht="42.75" customHeight="1" spans="1:10">
      <c r="A99" s="175" t="s">
        <v>544</v>
      </c>
      <c r="B99" s="175" t="s">
        <v>545</v>
      </c>
      <c r="C99" s="129" t="s">
        <v>397</v>
      </c>
      <c r="D99" s="129" t="s">
        <v>414</v>
      </c>
      <c r="E99" s="150" t="s">
        <v>546</v>
      </c>
      <c r="F99" s="129" t="s">
        <v>433</v>
      </c>
      <c r="G99" s="150" t="s">
        <v>547</v>
      </c>
      <c r="H99" s="129" t="s">
        <v>417</v>
      </c>
      <c r="I99" s="129" t="s">
        <v>403</v>
      </c>
      <c r="J99" s="150" t="s">
        <v>545</v>
      </c>
    </row>
    <row r="100" ht="42.75" customHeight="1" spans="1:10">
      <c r="A100" s="176"/>
      <c r="B100" s="176"/>
      <c r="C100" s="129" t="s">
        <v>419</v>
      </c>
      <c r="D100" s="129" t="s">
        <v>424</v>
      </c>
      <c r="E100" s="150" t="s">
        <v>548</v>
      </c>
      <c r="F100" s="129" t="s">
        <v>400</v>
      </c>
      <c r="G100" s="150" t="s">
        <v>549</v>
      </c>
      <c r="H100" s="129" t="s">
        <v>402</v>
      </c>
      <c r="I100" s="129" t="s">
        <v>403</v>
      </c>
      <c r="J100" s="150" t="s">
        <v>548</v>
      </c>
    </row>
    <row r="101" ht="42.75" customHeight="1" spans="1:10">
      <c r="A101" s="177"/>
      <c r="B101" s="177"/>
      <c r="C101" s="129" t="s">
        <v>426</v>
      </c>
      <c r="D101" s="129" t="s">
        <v>427</v>
      </c>
      <c r="E101" s="150" t="s">
        <v>550</v>
      </c>
      <c r="F101" s="129" t="s">
        <v>400</v>
      </c>
      <c r="G101" s="150" t="s">
        <v>549</v>
      </c>
      <c r="H101" s="129" t="s">
        <v>402</v>
      </c>
      <c r="I101" s="129" t="s">
        <v>403</v>
      </c>
      <c r="J101" s="150" t="s">
        <v>551</v>
      </c>
    </row>
    <row r="102" ht="42.75" customHeight="1" spans="1:10">
      <c r="A102" s="175" t="s">
        <v>552</v>
      </c>
      <c r="B102" s="175" t="s">
        <v>553</v>
      </c>
      <c r="C102" s="129" t="s">
        <v>397</v>
      </c>
      <c r="D102" s="129" t="s">
        <v>398</v>
      </c>
      <c r="E102" s="150" t="s">
        <v>466</v>
      </c>
      <c r="F102" s="129" t="s">
        <v>400</v>
      </c>
      <c r="G102" s="150" t="s">
        <v>554</v>
      </c>
      <c r="H102" s="129" t="s">
        <v>468</v>
      </c>
      <c r="I102" s="129" t="s">
        <v>403</v>
      </c>
      <c r="J102" s="150" t="s">
        <v>469</v>
      </c>
    </row>
    <row r="103" ht="42.75" customHeight="1" spans="1:10">
      <c r="A103" s="176"/>
      <c r="B103" s="176"/>
      <c r="C103" s="129" t="s">
        <v>397</v>
      </c>
      <c r="D103" s="129" t="s">
        <v>398</v>
      </c>
      <c r="E103" s="150" t="s">
        <v>470</v>
      </c>
      <c r="F103" s="129" t="s">
        <v>400</v>
      </c>
      <c r="G103" s="150" t="s">
        <v>555</v>
      </c>
      <c r="H103" s="129" t="s">
        <v>402</v>
      </c>
      <c r="I103" s="129" t="s">
        <v>403</v>
      </c>
      <c r="J103" s="150" t="s">
        <v>472</v>
      </c>
    </row>
    <row r="104" ht="42.75" customHeight="1" spans="1:10">
      <c r="A104" s="176"/>
      <c r="B104" s="176"/>
      <c r="C104" s="129" t="s">
        <v>397</v>
      </c>
      <c r="D104" s="129" t="s">
        <v>398</v>
      </c>
      <c r="E104" s="150" t="s">
        <v>473</v>
      </c>
      <c r="F104" s="129" t="s">
        <v>400</v>
      </c>
      <c r="G104" s="150" t="s">
        <v>375</v>
      </c>
      <c r="H104" s="129" t="s">
        <v>474</v>
      </c>
      <c r="I104" s="129" t="s">
        <v>403</v>
      </c>
      <c r="J104" s="150" t="s">
        <v>475</v>
      </c>
    </row>
    <row r="105" ht="42.75" customHeight="1" spans="1:10">
      <c r="A105" s="176"/>
      <c r="B105" s="176"/>
      <c r="C105" s="129" t="s">
        <v>397</v>
      </c>
      <c r="D105" s="129" t="s">
        <v>405</v>
      </c>
      <c r="E105" s="150" t="s">
        <v>476</v>
      </c>
      <c r="F105" s="129" t="s">
        <v>407</v>
      </c>
      <c r="G105" s="150" t="s">
        <v>518</v>
      </c>
      <c r="H105" s="129" t="s">
        <v>478</v>
      </c>
      <c r="I105" s="129" t="s">
        <v>454</v>
      </c>
      <c r="J105" s="150" t="s">
        <v>479</v>
      </c>
    </row>
    <row r="106" ht="42.75" customHeight="1" spans="1:10">
      <c r="A106" s="176"/>
      <c r="B106" s="176"/>
      <c r="C106" s="129" t="s">
        <v>397</v>
      </c>
      <c r="D106" s="129" t="s">
        <v>414</v>
      </c>
      <c r="E106" s="150" t="s">
        <v>480</v>
      </c>
      <c r="F106" s="129" t="s">
        <v>407</v>
      </c>
      <c r="G106" s="150" t="s">
        <v>556</v>
      </c>
      <c r="H106" s="129" t="s">
        <v>409</v>
      </c>
      <c r="I106" s="129" t="s">
        <v>454</v>
      </c>
      <c r="J106" s="150" t="s">
        <v>482</v>
      </c>
    </row>
    <row r="107" ht="42.75" customHeight="1" spans="1:10">
      <c r="A107" s="176"/>
      <c r="B107" s="176"/>
      <c r="C107" s="129" t="s">
        <v>397</v>
      </c>
      <c r="D107" s="129" t="s">
        <v>414</v>
      </c>
      <c r="E107" s="150" t="s">
        <v>483</v>
      </c>
      <c r="F107" s="129" t="s">
        <v>433</v>
      </c>
      <c r="G107" s="150" t="s">
        <v>484</v>
      </c>
      <c r="H107" s="129" t="s">
        <v>485</v>
      </c>
      <c r="I107" s="129" t="s">
        <v>403</v>
      </c>
      <c r="J107" s="150" t="s">
        <v>486</v>
      </c>
    </row>
    <row r="108" ht="42.75" customHeight="1" spans="1:10">
      <c r="A108" s="176"/>
      <c r="B108" s="176"/>
      <c r="C108" s="129" t="s">
        <v>419</v>
      </c>
      <c r="D108" s="129" t="s">
        <v>420</v>
      </c>
      <c r="E108" s="150" t="s">
        <v>487</v>
      </c>
      <c r="F108" s="129" t="s">
        <v>400</v>
      </c>
      <c r="G108" s="150" t="s">
        <v>557</v>
      </c>
      <c r="H108" s="129" t="s">
        <v>409</v>
      </c>
      <c r="I108" s="129" t="s">
        <v>403</v>
      </c>
      <c r="J108" s="150" t="s">
        <v>489</v>
      </c>
    </row>
    <row r="109" ht="42.75" customHeight="1" spans="1:10">
      <c r="A109" s="177"/>
      <c r="B109" s="177"/>
      <c r="C109" s="129" t="s">
        <v>426</v>
      </c>
      <c r="D109" s="129" t="s">
        <v>427</v>
      </c>
      <c r="E109" s="150" t="s">
        <v>490</v>
      </c>
      <c r="F109" s="129" t="s">
        <v>400</v>
      </c>
      <c r="G109" s="150" t="s">
        <v>491</v>
      </c>
      <c r="H109" s="129" t="s">
        <v>409</v>
      </c>
      <c r="I109" s="129" t="s">
        <v>403</v>
      </c>
      <c r="J109" s="150" t="s">
        <v>492</v>
      </c>
    </row>
    <row r="110" ht="42.75" customHeight="1" spans="1:10">
      <c r="A110" s="175" t="s">
        <v>558</v>
      </c>
      <c r="B110" s="175" t="s">
        <v>559</v>
      </c>
      <c r="C110" s="129" t="s">
        <v>397</v>
      </c>
      <c r="D110" s="129" t="s">
        <v>398</v>
      </c>
      <c r="E110" s="150" t="s">
        <v>560</v>
      </c>
      <c r="F110" s="129" t="s">
        <v>400</v>
      </c>
      <c r="G110" s="150" t="s">
        <v>561</v>
      </c>
      <c r="H110" s="129" t="s">
        <v>562</v>
      </c>
      <c r="I110" s="129" t="s">
        <v>403</v>
      </c>
      <c r="J110" s="150" t="s">
        <v>563</v>
      </c>
    </row>
    <row r="111" ht="42.75" customHeight="1" spans="1:10">
      <c r="A111" s="176"/>
      <c r="B111" s="176"/>
      <c r="C111" s="129" t="s">
        <v>397</v>
      </c>
      <c r="D111" s="129" t="s">
        <v>405</v>
      </c>
      <c r="E111" s="150" t="s">
        <v>564</v>
      </c>
      <c r="F111" s="129" t="s">
        <v>400</v>
      </c>
      <c r="G111" s="150" t="s">
        <v>408</v>
      </c>
      <c r="H111" s="129" t="s">
        <v>409</v>
      </c>
      <c r="I111" s="129" t="s">
        <v>403</v>
      </c>
      <c r="J111" s="150" t="s">
        <v>564</v>
      </c>
    </row>
    <row r="112" ht="42.75" customHeight="1" spans="1:10">
      <c r="A112" s="176"/>
      <c r="B112" s="176"/>
      <c r="C112" s="129" t="s">
        <v>397</v>
      </c>
      <c r="D112" s="129" t="s">
        <v>410</v>
      </c>
      <c r="E112" s="150" t="s">
        <v>565</v>
      </c>
      <c r="F112" s="129" t="s">
        <v>400</v>
      </c>
      <c r="G112" s="150" t="s">
        <v>412</v>
      </c>
      <c r="H112" s="129" t="s">
        <v>413</v>
      </c>
      <c r="I112" s="129" t="s">
        <v>403</v>
      </c>
      <c r="J112" s="150" t="s">
        <v>566</v>
      </c>
    </row>
    <row r="113" ht="42.75" customHeight="1" spans="1:10">
      <c r="A113" s="176"/>
      <c r="B113" s="176"/>
      <c r="C113" s="129" t="s">
        <v>419</v>
      </c>
      <c r="D113" s="129" t="s">
        <v>422</v>
      </c>
      <c r="E113" s="150" t="s">
        <v>567</v>
      </c>
      <c r="F113" s="129" t="s">
        <v>400</v>
      </c>
      <c r="G113" s="150" t="s">
        <v>518</v>
      </c>
      <c r="H113" s="129" t="s">
        <v>409</v>
      </c>
      <c r="I113" s="129" t="s">
        <v>403</v>
      </c>
      <c r="J113" s="150" t="s">
        <v>568</v>
      </c>
    </row>
    <row r="114" ht="42.75" customHeight="1" spans="1:10">
      <c r="A114" s="176"/>
      <c r="B114" s="176"/>
      <c r="C114" s="129" t="s">
        <v>419</v>
      </c>
      <c r="D114" s="129" t="s">
        <v>424</v>
      </c>
      <c r="E114" s="150" t="s">
        <v>569</v>
      </c>
      <c r="F114" s="129" t="s">
        <v>400</v>
      </c>
      <c r="G114" s="150" t="s">
        <v>408</v>
      </c>
      <c r="H114" s="129" t="s">
        <v>409</v>
      </c>
      <c r="I114" s="129" t="s">
        <v>403</v>
      </c>
      <c r="J114" s="150" t="s">
        <v>570</v>
      </c>
    </row>
    <row r="115" ht="42.75" customHeight="1" spans="1:10">
      <c r="A115" s="177"/>
      <c r="B115" s="177"/>
      <c r="C115" s="129" t="s">
        <v>426</v>
      </c>
      <c r="D115" s="129" t="s">
        <v>427</v>
      </c>
      <c r="E115" s="150" t="s">
        <v>571</v>
      </c>
      <c r="F115" s="129" t="s">
        <v>400</v>
      </c>
      <c r="G115" s="150" t="s">
        <v>429</v>
      </c>
      <c r="H115" s="129" t="s">
        <v>409</v>
      </c>
      <c r="I115" s="129" t="s">
        <v>403</v>
      </c>
      <c r="J115" s="150" t="s">
        <v>571</v>
      </c>
    </row>
    <row r="116" ht="42.75" customHeight="1" spans="1:10">
      <c r="A116" s="175" t="s">
        <v>572</v>
      </c>
      <c r="B116" s="175" t="s">
        <v>573</v>
      </c>
      <c r="C116" s="129" t="s">
        <v>397</v>
      </c>
      <c r="D116" s="129" t="s">
        <v>414</v>
      </c>
      <c r="E116" s="150" t="s">
        <v>574</v>
      </c>
      <c r="F116" s="129" t="s">
        <v>433</v>
      </c>
      <c r="G116" s="150" t="s">
        <v>434</v>
      </c>
      <c r="H116" s="129" t="s">
        <v>417</v>
      </c>
      <c r="I116" s="129" t="s">
        <v>403</v>
      </c>
      <c r="J116" s="150" t="s">
        <v>573</v>
      </c>
    </row>
    <row r="117" ht="42.75" customHeight="1" spans="1:10">
      <c r="A117" s="176"/>
      <c r="B117" s="176"/>
      <c r="C117" s="129" t="s">
        <v>419</v>
      </c>
      <c r="D117" s="129" t="s">
        <v>424</v>
      </c>
      <c r="E117" s="150" t="s">
        <v>575</v>
      </c>
      <c r="F117" s="129" t="s">
        <v>400</v>
      </c>
      <c r="G117" s="150" t="s">
        <v>576</v>
      </c>
      <c r="H117" s="129" t="s">
        <v>438</v>
      </c>
      <c r="I117" s="129" t="s">
        <v>403</v>
      </c>
      <c r="J117" s="150" t="s">
        <v>577</v>
      </c>
    </row>
    <row r="118" ht="42.75" customHeight="1" spans="1:10">
      <c r="A118" s="177"/>
      <c r="B118" s="177"/>
      <c r="C118" s="129" t="s">
        <v>426</v>
      </c>
      <c r="D118" s="129" t="s">
        <v>427</v>
      </c>
      <c r="E118" s="150" t="s">
        <v>578</v>
      </c>
      <c r="F118" s="129" t="s">
        <v>407</v>
      </c>
      <c r="G118" s="150" t="s">
        <v>576</v>
      </c>
      <c r="H118" s="129" t="s">
        <v>438</v>
      </c>
      <c r="I118" s="129" t="s">
        <v>403</v>
      </c>
      <c r="J118" s="150" t="s">
        <v>441</v>
      </c>
    </row>
    <row r="119" ht="42.75" customHeight="1" spans="1:10">
      <c r="A119" s="175" t="s">
        <v>579</v>
      </c>
      <c r="B119" s="175" t="s">
        <v>442</v>
      </c>
      <c r="C119" s="129" t="s">
        <v>397</v>
      </c>
      <c r="D119" s="129" t="s">
        <v>398</v>
      </c>
      <c r="E119" s="150" t="s">
        <v>534</v>
      </c>
      <c r="F119" s="129" t="s">
        <v>407</v>
      </c>
      <c r="G119" s="150" t="s">
        <v>444</v>
      </c>
      <c r="H119" s="129" t="s">
        <v>438</v>
      </c>
      <c r="I119" s="129" t="s">
        <v>403</v>
      </c>
      <c r="J119" s="150" t="s">
        <v>535</v>
      </c>
    </row>
    <row r="120" ht="42.75" customHeight="1" spans="1:10">
      <c r="A120" s="176"/>
      <c r="B120" s="176"/>
      <c r="C120" s="129" t="s">
        <v>397</v>
      </c>
      <c r="D120" s="129" t="s">
        <v>398</v>
      </c>
      <c r="E120" s="150" t="s">
        <v>536</v>
      </c>
      <c r="F120" s="129" t="s">
        <v>407</v>
      </c>
      <c r="G120" s="150" t="s">
        <v>38</v>
      </c>
      <c r="H120" s="129" t="s">
        <v>438</v>
      </c>
      <c r="I120" s="129" t="s">
        <v>403</v>
      </c>
      <c r="J120" s="150" t="s">
        <v>537</v>
      </c>
    </row>
    <row r="121" ht="42.75" customHeight="1" spans="1:10">
      <c r="A121" s="176"/>
      <c r="B121" s="176"/>
      <c r="C121" s="129" t="s">
        <v>397</v>
      </c>
      <c r="D121" s="129" t="s">
        <v>398</v>
      </c>
      <c r="E121" s="150" t="s">
        <v>538</v>
      </c>
      <c r="F121" s="129" t="s">
        <v>407</v>
      </c>
      <c r="G121" s="150" t="s">
        <v>38</v>
      </c>
      <c r="H121" s="129" t="s">
        <v>438</v>
      </c>
      <c r="I121" s="129" t="s">
        <v>403</v>
      </c>
      <c r="J121" s="150" t="s">
        <v>539</v>
      </c>
    </row>
    <row r="122" ht="42.75" customHeight="1" spans="1:10">
      <c r="A122" s="176"/>
      <c r="B122" s="176"/>
      <c r="C122" s="129" t="s">
        <v>419</v>
      </c>
      <c r="D122" s="129" t="s">
        <v>422</v>
      </c>
      <c r="E122" s="150" t="s">
        <v>452</v>
      </c>
      <c r="F122" s="129" t="s">
        <v>407</v>
      </c>
      <c r="G122" s="150" t="s">
        <v>453</v>
      </c>
      <c r="H122" s="129" t="s">
        <v>331</v>
      </c>
      <c r="I122" s="129" t="s">
        <v>454</v>
      </c>
      <c r="J122" s="150" t="s">
        <v>540</v>
      </c>
    </row>
    <row r="123" ht="42.75" customHeight="1" spans="1:10">
      <c r="A123" s="176"/>
      <c r="B123" s="176"/>
      <c r="C123" s="129" t="s">
        <v>426</v>
      </c>
      <c r="D123" s="129" t="s">
        <v>427</v>
      </c>
      <c r="E123" s="150" t="s">
        <v>462</v>
      </c>
      <c r="F123" s="129" t="s">
        <v>400</v>
      </c>
      <c r="G123" s="150" t="s">
        <v>460</v>
      </c>
      <c r="H123" s="129" t="s">
        <v>409</v>
      </c>
      <c r="I123" s="129" t="s">
        <v>403</v>
      </c>
      <c r="J123" s="150" t="s">
        <v>541</v>
      </c>
    </row>
    <row r="124" ht="42.75" customHeight="1" spans="1:10">
      <c r="A124" s="177"/>
      <c r="B124" s="177"/>
      <c r="C124" s="129" t="s">
        <v>426</v>
      </c>
      <c r="D124" s="129" t="s">
        <v>427</v>
      </c>
      <c r="E124" s="150" t="s">
        <v>459</v>
      </c>
      <c r="F124" s="129" t="s">
        <v>400</v>
      </c>
      <c r="G124" s="150" t="s">
        <v>460</v>
      </c>
      <c r="H124" s="129" t="s">
        <v>409</v>
      </c>
      <c r="I124" s="129" t="s">
        <v>403</v>
      </c>
      <c r="J124" s="150" t="s">
        <v>461</v>
      </c>
    </row>
  </sheetData>
  <mergeCells count="44">
    <mergeCell ref="A2:J2"/>
    <mergeCell ref="A3:H3"/>
    <mergeCell ref="A7:A14"/>
    <mergeCell ref="A15:A17"/>
    <mergeCell ref="A18:A24"/>
    <mergeCell ref="A25:A32"/>
    <mergeCell ref="A33:A39"/>
    <mergeCell ref="A40:A42"/>
    <mergeCell ref="A43:A45"/>
    <mergeCell ref="A46:A52"/>
    <mergeCell ref="A53:A60"/>
    <mergeCell ref="A61:A67"/>
    <mergeCell ref="A68:A70"/>
    <mergeCell ref="A71:A73"/>
    <mergeCell ref="A74:A79"/>
    <mergeCell ref="A80:A86"/>
    <mergeCell ref="A87:A92"/>
    <mergeCell ref="A93:A98"/>
    <mergeCell ref="A99:A101"/>
    <mergeCell ref="A102:A109"/>
    <mergeCell ref="A110:A115"/>
    <mergeCell ref="A116:A118"/>
    <mergeCell ref="A119:A124"/>
    <mergeCell ref="B7:B14"/>
    <mergeCell ref="B15:B17"/>
    <mergeCell ref="B18:B24"/>
    <mergeCell ref="B25:B32"/>
    <mergeCell ref="B33:B39"/>
    <mergeCell ref="B40:B42"/>
    <mergeCell ref="B43:B45"/>
    <mergeCell ref="B46:B52"/>
    <mergeCell ref="B53:B60"/>
    <mergeCell ref="B61:B67"/>
    <mergeCell ref="B68:B70"/>
    <mergeCell ref="B71:B73"/>
    <mergeCell ref="B74:B79"/>
    <mergeCell ref="B80:B86"/>
    <mergeCell ref="B87:B92"/>
    <mergeCell ref="B93:B98"/>
    <mergeCell ref="B99:B101"/>
    <mergeCell ref="B102:B109"/>
    <mergeCell ref="B110:B115"/>
    <mergeCell ref="B116:B118"/>
    <mergeCell ref="B119:B124"/>
  </mergeCells>
  <printOptions horizontalCentered="1"/>
  <pageMargins left="0.666666666666667" right="0.666666666666667" top="0.5" bottom="0.5" header="0" footer="0"/>
  <pageSetup paperSize="9" scale="6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"/>
  <sheetViews>
    <sheetView workbookViewId="0">
      <selection activeCell="B18" sqref="B18"/>
    </sheetView>
  </sheetViews>
  <sheetFormatPr defaultColWidth="10.6666666666667" defaultRowHeight="12" customHeight="1" outlineLevelRow="4"/>
  <cols>
    <col min="1" max="1" width="40" style="145" customWidth="1"/>
    <col min="2" max="2" width="33.7777777777778" style="145" customWidth="1"/>
    <col min="3" max="5" width="27.4444444444444" style="145" customWidth="1"/>
    <col min="6" max="6" width="13.2222222222222" style="2" customWidth="1"/>
    <col min="7" max="7" width="29.3333333333333" style="145" customWidth="1"/>
    <col min="8" max="8" width="18.2222222222222" style="2" customWidth="1"/>
    <col min="9" max="9" width="15.6666666666667" style="2" customWidth="1"/>
    <col min="10" max="10" width="22" style="145" customWidth="1"/>
    <col min="11" max="11" width="10.6666666666667" style="2" customWidth="1"/>
    <col min="12" max="16384" width="10.6666666666667" style="2"/>
  </cols>
  <sheetData>
    <row r="1" ht="18" customHeight="1" spans="10:10">
      <c r="J1" s="154"/>
    </row>
    <row r="2" ht="41.25" customHeight="1" spans="1:10">
      <c r="A2" s="146" t="s">
        <v>580</v>
      </c>
      <c r="B2" s="147"/>
      <c r="C2" s="147"/>
      <c r="D2" s="147"/>
      <c r="E2" s="147"/>
      <c r="F2" s="148"/>
      <c r="G2" s="147"/>
      <c r="H2" s="148"/>
      <c r="I2" s="148"/>
      <c r="J2" s="147"/>
    </row>
    <row r="3" ht="17.25" customHeight="1" spans="1:1">
      <c r="A3" s="149" t="s">
        <v>1</v>
      </c>
    </row>
    <row r="4" ht="44.25" customHeight="1" spans="1:10">
      <c r="A4" s="46" t="s">
        <v>162</v>
      </c>
      <c r="B4" s="46" t="s">
        <v>386</v>
      </c>
      <c r="C4" s="46" t="s">
        <v>387</v>
      </c>
      <c r="D4" s="46" t="s">
        <v>388</v>
      </c>
      <c r="E4" s="46" t="s">
        <v>389</v>
      </c>
      <c r="F4" s="114" t="s">
        <v>390</v>
      </c>
      <c r="G4" s="46" t="s">
        <v>391</v>
      </c>
      <c r="H4" s="114" t="s">
        <v>392</v>
      </c>
      <c r="I4" s="114" t="s">
        <v>393</v>
      </c>
      <c r="J4" s="46" t="s">
        <v>394</v>
      </c>
    </row>
    <row r="5" ht="18.75" customHeight="1" spans="1:10">
      <c r="A5" s="174">
        <v>1</v>
      </c>
      <c r="B5" s="174">
        <v>2</v>
      </c>
      <c r="C5" s="174">
        <v>3</v>
      </c>
      <c r="D5" s="174">
        <v>4</v>
      </c>
      <c r="E5" s="174">
        <v>5</v>
      </c>
      <c r="F5" s="168">
        <v>6</v>
      </c>
      <c r="G5" s="174" t="s">
        <v>581</v>
      </c>
      <c r="H5" s="168">
        <v>8</v>
      </c>
      <c r="I5" s="168">
        <v>9</v>
      </c>
      <c r="J5" s="174">
        <v>10</v>
      </c>
    </row>
  </sheetData>
  <mergeCells count="2">
    <mergeCell ref="A2:J2"/>
    <mergeCell ref="A3:H3"/>
  </mergeCells>
  <printOptions horizontalCentered="1"/>
  <pageMargins left="0.666666666666667" right="0.666666666666667" top="0.5" bottom="0.5" header="0" footer="0"/>
  <pageSetup paperSize="9" scale="6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8"/>
  <sheetViews>
    <sheetView workbookViewId="0">
      <selection activeCell="A2" sqref="A2:Y2"/>
    </sheetView>
  </sheetViews>
  <sheetFormatPr defaultColWidth="10.6666666666667" defaultRowHeight="14.25" customHeight="1" outlineLevelRow="7"/>
  <cols>
    <col min="1" max="1" width="44" style="89" customWidth="1"/>
    <col min="2" max="22" width="23.3333333333333" style="89" customWidth="1"/>
    <col min="23" max="24" width="23.3333333333333" style="2" customWidth="1"/>
    <col min="25" max="25" width="23.3333333333333" style="89" customWidth="1"/>
    <col min="26" max="26" width="10.6666666666667" style="2" customWidth="1"/>
    <col min="27" max="16384" width="10.6666666666667" style="2"/>
  </cols>
  <sheetData>
    <row r="1" ht="17.25" customHeight="1" spans="4:25">
      <c r="D1" s="155"/>
      <c r="W1" s="154"/>
      <c r="X1" s="154"/>
      <c r="Y1" s="154" t="s">
        <v>582</v>
      </c>
    </row>
    <row r="2" ht="41.25" customHeight="1" spans="1:25">
      <c r="A2" s="156" t="s">
        <v>583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  <c r="X2" s="148"/>
      <c r="Y2" s="147"/>
    </row>
    <row r="3" ht="18" customHeight="1" spans="1:25">
      <c r="A3" s="157" t="s">
        <v>1</v>
      </c>
      <c r="B3" s="158"/>
      <c r="C3" s="158"/>
      <c r="D3" s="159"/>
      <c r="E3" s="160"/>
      <c r="F3" s="160"/>
      <c r="G3" s="160"/>
      <c r="H3" s="160"/>
      <c r="I3" s="160"/>
      <c r="W3" s="170"/>
      <c r="X3" s="170"/>
      <c r="Y3" s="170" t="s">
        <v>2</v>
      </c>
    </row>
    <row r="4" ht="19.5" customHeight="1" spans="1:25">
      <c r="A4" s="41" t="s">
        <v>584</v>
      </c>
      <c r="B4" s="161" t="s">
        <v>170</v>
      </c>
      <c r="C4" s="40"/>
      <c r="D4" s="40"/>
      <c r="E4" s="39" t="s">
        <v>585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171"/>
      <c r="X4" s="172"/>
      <c r="Y4" s="95" t="s">
        <v>586</v>
      </c>
    </row>
    <row r="5" ht="40.5" customHeight="1" spans="1:25">
      <c r="A5" s="135"/>
      <c r="B5" s="162" t="s">
        <v>64</v>
      </c>
      <c r="C5" s="163" t="s">
        <v>177</v>
      </c>
      <c r="D5" s="164" t="s">
        <v>323</v>
      </c>
      <c r="E5" s="165" t="s">
        <v>587</v>
      </c>
      <c r="F5" s="165" t="s">
        <v>588</v>
      </c>
      <c r="G5" s="165" t="s">
        <v>589</v>
      </c>
      <c r="H5" s="165" t="s">
        <v>590</v>
      </c>
      <c r="I5" s="165" t="s">
        <v>591</v>
      </c>
      <c r="J5" s="165" t="s">
        <v>592</v>
      </c>
      <c r="K5" s="165" t="s">
        <v>593</v>
      </c>
      <c r="L5" s="165" t="s">
        <v>594</v>
      </c>
      <c r="M5" s="165" t="s">
        <v>595</v>
      </c>
      <c r="N5" s="165" t="s">
        <v>596</v>
      </c>
      <c r="O5" s="165" t="s">
        <v>597</v>
      </c>
      <c r="P5" s="165" t="s">
        <v>598</v>
      </c>
      <c r="Q5" s="165" t="s">
        <v>599</v>
      </c>
      <c r="R5" s="165" t="s">
        <v>600</v>
      </c>
      <c r="S5" s="165" t="s">
        <v>601</v>
      </c>
      <c r="T5" s="165" t="s">
        <v>602</v>
      </c>
      <c r="U5" s="165" t="s">
        <v>603</v>
      </c>
      <c r="V5" s="165" t="s">
        <v>604</v>
      </c>
      <c r="W5" s="165" t="s">
        <v>605</v>
      </c>
      <c r="X5" s="165" t="s">
        <v>606</v>
      </c>
      <c r="Y5" s="98" t="s">
        <v>606</v>
      </c>
    </row>
    <row r="6" ht="19.5" customHeight="1" spans="1:25">
      <c r="A6" s="166">
        <v>1</v>
      </c>
      <c r="B6" s="166">
        <v>2</v>
      </c>
      <c r="C6" s="166">
        <v>3</v>
      </c>
      <c r="D6" s="167">
        <v>4</v>
      </c>
      <c r="E6" s="168">
        <v>5</v>
      </c>
      <c r="F6" s="166">
        <v>6</v>
      </c>
      <c r="G6" s="166">
        <v>7</v>
      </c>
      <c r="H6" s="167">
        <v>8</v>
      </c>
      <c r="I6" s="166">
        <v>9</v>
      </c>
      <c r="J6" s="166">
        <v>10</v>
      </c>
      <c r="K6" s="166">
        <v>11</v>
      </c>
      <c r="L6" s="167">
        <v>12</v>
      </c>
      <c r="M6" s="166">
        <v>13</v>
      </c>
      <c r="N6" s="166">
        <v>14</v>
      </c>
      <c r="O6" s="166">
        <v>15</v>
      </c>
      <c r="P6" s="167">
        <v>16</v>
      </c>
      <c r="Q6" s="166">
        <v>17</v>
      </c>
      <c r="R6" s="166">
        <v>18</v>
      </c>
      <c r="S6" s="166">
        <v>19</v>
      </c>
      <c r="T6" s="167">
        <v>20</v>
      </c>
      <c r="U6" s="167">
        <v>21</v>
      </c>
      <c r="V6" s="167">
        <v>22</v>
      </c>
      <c r="W6" s="165">
        <v>23</v>
      </c>
      <c r="X6" s="165">
        <v>24</v>
      </c>
      <c r="Y6" s="166">
        <v>25</v>
      </c>
    </row>
    <row r="7" ht="19.5" customHeight="1" spans="1:25">
      <c r="A7" s="150" t="s">
        <v>331</v>
      </c>
      <c r="B7" s="115" t="s">
        <v>331</v>
      </c>
      <c r="C7" s="115" t="s">
        <v>331</v>
      </c>
      <c r="D7" s="169" t="s">
        <v>331</v>
      </c>
      <c r="E7" s="115" t="s">
        <v>331</v>
      </c>
      <c r="F7" s="115" t="s">
        <v>331</v>
      </c>
      <c r="G7" s="115" t="s">
        <v>331</v>
      </c>
      <c r="H7" s="115" t="s">
        <v>331</v>
      </c>
      <c r="I7" s="115" t="s">
        <v>331</v>
      </c>
      <c r="J7" s="115" t="s">
        <v>331</v>
      </c>
      <c r="K7" s="115" t="s">
        <v>331</v>
      </c>
      <c r="L7" s="115" t="s">
        <v>331</v>
      </c>
      <c r="M7" s="115" t="s">
        <v>331</v>
      </c>
      <c r="N7" s="115" t="s">
        <v>331</v>
      </c>
      <c r="O7" s="115" t="s">
        <v>331</v>
      </c>
      <c r="P7" s="115" t="s">
        <v>331</v>
      </c>
      <c r="Q7" s="115" t="s">
        <v>331</v>
      </c>
      <c r="R7" s="115" t="s">
        <v>331</v>
      </c>
      <c r="S7" s="115" t="s">
        <v>331</v>
      </c>
      <c r="T7" s="115" t="s">
        <v>331</v>
      </c>
      <c r="U7" s="115" t="s">
        <v>331</v>
      </c>
      <c r="V7" s="115" t="s">
        <v>331</v>
      </c>
      <c r="W7" s="115" t="s">
        <v>331</v>
      </c>
      <c r="X7" s="115" t="s">
        <v>331</v>
      </c>
      <c r="Y7" s="173"/>
    </row>
    <row r="8" ht="19.5" customHeight="1" spans="1:25">
      <c r="A8" s="151" t="s">
        <v>331</v>
      </c>
      <c r="B8" s="115" t="s">
        <v>331</v>
      </c>
      <c r="C8" s="115" t="s">
        <v>331</v>
      </c>
      <c r="D8" s="169" t="s">
        <v>331</v>
      </c>
      <c r="E8" s="115" t="s">
        <v>331</v>
      </c>
      <c r="F8" s="115" t="s">
        <v>331</v>
      </c>
      <c r="G8" s="115" t="s">
        <v>331</v>
      </c>
      <c r="H8" s="115" t="s">
        <v>331</v>
      </c>
      <c r="I8" s="115" t="s">
        <v>331</v>
      </c>
      <c r="J8" s="115" t="s">
        <v>331</v>
      </c>
      <c r="K8" s="115" t="s">
        <v>331</v>
      </c>
      <c r="L8" s="115" t="s">
        <v>331</v>
      </c>
      <c r="M8" s="115" t="s">
        <v>331</v>
      </c>
      <c r="N8" s="115" t="s">
        <v>331</v>
      </c>
      <c r="O8" s="115" t="s">
        <v>331</v>
      </c>
      <c r="P8" s="115" t="s">
        <v>331</v>
      </c>
      <c r="Q8" s="115" t="s">
        <v>331</v>
      </c>
      <c r="R8" s="115" t="s">
        <v>331</v>
      </c>
      <c r="S8" s="115" t="s">
        <v>331</v>
      </c>
      <c r="T8" s="115" t="s">
        <v>331</v>
      </c>
      <c r="U8" s="115" t="s">
        <v>331</v>
      </c>
      <c r="V8" s="115" t="s">
        <v>331</v>
      </c>
      <c r="W8" s="115" t="s">
        <v>331</v>
      </c>
      <c r="X8" s="115" t="s">
        <v>331</v>
      </c>
      <c r="Y8" s="173"/>
    </row>
  </sheetData>
  <mergeCells count="6">
    <mergeCell ref="A2:Y2"/>
    <mergeCell ref="A3:I3"/>
    <mergeCell ref="B4:D4"/>
    <mergeCell ref="E4:X4"/>
    <mergeCell ref="A4:A5"/>
    <mergeCell ref="Y4:Y5"/>
  </mergeCells>
  <printOptions horizontalCentered="1"/>
  <pageMargins left="0.666666666666667" right="0.666666666666667" top="0.5" bottom="0.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D7" sqref="D7"/>
    </sheetView>
  </sheetViews>
  <sheetFormatPr defaultColWidth="10.6666666666667" defaultRowHeight="12" customHeight="1" outlineLevelRow="6"/>
  <cols>
    <col min="1" max="1" width="40" style="145" customWidth="1"/>
    <col min="2" max="2" width="33.7777777777778" style="145" customWidth="1"/>
    <col min="3" max="5" width="27.4444444444444" style="145" customWidth="1"/>
    <col min="6" max="6" width="13.2222222222222" style="2" customWidth="1"/>
    <col min="7" max="7" width="29.3333333333333" style="145" customWidth="1"/>
    <col min="8" max="8" width="18.2222222222222" style="2" customWidth="1"/>
    <col min="9" max="9" width="15.6666666666667" style="2" customWidth="1"/>
    <col min="10" max="10" width="22" style="145" customWidth="1"/>
    <col min="11" max="11" width="10.6666666666667" style="2" customWidth="1"/>
    <col min="12" max="16384" width="10.6666666666667" style="2"/>
  </cols>
  <sheetData>
    <row r="1" ht="16.5" customHeight="1" spans="10:10">
      <c r="J1" s="154"/>
    </row>
    <row r="2" ht="41.25" customHeight="1" spans="1:10">
      <c r="A2" s="146" t="s">
        <v>607</v>
      </c>
      <c r="B2" s="147"/>
      <c r="C2" s="147"/>
      <c r="D2" s="147"/>
      <c r="E2" s="147"/>
      <c r="F2" s="148"/>
      <c r="G2" s="147"/>
      <c r="H2" s="148"/>
      <c r="I2" s="148"/>
      <c r="J2" s="147"/>
    </row>
    <row r="3" ht="17.25" customHeight="1" spans="1:1">
      <c r="A3" s="149" t="s">
        <v>1</v>
      </c>
    </row>
    <row r="4" ht="44.25" customHeight="1" spans="1:10">
      <c r="A4" s="46" t="s">
        <v>584</v>
      </c>
      <c r="B4" s="46" t="s">
        <v>386</v>
      </c>
      <c r="C4" s="46" t="s">
        <v>387</v>
      </c>
      <c r="D4" s="46" t="s">
        <v>388</v>
      </c>
      <c r="E4" s="46" t="s">
        <v>389</v>
      </c>
      <c r="F4" s="114" t="s">
        <v>390</v>
      </c>
      <c r="G4" s="46" t="s">
        <v>391</v>
      </c>
      <c r="H4" s="114" t="s">
        <v>392</v>
      </c>
      <c r="I4" s="114" t="s">
        <v>393</v>
      </c>
      <c r="J4" s="46" t="s">
        <v>394</v>
      </c>
    </row>
    <row r="5" ht="14.2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114">
        <v>6</v>
      </c>
      <c r="G5" s="46">
        <v>7</v>
      </c>
      <c r="H5" s="114">
        <v>8</v>
      </c>
      <c r="I5" s="114">
        <v>9</v>
      </c>
      <c r="J5" s="46">
        <v>10</v>
      </c>
    </row>
    <row r="6" ht="42" customHeight="1" spans="1:10">
      <c r="A6" s="150" t="s">
        <v>331</v>
      </c>
      <c r="B6" s="151"/>
      <c r="C6" s="151"/>
      <c r="D6" s="151"/>
      <c r="E6" s="152"/>
      <c r="F6" s="153"/>
      <c r="G6" s="152"/>
      <c r="H6" s="153"/>
      <c r="I6" s="153"/>
      <c r="J6" s="152"/>
    </row>
    <row r="7" ht="42.75" customHeight="1" spans="1:10">
      <c r="A7" s="129" t="s">
        <v>331</v>
      </c>
      <c r="B7" s="129" t="s">
        <v>331</v>
      </c>
      <c r="C7" s="129" t="s">
        <v>331</v>
      </c>
      <c r="D7" s="129" t="s">
        <v>331</v>
      </c>
      <c r="E7" s="150" t="s">
        <v>331</v>
      </c>
      <c r="F7" s="129" t="s">
        <v>331</v>
      </c>
      <c r="G7" s="150" t="s">
        <v>331</v>
      </c>
      <c r="H7" s="129" t="s">
        <v>331</v>
      </c>
      <c r="I7" s="129" t="s">
        <v>331</v>
      </c>
      <c r="J7" s="150" t="s">
        <v>331</v>
      </c>
    </row>
  </sheetData>
  <mergeCells count="2">
    <mergeCell ref="A2:J2"/>
    <mergeCell ref="A3:H3"/>
  </mergeCells>
  <printOptions horizontalCentered="1"/>
  <pageMargins left="0.666666666666667" right="0.666666666666667" top="0.5" bottom="0.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A11" sqref="A11"/>
    </sheetView>
  </sheetViews>
  <sheetFormatPr defaultColWidth="12.2222222222222" defaultRowHeight="14.25" customHeight="1" outlineLevelRow="6" outlineLevelCol="5"/>
  <cols>
    <col min="1" max="1" width="39.3333333333333" style="88" customWidth="1"/>
    <col min="2" max="2" width="39.3333333333333" style="2" customWidth="1"/>
    <col min="3" max="3" width="53.2222222222222" style="88" customWidth="1"/>
    <col min="4" max="4" width="32.2222222222222" style="88" customWidth="1"/>
    <col min="5" max="5" width="25.3333333333333" style="88" customWidth="1"/>
    <col min="6" max="6" width="31.3333333333333" style="88" customWidth="1"/>
    <col min="7" max="7" width="12.2222222222222" style="2" customWidth="1"/>
    <col min="8" max="16384" width="12.2222222222222" style="2"/>
  </cols>
  <sheetData>
    <row r="1" customHeight="1" spans="1:6">
      <c r="A1" s="122"/>
      <c r="B1" s="136"/>
      <c r="C1" s="1"/>
      <c r="D1" s="1"/>
      <c r="E1" s="1"/>
      <c r="F1" s="1"/>
    </row>
    <row r="2" ht="41.25" customHeight="1" spans="1:6">
      <c r="A2" s="4" t="s">
        <v>608</v>
      </c>
      <c r="B2" s="136"/>
      <c r="C2" s="1"/>
      <c r="D2" s="1"/>
      <c r="E2" s="1"/>
      <c r="F2" s="1"/>
    </row>
    <row r="3" customHeight="1" spans="1:6">
      <c r="A3" s="17" t="s">
        <v>1</v>
      </c>
      <c r="B3" s="137"/>
      <c r="C3" s="122"/>
      <c r="D3" s="3" t="s">
        <v>2</v>
      </c>
      <c r="E3" s="1"/>
      <c r="F3" s="1"/>
    </row>
    <row r="4" ht="42" customHeight="1" spans="1:6">
      <c r="A4" s="138" t="s">
        <v>150</v>
      </c>
      <c r="B4" s="138" t="s">
        <v>151</v>
      </c>
      <c r="C4" s="138" t="s">
        <v>609</v>
      </c>
      <c r="D4" s="138" t="s">
        <v>610</v>
      </c>
      <c r="E4" s="138" t="s">
        <v>611</v>
      </c>
      <c r="F4" s="138" t="s">
        <v>612</v>
      </c>
    </row>
    <row r="5" ht="15.75" customHeight="1" spans="1:6">
      <c r="A5" s="139" t="s">
        <v>64</v>
      </c>
      <c r="B5" s="121"/>
      <c r="C5" s="140"/>
      <c r="D5" s="121" t="s">
        <v>331</v>
      </c>
      <c r="E5" s="121"/>
      <c r="F5" s="121" t="s">
        <v>331</v>
      </c>
    </row>
    <row r="6" ht="15.75" customHeight="1" spans="1:6">
      <c r="A6" s="141" t="s">
        <v>331</v>
      </c>
      <c r="B6" s="142" t="s">
        <v>331</v>
      </c>
      <c r="C6" s="143" t="s">
        <v>331</v>
      </c>
      <c r="D6" s="144" t="s">
        <v>331</v>
      </c>
      <c r="E6" s="144" t="s">
        <v>331</v>
      </c>
      <c r="F6" s="144" t="s">
        <v>331</v>
      </c>
    </row>
    <row r="7" customHeight="1" spans="1:1">
      <c r="A7" s="104" t="s">
        <v>613</v>
      </c>
    </row>
  </sheetData>
  <mergeCells count="4">
    <mergeCell ref="A1:F1"/>
    <mergeCell ref="A2:F2"/>
    <mergeCell ref="A3:B3"/>
    <mergeCell ref="D3:F3"/>
  </mergeCells>
  <pageMargins left="0.465277777777778" right="0.465277777777778" top="0.5" bottom="0.5" header="0.194444444444444" footer="0.194444444444444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"/>
  <sheetViews>
    <sheetView showGridLines="0" workbookViewId="0">
      <selection activeCell="C17" sqref="C17"/>
    </sheetView>
  </sheetViews>
  <sheetFormatPr defaultColWidth="10" defaultRowHeight="12.75" customHeight="1"/>
  <cols>
    <col min="1" max="1" width="43.4444444444444" style="1" customWidth="1"/>
    <col min="2" max="2" width="43.4444444444444" style="2" customWidth="1"/>
    <col min="3" max="3" width="42.4444444444444" style="1" customWidth="1"/>
    <col min="4" max="4" width="13.2222222222222" style="1" customWidth="1"/>
    <col min="5" max="5" width="21.7777777777778" style="1" customWidth="1"/>
    <col min="6" max="6" width="31" style="1" customWidth="1"/>
    <col min="7" max="7" width="35.4444444444444" style="1" customWidth="1"/>
    <col min="8" max="8" width="13.7777777777778" style="1" customWidth="1"/>
    <col min="9" max="10" width="14.3333333333333" style="1" customWidth="1"/>
    <col min="11" max="13" width="29" style="2" customWidth="1"/>
    <col min="14" max="17" width="29" style="1" customWidth="1"/>
    <col min="18" max="18" width="29" style="2" customWidth="1"/>
    <col min="19" max="20" width="29" style="1" customWidth="1"/>
    <col min="21" max="21" width="29" style="2" customWidth="1"/>
    <col min="22" max="23" width="29" style="1" customWidth="1"/>
    <col min="24" max="24" width="10" style="2" customWidth="1"/>
    <col min="25" max="16384" width="10" style="2"/>
  </cols>
  <sheetData>
    <row r="1" ht="17.25" customHeight="1" spans="1:1">
      <c r="A1" s="122"/>
    </row>
    <row r="2" ht="41.25" customHeight="1" spans="1:1">
      <c r="A2" s="4" t="s">
        <v>614</v>
      </c>
    </row>
    <row r="3" ht="17.25" customHeight="1" spans="1:14">
      <c r="A3" s="17" t="s">
        <v>1</v>
      </c>
      <c r="J3" s="122"/>
      <c r="K3" s="131"/>
      <c r="L3" s="131"/>
      <c r="M3" s="131"/>
      <c r="N3" s="122" t="s">
        <v>2</v>
      </c>
    </row>
    <row r="4" ht="18" customHeight="1" spans="1:23">
      <c r="A4" s="19" t="s">
        <v>150</v>
      </c>
      <c r="B4" s="110" t="s">
        <v>151</v>
      </c>
      <c r="C4" s="19" t="s">
        <v>162</v>
      </c>
      <c r="D4" s="19" t="s">
        <v>164</v>
      </c>
      <c r="E4" s="19" t="s">
        <v>165</v>
      </c>
      <c r="F4" s="19" t="s">
        <v>615</v>
      </c>
      <c r="G4" s="19" t="s">
        <v>616</v>
      </c>
      <c r="H4" s="19" t="s">
        <v>617</v>
      </c>
      <c r="I4" s="19" t="s">
        <v>618</v>
      </c>
      <c r="J4" s="19" t="s">
        <v>611</v>
      </c>
      <c r="K4" s="105" t="s">
        <v>170</v>
      </c>
      <c r="L4" s="106"/>
      <c r="M4" s="106"/>
      <c r="N4" s="107" t="s">
        <v>170</v>
      </c>
      <c r="O4" s="108"/>
      <c r="P4" s="108"/>
      <c r="Q4" s="108"/>
      <c r="R4" s="109"/>
      <c r="S4" s="108"/>
      <c r="T4" s="108"/>
      <c r="U4" s="109"/>
      <c r="V4" s="108"/>
      <c r="W4" s="117"/>
    </row>
    <row r="5" ht="23.25" customHeight="1" spans="1:23">
      <c r="A5" s="123"/>
      <c r="B5" s="124"/>
      <c r="C5" s="123"/>
      <c r="D5" s="123"/>
      <c r="E5" s="123"/>
      <c r="F5" s="123"/>
      <c r="G5" s="123"/>
      <c r="H5" s="123"/>
      <c r="I5" s="123"/>
      <c r="J5" s="123"/>
      <c r="K5" s="110" t="s">
        <v>279</v>
      </c>
      <c r="L5" s="110" t="s">
        <v>172</v>
      </c>
      <c r="M5" s="111" t="s">
        <v>173</v>
      </c>
      <c r="N5" s="18"/>
      <c r="O5" s="18"/>
      <c r="P5" s="18"/>
      <c r="Q5" s="18"/>
      <c r="R5" s="105" t="s">
        <v>280</v>
      </c>
      <c r="S5" s="133"/>
      <c r="T5" s="133"/>
      <c r="U5" s="109"/>
      <c r="V5" s="134"/>
      <c r="W5" s="19" t="s">
        <v>619</v>
      </c>
    </row>
    <row r="6" ht="43.5" customHeight="1" spans="1:23">
      <c r="A6" s="125"/>
      <c r="B6" s="113"/>
      <c r="C6" s="125"/>
      <c r="D6" s="125"/>
      <c r="E6" s="125"/>
      <c r="F6" s="125"/>
      <c r="G6" s="125"/>
      <c r="H6" s="125"/>
      <c r="I6" s="125"/>
      <c r="J6" s="125"/>
      <c r="K6" s="113"/>
      <c r="L6" s="113"/>
      <c r="M6" s="114" t="s">
        <v>67</v>
      </c>
      <c r="N6" s="21" t="s">
        <v>177</v>
      </c>
      <c r="O6" s="21" t="s">
        <v>178</v>
      </c>
      <c r="P6" s="21" t="s">
        <v>179</v>
      </c>
      <c r="Q6" s="21" t="s">
        <v>180</v>
      </c>
      <c r="R6" s="114" t="s">
        <v>67</v>
      </c>
      <c r="S6" s="21" t="s">
        <v>181</v>
      </c>
      <c r="T6" s="21" t="s">
        <v>182</v>
      </c>
      <c r="U6" s="114" t="s">
        <v>183</v>
      </c>
      <c r="V6" s="21" t="s">
        <v>184</v>
      </c>
      <c r="W6" s="135" t="s">
        <v>620</v>
      </c>
    </row>
    <row r="7" ht="17.25" customHeight="1" spans="1:23">
      <c r="A7" s="126" t="s">
        <v>64</v>
      </c>
      <c r="B7" s="127"/>
      <c r="C7" s="128"/>
      <c r="D7" s="128"/>
      <c r="E7" s="128"/>
      <c r="F7" s="128"/>
      <c r="G7" s="129"/>
      <c r="H7" s="129"/>
      <c r="I7" s="132"/>
      <c r="J7" s="115"/>
      <c r="K7" s="115" t="s">
        <v>331</v>
      </c>
      <c r="L7" s="115" t="s">
        <v>331</v>
      </c>
      <c r="M7" s="115" t="s">
        <v>331</v>
      </c>
      <c r="N7" s="115" t="s">
        <v>331</v>
      </c>
      <c r="O7" s="115" t="s">
        <v>331</v>
      </c>
      <c r="P7" s="115" t="s">
        <v>331</v>
      </c>
      <c r="Q7" s="115" t="s">
        <v>331</v>
      </c>
      <c r="R7" s="115" t="s">
        <v>331</v>
      </c>
      <c r="S7" s="115" t="s">
        <v>331</v>
      </c>
      <c r="T7" s="115" t="s">
        <v>331</v>
      </c>
      <c r="U7" s="115" t="s">
        <v>331</v>
      </c>
      <c r="V7" s="115" t="s">
        <v>331</v>
      </c>
      <c r="W7" s="115"/>
    </row>
    <row r="8" ht="18" customHeight="1" spans="1:23">
      <c r="A8" s="129" t="s">
        <v>331</v>
      </c>
      <c r="B8" s="130" t="s">
        <v>331</v>
      </c>
      <c r="C8" s="130" t="s">
        <v>331</v>
      </c>
      <c r="D8" s="130" t="s">
        <v>331</v>
      </c>
      <c r="E8" s="130" t="s">
        <v>331</v>
      </c>
      <c r="F8" s="130" t="s">
        <v>331</v>
      </c>
      <c r="G8" s="130" t="s">
        <v>331</v>
      </c>
      <c r="H8" s="130" t="s">
        <v>331</v>
      </c>
      <c r="I8" s="115" t="s">
        <v>331</v>
      </c>
      <c r="J8" s="115" t="s">
        <v>331</v>
      </c>
      <c r="K8" s="115" t="s">
        <v>331</v>
      </c>
      <c r="L8" s="115" t="s">
        <v>331</v>
      </c>
      <c r="M8" s="115" t="s">
        <v>331</v>
      </c>
      <c r="N8" s="115" t="s">
        <v>331</v>
      </c>
      <c r="O8" s="115" t="s">
        <v>331</v>
      </c>
      <c r="P8" s="115" t="s">
        <v>331</v>
      </c>
      <c r="Q8" s="115" t="s">
        <v>331</v>
      </c>
      <c r="R8" s="115" t="s">
        <v>331</v>
      </c>
      <c r="S8" s="115" t="s">
        <v>331</v>
      </c>
      <c r="T8" s="115" t="s">
        <v>331</v>
      </c>
      <c r="U8" s="115" t="s">
        <v>331</v>
      </c>
      <c r="V8" s="115" t="s">
        <v>331</v>
      </c>
      <c r="W8" s="115"/>
    </row>
    <row r="9" customHeight="1" spans="1:1">
      <c r="A9" s="104" t="s">
        <v>621</v>
      </c>
    </row>
  </sheetData>
  <mergeCells count="20">
    <mergeCell ref="A1:W1"/>
    <mergeCell ref="A2:W2"/>
    <mergeCell ref="A3:I3"/>
    <mergeCell ref="N3:W3"/>
    <mergeCell ref="K4:W4"/>
    <mergeCell ref="M5:Q5"/>
    <mergeCell ref="R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"/>
  <sheetViews>
    <sheetView workbookViewId="0">
      <selection activeCell="C18" sqref="C18"/>
    </sheetView>
  </sheetViews>
  <sheetFormatPr defaultColWidth="12.2222222222222" defaultRowHeight="14.25" customHeight="1"/>
  <cols>
    <col min="1" max="2" width="32.6666666666667" style="88" customWidth="1"/>
    <col min="3" max="3" width="34.6666666666667" style="88" customWidth="1"/>
    <col min="4" max="4" width="19" style="88" customWidth="1"/>
    <col min="5" max="5" width="14.4444444444444" style="88" customWidth="1"/>
    <col min="6" max="6" width="24.7777777777778" style="88" customWidth="1"/>
    <col min="7" max="7" width="25.6666666666667" style="88" customWidth="1"/>
    <col min="8" max="8" width="23.3333333333333" style="88" customWidth="1"/>
    <col min="9" max="21" width="20.3333333333333" style="88" customWidth="1"/>
    <col min="22" max="22" width="12.2222222222222" style="88" customWidth="1"/>
    <col min="23" max="16384" width="12.2222222222222" style="88"/>
  </cols>
  <sheetData>
    <row r="1" customHeight="1" spans="1:2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25"/>
    </row>
    <row r="2" ht="41.25" customHeight="1" spans="1:21">
      <c r="A2" s="90" t="s">
        <v>622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ht="17.25" customHeight="1" spans="1:21">
      <c r="A3" s="91" t="s">
        <v>1</v>
      </c>
      <c r="B3" s="92"/>
      <c r="C3" s="92"/>
      <c r="D3" s="92"/>
      <c r="E3" s="92"/>
      <c r="F3" s="93"/>
      <c r="G3" s="93"/>
      <c r="H3" s="93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116" t="s">
        <v>2</v>
      </c>
    </row>
    <row r="4" ht="24" customHeight="1" spans="1:21">
      <c r="A4" s="94" t="s">
        <v>150</v>
      </c>
      <c r="B4" s="95" t="s">
        <v>151</v>
      </c>
      <c r="C4" s="94" t="s">
        <v>162</v>
      </c>
      <c r="D4" s="94" t="s">
        <v>623</v>
      </c>
      <c r="E4" s="94" t="s">
        <v>164</v>
      </c>
      <c r="F4" s="94" t="s">
        <v>165</v>
      </c>
      <c r="G4" s="94" t="s">
        <v>624</v>
      </c>
      <c r="H4" s="94" t="s">
        <v>625</v>
      </c>
      <c r="I4" s="105" t="s">
        <v>170</v>
      </c>
      <c r="J4" s="106"/>
      <c r="K4" s="106"/>
      <c r="L4" s="107" t="s">
        <v>170</v>
      </c>
      <c r="M4" s="108"/>
      <c r="N4" s="108"/>
      <c r="O4" s="108"/>
      <c r="P4" s="109"/>
      <c r="Q4" s="108"/>
      <c r="R4" s="108"/>
      <c r="S4" s="109"/>
      <c r="T4" s="108"/>
      <c r="U4" s="117"/>
    </row>
    <row r="5" ht="23.25" customHeight="1" spans="1:21">
      <c r="A5" s="96"/>
      <c r="B5" s="97"/>
      <c r="C5" s="97"/>
      <c r="D5" s="97"/>
      <c r="E5" s="96"/>
      <c r="F5" s="96"/>
      <c r="G5" s="96"/>
      <c r="H5" s="96"/>
      <c r="I5" s="110" t="s">
        <v>279</v>
      </c>
      <c r="J5" s="110" t="s">
        <v>172</v>
      </c>
      <c r="K5" s="111" t="s">
        <v>173</v>
      </c>
      <c r="L5" s="112"/>
      <c r="M5" s="18"/>
      <c r="N5" s="18"/>
      <c r="O5" s="18"/>
      <c r="P5" s="105" t="s">
        <v>280</v>
      </c>
      <c r="Q5" s="109"/>
      <c r="R5" s="109"/>
      <c r="S5" s="109"/>
      <c r="T5" s="118"/>
      <c r="U5" s="19" t="s">
        <v>619</v>
      </c>
    </row>
    <row r="6" ht="36" customHeight="1" spans="1:21">
      <c r="A6" s="98" t="s">
        <v>64</v>
      </c>
      <c r="B6" s="99"/>
      <c r="C6" s="99"/>
      <c r="D6" s="99"/>
      <c r="E6" s="99"/>
      <c r="F6" s="99"/>
      <c r="G6" s="99"/>
      <c r="H6" s="99"/>
      <c r="I6" s="113"/>
      <c r="J6" s="113"/>
      <c r="K6" s="114" t="s">
        <v>67</v>
      </c>
      <c r="L6" s="21" t="s">
        <v>177</v>
      </c>
      <c r="M6" s="21" t="s">
        <v>178</v>
      </c>
      <c r="N6" s="21" t="s">
        <v>179</v>
      </c>
      <c r="O6" s="21" t="s">
        <v>180</v>
      </c>
      <c r="P6" s="114" t="s">
        <v>67</v>
      </c>
      <c r="Q6" s="21" t="s">
        <v>181</v>
      </c>
      <c r="R6" s="21" t="s">
        <v>182</v>
      </c>
      <c r="S6" s="21" t="s">
        <v>183</v>
      </c>
      <c r="T6" s="21" t="s">
        <v>184</v>
      </c>
      <c r="U6" s="119" t="s">
        <v>620</v>
      </c>
    </row>
    <row r="7" ht="19.5" customHeight="1" spans="1:21">
      <c r="A7" s="24" t="s">
        <v>64</v>
      </c>
      <c r="B7" s="100"/>
      <c r="C7" s="100"/>
      <c r="D7" s="100"/>
      <c r="E7" s="100"/>
      <c r="F7" s="101"/>
      <c r="G7" s="101"/>
      <c r="H7" s="101"/>
      <c r="I7" s="115" t="s">
        <v>331</v>
      </c>
      <c r="J7" s="115" t="s">
        <v>331</v>
      </c>
      <c r="K7" s="115" t="s">
        <v>331</v>
      </c>
      <c r="L7" s="115" t="s">
        <v>331</v>
      </c>
      <c r="M7" s="115" t="s">
        <v>331</v>
      </c>
      <c r="N7" s="115" t="s">
        <v>331</v>
      </c>
      <c r="O7" s="115" t="s">
        <v>331</v>
      </c>
      <c r="P7" s="115" t="s">
        <v>331</v>
      </c>
      <c r="Q7" s="115" t="s">
        <v>331</v>
      </c>
      <c r="R7" s="115" t="s">
        <v>331</v>
      </c>
      <c r="S7" s="115" t="s">
        <v>331</v>
      </c>
      <c r="T7" s="115" t="s">
        <v>331</v>
      </c>
      <c r="U7" s="120"/>
    </row>
    <row r="8" ht="19.5" customHeight="1" spans="1:21">
      <c r="A8" s="102" t="s">
        <v>331</v>
      </c>
      <c r="B8" s="100" t="s">
        <v>331</v>
      </c>
      <c r="C8" s="100" t="s">
        <v>331</v>
      </c>
      <c r="D8" s="100" t="s">
        <v>331</v>
      </c>
      <c r="E8" s="100" t="s">
        <v>331</v>
      </c>
      <c r="F8" s="103" t="s">
        <v>331</v>
      </c>
      <c r="G8" s="103" t="s">
        <v>331</v>
      </c>
      <c r="H8" s="103" t="s">
        <v>331</v>
      </c>
      <c r="I8" s="115" t="s">
        <v>331</v>
      </c>
      <c r="J8" s="115" t="s">
        <v>331</v>
      </c>
      <c r="K8" s="115" t="s">
        <v>331</v>
      </c>
      <c r="L8" s="115" t="s">
        <v>331</v>
      </c>
      <c r="M8" s="115" t="s">
        <v>331</v>
      </c>
      <c r="N8" s="115" t="s">
        <v>331</v>
      </c>
      <c r="O8" s="115" t="s">
        <v>331</v>
      </c>
      <c r="P8" s="115" t="s">
        <v>331</v>
      </c>
      <c r="Q8" s="115" t="s">
        <v>331</v>
      </c>
      <c r="R8" s="115" t="s">
        <v>331</v>
      </c>
      <c r="S8" s="115" t="s">
        <v>331</v>
      </c>
      <c r="T8" s="115" t="s">
        <v>331</v>
      </c>
      <c r="U8" s="121"/>
    </row>
    <row r="9" customHeight="1" spans="1:1">
      <c r="A9" s="104" t="s">
        <v>626</v>
      </c>
    </row>
  </sheetData>
  <mergeCells count="17">
    <mergeCell ref="A1:U1"/>
    <mergeCell ref="A2:U2"/>
    <mergeCell ref="A3:E3"/>
    <mergeCell ref="I4:U4"/>
    <mergeCell ref="K5:O5"/>
    <mergeCell ref="P5:T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U5:U6"/>
  </mergeCells>
  <pageMargins left="0.465277777777778" right="0.465277777777778" top="0.5" bottom="0.5" header="0" footer="0"/>
  <pageSetup paperSize="9" orientation="portrait" blackAndWhite="1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5"/>
  <sheetViews>
    <sheetView topLeftCell="A3" workbookViewId="0">
      <selection activeCell="H15" sqref="H15:H16"/>
    </sheetView>
  </sheetViews>
  <sheetFormatPr defaultColWidth="10" defaultRowHeight="14.25" customHeight="1"/>
  <cols>
    <col min="1" max="1" width="21.2222222222222" style="27" customWidth="1"/>
    <col min="2" max="2" width="27.3333333333333" style="27" customWidth="1"/>
    <col min="3" max="3" width="25.4444444444444" style="27" customWidth="1"/>
    <col min="4" max="4" width="18.2222222222222" style="27" customWidth="1"/>
    <col min="5" max="5" width="36.7777777777778" style="27" customWidth="1"/>
    <col min="6" max="6" width="18" style="27" customWidth="1"/>
    <col min="7" max="7" width="19.2222222222222" style="27" customWidth="1"/>
    <col min="8" max="8" width="34.4444444444444" style="27" customWidth="1"/>
    <col min="9" max="9" width="35.6666666666667" style="27" customWidth="1"/>
    <col min="10" max="10" width="27.7777777777778" style="27" customWidth="1"/>
    <col min="11" max="11" width="10" style="27" customWidth="1"/>
    <col min="12" max="16384" width="10" style="27"/>
  </cols>
  <sheetData>
    <row r="1" ht="15" customHeight="1" spans="1:10">
      <c r="A1" s="28"/>
      <c r="B1" s="28"/>
      <c r="C1" s="28"/>
      <c r="D1" s="28"/>
      <c r="E1" s="28"/>
      <c r="F1" s="28"/>
      <c r="G1" s="28"/>
      <c r="H1" s="28"/>
      <c r="I1" s="28"/>
      <c r="J1" s="78"/>
    </row>
    <row r="2" ht="41.25" customHeight="1" spans="1:10">
      <c r="A2" s="28" t="s">
        <v>627</v>
      </c>
      <c r="B2" s="29"/>
      <c r="C2" s="29"/>
      <c r="D2" s="29"/>
      <c r="E2" s="29"/>
      <c r="F2" s="29"/>
      <c r="G2" s="29"/>
      <c r="H2" s="29"/>
      <c r="I2" s="29"/>
      <c r="J2" s="29"/>
    </row>
    <row r="3" ht="17.25" customHeight="1" spans="1:10">
      <c r="A3" s="30" t="s">
        <v>1</v>
      </c>
      <c r="B3" s="30"/>
      <c r="C3" s="31"/>
      <c r="D3" s="32"/>
      <c r="E3" s="32"/>
      <c r="F3" s="32"/>
      <c r="G3" s="32"/>
      <c r="H3" s="32"/>
      <c r="I3" s="32"/>
      <c r="J3" s="78" t="s">
        <v>2</v>
      </c>
    </row>
    <row r="4" ht="30" customHeight="1" spans="1:10">
      <c r="A4" s="33" t="s">
        <v>628</v>
      </c>
      <c r="B4" s="34" t="s">
        <v>629</v>
      </c>
      <c r="C4" s="35"/>
      <c r="D4" s="35"/>
      <c r="E4" s="36"/>
      <c r="F4" s="37" t="s">
        <v>630</v>
      </c>
      <c r="G4" s="36"/>
      <c r="H4" s="38" t="s">
        <v>159</v>
      </c>
      <c r="I4" s="35"/>
      <c r="J4" s="36"/>
    </row>
    <row r="5" ht="32.25" customHeight="1" spans="1:10">
      <c r="A5" s="39" t="s">
        <v>631</v>
      </c>
      <c r="B5" s="40"/>
      <c r="C5" s="40"/>
      <c r="D5" s="40"/>
      <c r="E5" s="40"/>
      <c r="F5" s="40"/>
      <c r="G5" s="40"/>
      <c r="H5" s="40"/>
      <c r="I5" s="79"/>
      <c r="J5" s="80" t="s">
        <v>632</v>
      </c>
    </row>
    <row r="6" ht="99.75" customHeight="1" spans="1:10">
      <c r="A6" s="41" t="s">
        <v>633</v>
      </c>
      <c r="B6" s="42" t="s">
        <v>634</v>
      </c>
      <c r="C6" s="43" t="s">
        <v>635</v>
      </c>
      <c r="D6" s="44"/>
      <c r="E6" s="44"/>
      <c r="F6" s="44"/>
      <c r="G6" s="44"/>
      <c r="H6" s="44"/>
      <c r="I6" s="81"/>
      <c r="J6" s="82" t="s">
        <v>636</v>
      </c>
    </row>
    <row r="7" ht="99.75" customHeight="1" spans="1:10">
      <c r="A7" s="45"/>
      <c r="B7" s="42" t="s">
        <v>637</v>
      </c>
      <c r="C7" s="43" t="s">
        <v>638</v>
      </c>
      <c r="D7" s="44"/>
      <c r="E7" s="44"/>
      <c r="F7" s="44"/>
      <c r="G7" s="44"/>
      <c r="H7" s="44"/>
      <c r="I7" s="81"/>
      <c r="J7" s="82" t="s">
        <v>639</v>
      </c>
    </row>
    <row r="8" ht="75" customHeight="1" spans="1:10">
      <c r="A8" s="42" t="s">
        <v>640</v>
      </c>
      <c r="B8" s="46" t="s">
        <v>641</v>
      </c>
      <c r="C8" s="43" t="s">
        <v>638</v>
      </c>
      <c r="D8" s="44"/>
      <c r="E8" s="44"/>
      <c r="F8" s="44"/>
      <c r="G8" s="44"/>
      <c r="H8" s="44"/>
      <c r="I8" s="81"/>
      <c r="J8" s="83" t="s">
        <v>642</v>
      </c>
    </row>
    <row r="9" ht="32.25" customHeight="1" spans="1:10">
      <c r="A9" s="47" t="s">
        <v>643</v>
      </c>
      <c r="B9" s="48"/>
      <c r="C9" s="48"/>
      <c r="D9" s="48"/>
      <c r="E9" s="48"/>
      <c r="F9" s="48"/>
      <c r="G9" s="48"/>
      <c r="H9" s="48"/>
      <c r="I9" s="48"/>
      <c r="J9" s="84"/>
    </row>
    <row r="10" ht="32.25" customHeight="1" spans="1:10">
      <c r="A10" s="49" t="s">
        <v>644</v>
      </c>
      <c r="B10" s="50"/>
      <c r="C10" s="51" t="s">
        <v>645</v>
      </c>
      <c r="D10" s="52"/>
      <c r="E10" s="52"/>
      <c r="F10" s="52" t="s">
        <v>646</v>
      </c>
      <c r="G10" s="53"/>
      <c r="H10" s="39" t="s">
        <v>647</v>
      </c>
      <c r="I10" s="40"/>
      <c r="J10" s="79"/>
    </row>
    <row r="11" ht="32.25" customHeight="1" spans="1:10">
      <c r="A11" s="54"/>
      <c r="B11" s="55"/>
      <c r="C11" s="56"/>
      <c r="D11" s="57"/>
      <c r="E11" s="57"/>
      <c r="F11" s="57"/>
      <c r="G11" s="58"/>
      <c r="H11" s="42" t="s">
        <v>648</v>
      </c>
      <c r="I11" s="42" t="s">
        <v>649</v>
      </c>
      <c r="J11" s="42" t="s">
        <v>650</v>
      </c>
    </row>
    <row r="12" ht="24" customHeight="1" spans="1:10">
      <c r="A12" s="59" t="s">
        <v>64</v>
      </c>
      <c r="B12" s="60"/>
      <c r="C12" s="60"/>
      <c r="D12" s="60"/>
      <c r="E12" s="60"/>
      <c r="F12" s="60"/>
      <c r="G12" s="61"/>
      <c r="H12" s="62">
        <v>10592597</v>
      </c>
      <c r="I12" s="62">
        <v>10592597</v>
      </c>
      <c r="J12" s="62"/>
    </row>
    <row r="13" ht="144" customHeight="1" spans="1:10">
      <c r="A13" s="63" t="s">
        <v>651</v>
      </c>
      <c r="B13" s="64"/>
      <c r="C13" s="43" t="s">
        <v>652</v>
      </c>
      <c r="D13" s="44"/>
      <c r="E13" s="44"/>
      <c r="F13" s="44"/>
      <c r="G13" s="44"/>
      <c r="H13" s="65">
        <v>10592597</v>
      </c>
      <c r="I13" s="65">
        <v>10592597</v>
      </c>
      <c r="J13" s="65"/>
    </row>
    <row r="14" ht="32.25" customHeight="1" spans="1:10">
      <c r="A14" s="66" t="s">
        <v>653</v>
      </c>
      <c r="B14" s="67"/>
      <c r="C14" s="67"/>
      <c r="D14" s="67"/>
      <c r="E14" s="67"/>
      <c r="F14" s="67"/>
      <c r="G14" s="67"/>
      <c r="H14" s="67"/>
      <c r="I14" s="67"/>
      <c r="J14" s="85"/>
    </row>
    <row r="15" ht="32.25" customHeight="1" spans="1:10">
      <c r="A15" s="68" t="s">
        <v>654</v>
      </c>
      <c r="B15" s="69"/>
      <c r="C15" s="69"/>
      <c r="D15" s="69"/>
      <c r="E15" s="69"/>
      <c r="F15" s="69"/>
      <c r="G15" s="70"/>
      <c r="H15" s="71" t="s">
        <v>655</v>
      </c>
      <c r="I15" s="86" t="s">
        <v>394</v>
      </c>
      <c r="J15" s="71" t="s">
        <v>656</v>
      </c>
    </row>
    <row r="16" ht="36" customHeight="1" spans="1:10">
      <c r="A16" s="72" t="s">
        <v>387</v>
      </c>
      <c r="B16" s="72" t="s">
        <v>657</v>
      </c>
      <c r="C16" s="73" t="s">
        <v>389</v>
      </c>
      <c r="D16" s="73" t="s">
        <v>390</v>
      </c>
      <c r="E16" s="73" t="s">
        <v>391</v>
      </c>
      <c r="F16" s="73" t="s">
        <v>392</v>
      </c>
      <c r="G16" s="73" t="s">
        <v>393</v>
      </c>
      <c r="H16" s="74"/>
      <c r="I16" s="74"/>
      <c r="J16" s="74"/>
    </row>
    <row r="17" ht="32.25" customHeight="1" spans="1:10">
      <c r="A17" s="75" t="s">
        <v>658</v>
      </c>
      <c r="B17" s="75" t="s">
        <v>331</v>
      </c>
      <c r="C17" s="76" t="s">
        <v>331</v>
      </c>
      <c r="D17" s="75" t="s">
        <v>331</v>
      </c>
      <c r="E17" s="75" t="s">
        <v>331</v>
      </c>
      <c r="F17" s="75" t="s">
        <v>331</v>
      </c>
      <c r="G17" s="75" t="s">
        <v>331</v>
      </c>
      <c r="H17" s="77" t="s">
        <v>331</v>
      </c>
      <c r="I17" s="87" t="s">
        <v>331</v>
      </c>
      <c r="J17" s="77" t="s">
        <v>331</v>
      </c>
    </row>
    <row r="18" customHeight="1" spans="1:10">
      <c r="A18" s="75" t="s">
        <v>331</v>
      </c>
      <c r="B18" s="75" t="s">
        <v>414</v>
      </c>
      <c r="C18" s="76" t="s">
        <v>331</v>
      </c>
      <c r="D18" s="75" t="s">
        <v>331</v>
      </c>
      <c r="E18" s="75" t="s">
        <v>331</v>
      </c>
      <c r="F18" s="75" t="s">
        <v>331</v>
      </c>
      <c r="G18" s="75" t="s">
        <v>331</v>
      </c>
      <c r="H18" s="77" t="s">
        <v>331</v>
      </c>
      <c r="I18" s="87" t="s">
        <v>331</v>
      </c>
      <c r="J18" s="77" t="s">
        <v>331</v>
      </c>
    </row>
    <row r="19" customHeight="1" spans="1:10">
      <c r="A19" s="75" t="s">
        <v>331</v>
      </c>
      <c r="B19" s="75" t="s">
        <v>331</v>
      </c>
      <c r="C19" s="76" t="s">
        <v>659</v>
      </c>
      <c r="D19" s="75" t="s">
        <v>433</v>
      </c>
      <c r="E19" s="75" t="s">
        <v>660</v>
      </c>
      <c r="F19" s="75" t="s">
        <v>417</v>
      </c>
      <c r="G19" s="75" t="s">
        <v>661</v>
      </c>
      <c r="H19" s="77" t="s">
        <v>662</v>
      </c>
      <c r="I19" s="87" t="s">
        <v>663</v>
      </c>
      <c r="J19" s="77" t="s">
        <v>664</v>
      </c>
    </row>
    <row r="20" customHeight="1" spans="1:10">
      <c r="A20" s="75" t="s">
        <v>665</v>
      </c>
      <c r="B20" s="75" t="s">
        <v>331</v>
      </c>
      <c r="C20" s="76" t="s">
        <v>331</v>
      </c>
      <c r="D20" s="75" t="s">
        <v>331</v>
      </c>
      <c r="E20" s="75" t="s">
        <v>331</v>
      </c>
      <c r="F20" s="75" t="s">
        <v>331</v>
      </c>
      <c r="G20" s="75" t="s">
        <v>331</v>
      </c>
      <c r="H20" s="77" t="s">
        <v>331</v>
      </c>
      <c r="I20" s="87" t="s">
        <v>331</v>
      </c>
      <c r="J20" s="77" t="s">
        <v>331</v>
      </c>
    </row>
    <row r="21" customHeight="1" spans="1:10">
      <c r="A21" s="75" t="s">
        <v>331</v>
      </c>
      <c r="B21" s="75" t="s">
        <v>424</v>
      </c>
      <c r="C21" s="76" t="s">
        <v>331</v>
      </c>
      <c r="D21" s="75" t="s">
        <v>331</v>
      </c>
      <c r="E21" s="75" t="s">
        <v>331</v>
      </c>
      <c r="F21" s="75" t="s">
        <v>331</v>
      </c>
      <c r="G21" s="75" t="s">
        <v>331</v>
      </c>
      <c r="H21" s="77" t="s">
        <v>331</v>
      </c>
      <c r="I21" s="87" t="s">
        <v>331</v>
      </c>
      <c r="J21" s="77" t="s">
        <v>331</v>
      </c>
    </row>
    <row r="22" customHeight="1" spans="1:10">
      <c r="A22" s="75" t="s">
        <v>331</v>
      </c>
      <c r="B22" s="75" t="s">
        <v>331</v>
      </c>
      <c r="C22" s="76" t="s">
        <v>666</v>
      </c>
      <c r="D22" s="75" t="s">
        <v>400</v>
      </c>
      <c r="E22" s="75" t="s">
        <v>667</v>
      </c>
      <c r="F22" s="75" t="s">
        <v>668</v>
      </c>
      <c r="G22" s="75" t="s">
        <v>669</v>
      </c>
      <c r="H22" s="77" t="s">
        <v>662</v>
      </c>
      <c r="I22" s="87" t="s">
        <v>663</v>
      </c>
      <c r="J22" s="77" t="s">
        <v>664</v>
      </c>
    </row>
    <row r="23" customHeight="1" spans="1:10">
      <c r="A23" s="75" t="s">
        <v>670</v>
      </c>
      <c r="B23" s="75" t="s">
        <v>331</v>
      </c>
      <c r="C23" s="76" t="s">
        <v>331</v>
      </c>
      <c r="D23" s="75" t="s">
        <v>331</v>
      </c>
      <c r="E23" s="75" t="s">
        <v>331</v>
      </c>
      <c r="F23" s="75" t="s">
        <v>331</v>
      </c>
      <c r="G23" s="75" t="s">
        <v>331</v>
      </c>
      <c r="H23" s="77" t="s">
        <v>331</v>
      </c>
      <c r="I23" s="87" t="s">
        <v>331</v>
      </c>
      <c r="J23" s="77" t="s">
        <v>331</v>
      </c>
    </row>
    <row r="24" customHeight="1" spans="1:10">
      <c r="A24" s="75" t="s">
        <v>331</v>
      </c>
      <c r="B24" s="75" t="s">
        <v>427</v>
      </c>
      <c r="C24" s="76" t="s">
        <v>331</v>
      </c>
      <c r="D24" s="75" t="s">
        <v>331</v>
      </c>
      <c r="E24" s="75" t="s">
        <v>331</v>
      </c>
      <c r="F24" s="75" t="s">
        <v>331</v>
      </c>
      <c r="G24" s="75" t="s">
        <v>331</v>
      </c>
      <c r="H24" s="77" t="s">
        <v>331</v>
      </c>
      <c r="I24" s="87" t="s">
        <v>331</v>
      </c>
      <c r="J24" s="77" t="s">
        <v>331</v>
      </c>
    </row>
    <row r="25" customHeight="1" spans="1:10">
      <c r="A25" s="75" t="s">
        <v>331</v>
      </c>
      <c r="B25" s="75" t="s">
        <v>331</v>
      </c>
      <c r="C25" s="76" t="s">
        <v>671</v>
      </c>
      <c r="D25" s="75" t="s">
        <v>505</v>
      </c>
      <c r="E25" s="75" t="s">
        <v>672</v>
      </c>
      <c r="F25" s="75" t="s">
        <v>409</v>
      </c>
      <c r="G25" s="75" t="s">
        <v>661</v>
      </c>
      <c r="H25" s="77" t="s">
        <v>673</v>
      </c>
      <c r="I25" s="87" t="s">
        <v>663</v>
      </c>
      <c r="J25" s="77" t="s">
        <v>664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583333333333333" right="0.583333333333333" top="0.625" bottom="0.625" header="0.25" footer="0.25"/>
  <pageSetup paperSize="9" scale="58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"/>
  <sheetViews>
    <sheetView showGridLines="0" workbookViewId="0">
      <selection activeCell="A6" sqref="A6"/>
    </sheetView>
  </sheetViews>
  <sheetFormatPr defaultColWidth="10" defaultRowHeight="12.75" customHeight="1" outlineLevelRow="5"/>
  <cols>
    <col min="1" max="1" width="50.3333333333333" style="1" customWidth="1"/>
    <col min="2" max="2" width="15.6666666666667" style="1" customWidth="1"/>
    <col min="3" max="3" width="13" style="1" customWidth="1"/>
    <col min="4" max="4" width="12" style="1" customWidth="1"/>
    <col min="5" max="5" width="16.3333333333333" style="1" customWidth="1"/>
    <col min="6" max="6" width="13.6666666666667" style="1" customWidth="1"/>
    <col min="7" max="7" width="13.3333333333333" style="1" customWidth="1"/>
    <col min="8" max="8" width="13.7777777777778" style="1" customWidth="1"/>
    <col min="9" max="9" width="16.7777777777778" style="1" customWidth="1"/>
    <col min="10" max="10" width="13.3333333333333" style="1" customWidth="1"/>
    <col min="11" max="15" width="15.6666666666667" style="1" customWidth="1"/>
    <col min="16" max="16" width="17.4444444444444" style="1" customWidth="1"/>
    <col min="17" max="22" width="15.6666666666667" style="1" customWidth="1"/>
    <col min="23" max="23" width="13.7777777777778" style="1" customWidth="1"/>
    <col min="24" max="24" width="10" style="2" customWidth="1"/>
    <col min="25" max="16384" width="10" style="2"/>
  </cols>
  <sheetData>
    <row r="1" ht="17.25" customHeight="1" spans="1:1">
      <c r="A1" s="3"/>
    </row>
    <row r="2" ht="41.25" customHeight="1" spans="1:1">
      <c r="A2" s="4" t="s">
        <v>674</v>
      </c>
    </row>
    <row r="3" ht="17.25" customHeight="1" spans="1:23">
      <c r="A3" s="17" t="s">
        <v>1</v>
      </c>
      <c r="B3" s="18"/>
      <c r="C3" s="18"/>
      <c r="V3" s="25" t="s">
        <v>675</v>
      </c>
      <c r="W3" s="18"/>
    </row>
    <row r="4" ht="17.25" customHeight="1" spans="1:23">
      <c r="A4" s="19" t="s">
        <v>151</v>
      </c>
      <c r="B4" s="19" t="s">
        <v>676</v>
      </c>
      <c r="C4" s="19" t="s">
        <v>677</v>
      </c>
      <c r="D4" s="19" t="s">
        <v>678</v>
      </c>
      <c r="E4" s="19" t="s">
        <v>679</v>
      </c>
      <c r="F4" s="20" t="s">
        <v>680</v>
      </c>
      <c r="G4" s="9"/>
      <c r="H4" s="9"/>
      <c r="I4" s="9"/>
      <c r="J4" s="9"/>
      <c r="K4" s="9"/>
      <c r="L4" s="16"/>
      <c r="M4" s="20" t="s">
        <v>681</v>
      </c>
      <c r="N4" s="9"/>
      <c r="O4" s="9"/>
      <c r="P4" s="9"/>
      <c r="Q4" s="9"/>
      <c r="R4" s="9"/>
      <c r="S4" s="16"/>
      <c r="T4" s="20" t="s">
        <v>682</v>
      </c>
      <c r="U4" s="9"/>
      <c r="V4" s="16"/>
      <c r="W4" s="19" t="s">
        <v>683</v>
      </c>
    </row>
    <row r="5" ht="33" customHeight="1" spans="1:23">
      <c r="A5" s="10"/>
      <c r="B5" s="10"/>
      <c r="C5" s="10"/>
      <c r="D5" s="10"/>
      <c r="E5" s="10"/>
      <c r="F5" s="21" t="s">
        <v>67</v>
      </c>
      <c r="G5" s="21" t="s">
        <v>684</v>
      </c>
      <c r="H5" s="21" t="s">
        <v>685</v>
      </c>
      <c r="I5" s="21" t="s">
        <v>686</v>
      </c>
      <c r="J5" s="21" t="s">
        <v>687</v>
      </c>
      <c r="K5" s="21" t="s">
        <v>688</v>
      </c>
      <c r="L5" s="21" t="s">
        <v>689</v>
      </c>
      <c r="M5" s="21" t="s">
        <v>67</v>
      </c>
      <c r="N5" s="21" t="s">
        <v>690</v>
      </c>
      <c r="O5" s="21" t="s">
        <v>691</v>
      </c>
      <c r="P5" s="21" t="s">
        <v>692</v>
      </c>
      <c r="Q5" s="21" t="s">
        <v>693</v>
      </c>
      <c r="R5" s="21" t="s">
        <v>694</v>
      </c>
      <c r="S5" s="21" t="s">
        <v>695</v>
      </c>
      <c r="T5" s="21" t="s">
        <v>67</v>
      </c>
      <c r="U5" s="21" t="s">
        <v>696</v>
      </c>
      <c r="V5" s="21" t="s">
        <v>697</v>
      </c>
      <c r="W5" s="10"/>
    </row>
    <row r="6" ht="17.25" customHeight="1" spans="1:23">
      <c r="A6" s="22" t="s">
        <v>159</v>
      </c>
      <c r="B6" s="22" t="s">
        <v>698</v>
      </c>
      <c r="C6" s="22" t="s">
        <v>699</v>
      </c>
      <c r="D6" s="22" t="s">
        <v>700</v>
      </c>
      <c r="E6" s="23" t="s">
        <v>596</v>
      </c>
      <c r="F6" s="24">
        <v>27</v>
      </c>
      <c r="G6" s="24">
        <v>21</v>
      </c>
      <c r="H6" s="24">
        <v>6</v>
      </c>
      <c r="I6" s="24"/>
      <c r="J6" s="24"/>
      <c r="K6" s="24"/>
      <c r="L6" s="24"/>
      <c r="M6" s="24">
        <v>33</v>
      </c>
      <c r="N6" s="24">
        <v>28</v>
      </c>
      <c r="O6" s="24">
        <v>5</v>
      </c>
      <c r="P6" s="24"/>
      <c r="Q6" s="24"/>
      <c r="R6" s="24"/>
      <c r="S6" s="24"/>
      <c r="T6" s="24">
        <v>38</v>
      </c>
      <c r="U6" s="24">
        <v>4</v>
      </c>
      <c r="V6" s="24">
        <v>34</v>
      </c>
      <c r="W6" s="2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66666666666667" right="0.666666666666667" top="0.5" bottom="0.5" header="0" footer="0"/>
  <pageSetup paperSize="9" orientation="portrait" useFirstPageNumber="1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6"/>
  <sheetViews>
    <sheetView showGridLines="0" topLeftCell="A4" workbookViewId="0">
      <selection activeCell="F42" sqref="F42"/>
    </sheetView>
  </sheetViews>
  <sheetFormatPr defaultColWidth="10" defaultRowHeight="12.75" customHeight="1"/>
  <cols>
    <col min="1" max="1" width="11.3333333333333" style="1" customWidth="1"/>
    <col min="2" max="2" width="8.22222222222222" style="1" customWidth="1"/>
    <col min="3" max="3" width="15.3333333333333" style="1" customWidth="1"/>
    <col min="4" max="4" width="18.3333333333333" style="1" customWidth="1"/>
    <col min="5" max="5" width="14.6666666666667" style="1" customWidth="1"/>
    <col min="6" max="6" width="15.6666666666667" style="1" customWidth="1"/>
    <col min="7" max="7" width="13.7777777777778" style="1" customWidth="1"/>
    <col min="8" max="9" width="15.6666666666667" style="1" customWidth="1"/>
    <col min="10" max="11" width="12.3333333333333" style="1" customWidth="1"/>
    <col min="12" max="12" width="12.2222222222222" style="1" customWidth="1"/>
    <col min="13" max="13" width="12.7777777777778" style="1" customWidth="1"/>
    <col min="14" max="14" width="10" style="2" customWidth="1"/>
    <col min="15" max="16384" width="10" style="2"/>
  </cols>
  <sheetData>
    <row r="1" ht="15" customHeight="1" spans="1:1">
      <c r="A1" s="3"/>
    </row>
    <row r="2" ht="42" customHeight="1" spans="1:1">
      <c r="A2" s="4" t="s">
        <v>701</v>
      </c>
    </row>
    <row r="3" ht="17.25" customHeight="1" spans="1:13">
      <c r="A3" s="5" t="s">
        <v>1</v>
      </c>
      <c r="B3" s="6"/>
      <c r="C3" s="6"/>
      <c r="D3" s="6"/>
      <c r="L3" s="3" t="s">
        <v>2</v>
      </c>
      <c r="M3" s="15"/>
    </row>
    <row r="4" ht="18.75" customHeight="1" spans="1:13">
      <c r="A4" s="7" t="s">
        <v>134</v>
      </c>
      <c r="B4" s="7" t="s">
        <v>702</v>
      </c>
      <c r="C4" s="7" t="s">
        <v>703</v>
      </c>
      <c r="D4" s="7" t="s">
        <v>704</v>
      </c>
      <c r="E4" s="8" t="s">
        <v>705</v>
      </c>
      <c r="F4" s="9"/>
      <c r="G4" s="9"/>
      <c r="H4" s="9"/>
      <c r="I4" s="16"/>
      <c r="J4" s="7" t="s">
        <v>706</v>
      </c>
      <c r="K4" s="7" t="s">
        <v>707</v>
      </c>
      <c r="L4" s="7" t="s">
        <v>708</v>
      </c>
      <c r="M4" s="7" t="s">
        <v>709</v>
      </c>
    </row>
    <row r="5" ht="30.75" customHeight="1" spans="1:13">
      <c r="A5" s="10"/>
      <c r="B5" s="10"/>
      <c r="C5" s="10"/>
      <c r="D5" s="10"/>
      <c r="E5" s="11" t="s">
        <v>67</v>
      </c>
      <c r="F5" s="11" t="s">
        <v>710</v>
      </c>
      <c r="G5" s="11" t="s">
        <v>711</v>
      </c>
      <c r="H5" s="11" t="s">
        <v>712</v>
      </c>
      <c r="I5" s="11" t="s">
        <v>713</v>
      </c>
      <c r="J5" s="10"/>
      <c r="K5" s="10"/>
      <c r="L5" s="10"/>
      <c r="M5" s="10"/>
    </row>
    <row r="6" ht="17.25" customHeight="1" spans="1:13">
      <c r="A6" s="11" t="s">
        <v>714</v>
      </c>
      <c r="B6" s="12"/>
      <c r="C6" s="11" t="s">
        <v>284</v>
      </c>
      <c r="D6" s="11" t="s">
        <v>285</v>
      </c>
      <c r="E6" s="11" t="s">
        <v>327</v>
      </c>
      <c r="F6" s="11" t="s">
        <v>715</v>
      </c>
      <c r="G6" s="11" t="s">
        <v>716</v>
      </c>
      <c r="H6" s="11" t="s">
        <v>717</v>
      </c>
      <c r="I6" s="11" t="s">
        <v>718</v>
      </c>
      <c r="J6" s="11" t="s">
        <v>576</v>
      </c>
      <c r="K6" s="11" t="s">
        <v>719</v>
      </c>
      <c r="L6" s="11" t="s">
        <v>352</v>
      </c>
      <c r="M6" s="11" t="s">
        <v>328</v>
      </c>
    </row>
    <row r="7" ht="17.25" customHeight="1" spans="1:13">
      <c r="A7" s="11"/>
      <c r="B7" s="11"/>
      <c r="C7" s="12">
        <f>D7+E7</f>
        <v>829851.39</v>
      </c>
      <c r="D7" s="12">
        <v>249526.45</v>
      </c>
      <c r="E7" s="12">
        <v>580324.94</v>
      </c>
      <c r="F7" s="12"/>
      <c r="G7" s="12">
        <v>135085.54</v>
      </c>
      <c r="H7" s="12"/>
      <c r="I7" s="12">
        <v>445239.4</v>
      </c>
      <c r="J7" s="12"/>
      <c r="K7" s="12"/>
      <c r="L7" s="12"/>
      <c r="M7" s="12"/>
    </row>
    <row r="8" ht="17.25" customHeight="1" spans="1:13">
      <c r="A8" s="1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17.25" customHeight="1" spans="1:13">
      <c r="A9" s="11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ht="17.25" customHeight="1" spans="1:13">
      <c r="A10" s="11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17.25" customHeight="1" spans="1:13">
      <c r="A11" s="11" t="s">
        <v>64</v>
      </c>
      <c r="B11" s="11" t="s">
        <v>284</v>
      </c>
      <c r="C11" s="12">
        <f>D11+E11</f>
        <v>829851.39</v>
      </c>
      <c r="D11" s="12">
        <v>249526.45</v>
      </c>
      <c r="E11" s="12">
        <v>580324.94</v>
      </c>
      <c r="F11" s="12"/>
      <c r="G11" s="12">
        <v>135085.54</v>
      </c>
      <c r="H11" s="12"/>
      <c r="I11" s="12">
        <v>445239.4</v>
      </c>
      <c r="J11" s="12"/>
      <c r="K11" s="12"/>
      <c r="L11" s="12"/>
      <c r="M11" s="12"/>
    </row>
    <row r="12" ht="17.25" customHeight="1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ht="17.25" customHeight="1" spans="1:1">
      <c r="A13" s="14" t="s">
        <v>720</v>
      </c>
    </row>
    <row r="14" ht="17.25" customHeight="1" spans="1:13">
      <c r="A14" s="14"/>
      <c r="B14" s="14" t="s">
        <v>721</v>
      </c>
      <c r="L14" s="14"/>
      <c r="M14" s="14"/>
    </row>
    <row r="15" ht="17.25" customHeight="1" spans="1:13">
      <c r="A15" s="14"/>
      <c r="B15" s="14" t="s">
        <v>722</v>
      </c>
      <c r="L15" s="14"/>
      <c r="M15" s="14"/>
    </row>
    <row r="16" ht="17.25" customHeight="1" spans="1:13">
      <c r="A16" s="14"/>
      <c r="B16" s="14" t="s">
        <v>723</v>
      </c>
      <c r="L16" s="14"/>
      <c r="M16" s="14"/>
    </row>
  </sheetData>
  <mergeCells count="17">
    <mergeCell ref="A1:M1"/>
    <mergeCell ref="A2:M2"/>
    <mergeCell ref="A3:D3"/>
    <mergeCell ref="L3:M3"/>
    <mergeCell ref="E4:I4"/>
    <mergeCell ref="A13:M13"/>
    <mergeCell ref="B14:K14"/>
    <mergeCell ref="B15:K15"/>
    <mergeCell ref="B16:K16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0.666666666666667" right="0.666666666666667" top="0.5" bottom="0.5" header="0" footer="0"/>
  <pageSetup paperSize="9" orientation="portrait" useFirstPageNumber="1"/>
  <headerFooter>
    <oddFooter>&amp;C第&amp;P页，共&amp;N页&amp;R&amp;N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  <rangeList sheetStid="14" master="" otherUserPermission="visible"/>
  <rangeList sheetStid="15" master="" otherUserPermission="visible"/>
  <rangeList sheetStid="16" master="" otherUserPermission="visible"/>
  <rangeList sheetStid="17" master="" otherUserPermission="visible"/>
  <rangeList sheetStid="18" master="" otherUserPermission="visible"/>
  <rangeList sheetStid="19" master="" otherUserPermission="visible"/>
  <rangeList sheetStid="20" master="" otherUserPermission="visible"/>
  <rangeList sheetStid="2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财政拨款支出明细表（经济科目分类）</vt:lpstr>
      <vt:lpstr>县（区）本级项目支出绩效目标表-1</vt:lpstr>
      <vt:lpstr>项目支出绩效目标表（另文下达）</vt:lpstr>
      <vt:lpstr>对下转移支付预算表</vt:lpstr>
      <vt:lpstr>对下转移支付绩效目标表</vt:lpstr>
      <vt:lpstr>新增资产配置表</vt:lpstr>
      <vt:lpstr>部门政府采购预算表</vt:lpstr>
      <vt:lpstr>部门政府购买服务预算表</vt:lpstr>
      <vt:lpstr>部门整体支出绩效目标表</vt:lpstr>
      <vt:lpstr>部门单位基本信息表</vt:lpstr>
      <vt:lpstr>行政事业单位资产情况表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2025-02-21T10:25:00Z</dcterms:created>
  <dcterms:modified xsi:type="dcterms:W3CDTF">2025-04-07T02:15:00Z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E37F93E77EE945DE8C09842222524357_12</vt:lpwstr>
  </property>
  <property fmtid="{D5CDD505-2E9C-101B-9397-08002B2CF9AE}" pid="3" name="KSOProductBuildVer">
    <vt:lpwstr>2052-12.1.0.20305</vt:lpwstr>
  </property>
</Properties>
</file>