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2年办件统计表" sheetId="1" r:id="rId1"/>
    <sheet name="201602" sheetId="2" state="hidden" r:id="rId2"/>
    <sheet name="201603" sheetId="3" state="hidden" r:id="rId3"/>
  </sheets>
  <definedNames>
    <definedName name="_xlnm._FilterDatabase" localSheetId="0" hidden="1">'2022年办件统计表'!$A$3:$G$55</definedName>
  </definedNames>
  <calcPr calcId="144525"/>
</workbook>
</file>

<file path=xl/sharedStrings.xml><?xml version="1.0" encoding="utf-8"?>
<sst xmlns="http://schemas.openxmlformats.org/spreadsheetml/2006/main" count="50" uniqueCount="47">
  <si>
    <t>石林县政务服务中心窗口（分中心）2025年2月办件情况统计</t>
  </si>
  <si>
    <t>窗  口（分中心）</t>
  </si>
  <si>
    <t>行政权力事项（件）</t>
  </si>
  <si>
    <t>公共服务事项（件）</t>
  </si>
  <si>
    <t>办结（件）</t>
  </si>
  <si>
    <t>咨询件
（件）</t>
  </si>
  <si>
    <t>合计
（件）</t>
  </si>
  <si>
    <t>办结率</t>
  </si>
  <si>
    <t>省内跨县通办办结件数</t>
  </si>
  <si>
    <t>跨省通办
办结件数</t>
  </si>
  <si>
    <t>县民政局</t>
  </si>
  <si>
    <t>县公安局</t>
  </si>
  <si>
    <t>县卫生健康局</t>
  </si>
  <si>
    <t>县教育体育局</t>
  </si>
  <si>
    <t>县文化和旅游局</t>
  </si>
  <si>
    <t>县发展改革局</t>
  </si>
  <si>
    <t>县林草局</t>
  </si>
  <si>
    <t>县农业农村局</t>
  </si>
  <si>
    <t>县城市管理局</t>
  </si>
  <si>
    <t>县住房城乡建设局</t>
  </si>
  <si>
    <t>市生态环境局石林分局</t>
  </si>
  <si>
    <t>县市场监管局</t>
  </si>
  <si>
    <t>交通运输局</t>
  </si>
  <si>
    <t>县水务局</t>
  </si>
  <si>
    <t>县自然资源局</t>
  </si>
  <si>
    <t>综合窗口</t>
  </si>
  <si>
    <t>县人力资源社会保障局</t>
  </si>
  <si>
    <t>县税务局</t>
  </si>
  <si>
    <t>县烟草专卖局</t>
  </si>
  <si>
    <t>县城市供水有限公司</t>
  </si>
  <si>
    <t>县司法分中心</t>
  </si>
  <si>
    <t>县就业和社会保障服务分中心</t>
  </si>
  <si>
    <t>县医保分中心</t>
  </si>
  <si>
    <t>县税务分中心</t>
  </si>
  <si>
    <t>县车管分中心</t>
  </si>
  <si>
    <t>县不动产登记分中心</t>
  </si>
  <si>
    <t>县农机分中心</t>
  </si>
  <si>
    <t>合  计</t>
  </si>
  <si>
    <t>2025年总计</t>
  </si>
  <si>
    <t>日期</t>
  </si>
  <si>
    <t>行政权力事项</t>
  </si>
  <si>
    <t>公共服务事项</t>
  </si>
  <si>
    <t>办结</t>
  </si>
  <si>
    <t>咨询件</t>
  </si>
  <si>
    <t>合计</t>
  </si>
  <si>
    <t>合   计</t>
  </si>
  <si>
    <t xml:space="preserve">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</si>
</sst>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sz val="12"/>
      <color rgb="FFFF0000"/>
      <name val="宋体"/>
      <charset val="134"/>
    </font>
    <font>
      <sz val="12"/>
      <color theme="1" tint="0.349986266670736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2"/>
      <color theme="1" tint="0.0499893185216834"/>
      <name val="宋体"/>
      <charset val="134"/>
    </font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2"/>
      <color theme="1" tint="0.0499893185216834"/>
      <name val="宋体"/>
      <charset val="134"/>
    </font>
    <font>
      <b/>
      <sz val="16"/>
      <color theme="1" tint="0.049989318521683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8" borderId="9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12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26" fillId="13" borderId="13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9" fontId="0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9" fontId="10" fillId="0" borderId="2" xfId="0" applyNumberFormat="1" applyFont="1" applyBorder="1" applyAlignment="1">
      <alignment horizontal="center" vertical="center"/>
    </xf>
    <xf numFmtId="9" fontId="10" fillId="0" borderId="3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57" fontId="5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57" fontId="3" fillId="0" borderId="2" xfId="0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0" fillId="0" borderId="0" xfId="0" applyFont="1" applyBorder="1">
      <alignment vertical="center"/>
    </xf>
    <xf numFmtId="0" fontId="11" fillId="0" borderId="7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Q57"/>
  <sheetViews>
    <sheetView tabSelected="1" workbookViewId="0">
      <pane ySplit="3" topLeftCell="A26" activePane="bottomLeft" state="frozen"/>
      <selection/>
      <selection pane="bottomLeft" activeCell="M45" sqref="M45"/>
    </sheetView>
  </sheetViews>
  <sheetFormatPr defaultColWidth="9" defaultRowHeight="14.25"/>
  <cols>
    <col min="1" max="1" width="28.625" style="5" customWidth="1"/>
    <col min="2" max="2" width="14.75" customWidth="1"/>
    <col min="3" max="3" width="14" customWidth="1"/>
    <col min="4" max="4" width="11.625" customWidth="1"/>
    <col min="5" max="5" width="10.625" customWidth="1"/>
    <col min="6" max="6" width="9.75" style="3" customWidth="1"/>
    <col min="7" max="7" width="9.625" style="6" customWidth="1"/>
    <col min="8" max="8" width="11.75" style="7" customWidth="1"/>
    <col min="9" max="9" width="10.625" style="7" customWidth="1"/>
    <col min="10" max="43" width="9" style="7"/>
  </cols>
  <sheetData>
    <row r="1" ht="59.45" customHeight="1" spans="1:9">
      <c r="A1" s="8" t="s">
        <v>0</v>
      </c>
      <c r="B1" s="8"/>
      <c r="C1" s="8"/>
      <c r="D1" s="8"/>
      <c r="E1" s="8"/>
      <c r="F1" s="8"/>
      <c r="G1" s="8"/>
      <c r="H1" s="8"/>
      <c r="I1" s="8"/>
    </row>
    <row r="2" ht="24.6" customHeight="1" spans="1:9">
      <c r="A2" s="9" t="s">
        <v>1</v>
      </c>
      <c r="B2" s="10" t="s">
        <v>2</v>
      </c>
      <c r="C2" s="10" t="s">
        <v>3</v>
      </c>
      <c r="D2" s="9" t="s">
        <v>4</v>
      </c>
      <c r="E2" s="11" t="s">
        <v>5</v>
      </c>
      <c r="F2" s="11" t="s">
        <v>6</v>
      </c>
      <c r="G2" s="9" t="s">
        <v>7</v>
      </c>
      <c r="H2" s="12" t="s">
        <v>8</v>
      </c>
      <c r="I2" s="12" t="s">
        <v>9</v>
      </c>
    </row>
    <row r="3" ht="24" customHeight="1" spans="1:9">
      <c r="A3" s="13"/>
      <c r="B3" s="11"/>
      <c r="C3" s="11"/>
      <c r="D3" s="13"/>
      <c r="E3" s="13"/>
      <c r="F3" s="13"/>
      <c r="G3" s="13"/>
      <c r="H3" s="14"/>
      <c r="I3" s="14"/>
    </row>
    <row r="4" s="1" customFormat="1" ht="24" customHeight="1" spans="1:43">
      <c r="A4" s="13" t="s">
        <v>10</v>
      </c>
      <c r="B4" s="15">
        <v>538</v>
      </c>
      <c r="C4" s="15">
        <v>172</v>
      </c>
      <c r="D4" s="15">
        <f>SUM(B4:C4)</f>
        <v>710</v>
      </c>
      <c r="E4" s="15">
        <v>60</v>
      </c>
      <c r="F4" s="15">
        <f t="shared" ref="F4:F11" si="0">SUM(D4:E4)</f>
        <v>770</v>
      </c>
      <c r="G4" s="16">
        <v>1</v>
      </c>
      <c r="H4" s="17">
        <v>8</v>
      </c>
      <c r="I4" s="17">
        <v>0</v>
      </c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</row>
    <row r="5" s="2" customFormat="1" ht="26.45" customHeight="1" spans="1:43">
      <c r="A5" s="13" t="s">
        <v>11</v>
      </c>
      <c r="B5" s="17">
        <v>478</v>
      </c>
      <c r="C5" s="17">
        <v>921</v>
      </c>
      <c r="D5" s="15">
        <f>SUM(B5:C5)</f>
        <v>1399</v>
      </c>
      <c r="E5" s="17">
        <v>310</v>
      </c>
      <c r="F5" s="15">
        <f t="shared" si="0"/>
        <v>1709</v>
      </c>
      <c r="G5" s="16">
        <v>1</v>
      </c>
      <c r="H5" s="17">
        <v>40</v>
      </c>
      <c r="I5" s="17">
        <v>26</v>
      </c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</row>
    <row r="6" s="1" customFormat="1" ht="26.45" customHeight="1" spans="1:43">
      <c r="A6" s="18" t="s">
        <v>12</v>
      </c>
      <c r="B6" s="17">
        <v>18</v>
      </c>
      <c r="C6" s="17">
        <v>2</v>
      </c>
      <c r="D6" s="15">
        <f>SUM(B6:C6)</f>
        <v>20</v>
      </c>
      <c r="E6" s="17">
        <v>9</v>
      </c>
      <c r="F6" s="15">
        <f t="shared" si="0"/>
        <v>29</v>
      </c>
      <c r="G6" s="16">
        <v>1</v>
      </c>
      <c r="H6" s="17"/>
      <c r="I6" s="17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</row>
    <row r="7" s="1" customFormat="1" ht="26.45" customHeight="1" spans="1:43">
      <c r="A7" s="13" t="s">
        <v>13</v>
      </c>
      <c r="B7" s="17">
        <v>0</v>
      </c>
      <c r="C7" s="17">
        <v>0</v>
      </c>
      <c r="D7" s="15">
        <v>0</v>
      </c>
      <c r="E7" s="17">
        <v>18</v>
      </c>
      <c r="F7" s="15">
        <f t="shared" si="0"/>
        <v>18</v>
      </c>
      <c r="G7" s="16">
        <v>1</v>
      </c>
      <c r="H7" s="17"/>
      <c r="I7" s="17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</row>
    <row r="8" s="1" customFormat="1" ht="24" customHeight="1" spans="1:43">
      <c r="A8" s="13" t="s">
        <v>14</v>
      </c>
      <c r="B8" s="15">
        <v>6</v>
      </c>
      <c r="C8" s="15">
        <v>4</v>
      </c>
      <c r="D8" s="15">
        <f>SUM(B8:C8)</f>
        <v>10</v>
      </c>
      <c r="E8" s="15">
        <v>18</v>
      </c>
      <c r="F8" s="15">
        <f t="shared" si="0"/>
        <v>28</v>
      </c>
      <c r="G8" s="16">
        <v>1</v>
      </c>
      <c r="H8" s="17"/>
      <c r="I8" s="17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</row>
    <row r="9" s="1" customFormat="1" ht="24" customHeight="1" spans="1:43">
      <c r="A9" s="13" t="s">
        <v>15</v>
      </c>
      <c r="B9" s="19">
        <v>0</v>
      </c>
      <c r="C9" s="17">
        <v>2</v>
      </c>
      <c r="D9" s="15">
        <f>SUM(B9:C9)</f>
        <v>2</v>
      </c>
      <c r="E9" s="17">
        <v>0</v>
      </c>
      <c r="F9" s="15">
        <f t="shared" si="0"/>
        <v>2</v>
      </c>
      <c r="G9" s="16">
        <v>1</v>
      </c>
      <c r="H9" s="17"/>
      <c r="I9" s="17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</row>
    <row r="10" s="1" customFormat="1" ht="24" customHeight="1" spans="1:43">
      <c r="A10" s="13" t="s">
        <v>16</v>
      </c>
      <c r="B10" s="17">
        <v>107</v>
      </c>
      <c r="C10" s="17">
        <v>0</v>
      </c>
      <c r="D10" s="15">
        <f>SUM(B10:C10)</f>
        <v>107</v>
      </c>
      <c r="E10" s="17">
        <v>31</v>
      </c>
      <c r="F10" s="15">
        <f t="shared" si="0"/>
        <v>138</v>
      </c>
      <c r="G10" s="16">
        <v>1</v>
      </c>
      <c r="H10" s="17"/>
      <c r="I10" s="17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</row>
    <row r="11" s="1" customFormat="1" ht="24" customHeight="1" spans="1:43">
      <c r="A11" s="20" t="s">
        <v>17</v>
      </c>
      <c r="B11" s="17">
        <v>0</v>
      </c>
      <c r="C11" s="17">
        <v>2</v>
      </c>
      <c r="D11" s="15">
        <f>SUM(B11:C11)</f>
        <v>2</v>
      </c>
      <c r="E11" s="17">
        <v>7</v>
      </c>
      <c r="F11" s="15">
        <f t="shared" si="0"/>
        <v>9</v>
      </c>
      <c r="G11" s="16">
        <v>1</v>
      </c>
      <c r="H11" s="17"/>
      <c r="I11" s="17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</row>
    <row r="12" s="1" customFormat="1" ht="24" customHeight="1" spans="1:43">
      <c r="A12" s="20" t="s">
        <v>18</v>
      </c>
      <c r="B12" s="15">
        <v>0</v>
      </c>
      <c r="C12" s="15">
        <v>0</v>
      </c>
      <c r="D12" s="15">
        <v>0</v>
      </c>
      <c r="E12" s="15">
        <v>12</v>
      </c>
      <c r="F12" s="15">
        <v>12</v>
      </c>
      <c r="G12" s="16">
        <v>1</v>
      </c>
      <c r="H12" s="17"/>
      <c r="I12" s="17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</row>
    <row r="13" s="1" customFormat="1" ht="24" customHeight="1" spans="1:43">
      <c r="A13" s="20" t="s">
        <v>19</v>
      </c>
      <c r="B13" s="17">
        <v>10</v>
      </c>
      <c r="C13" s="17">
        <v>0</v>
      </c>
      <c r="D13" s="15">
        <v>10</v>
      </c>
      <c r="E13" s="17">
        <v>27</v>
      </c>
      <c r="F13" s="15">
        <f>SUM(D13:E13)</f>
        <v>37</v>
      </c>
      <c r="G13" s="16">
        <v>1</v>
      </c>
      <c r="H13" s="17"/>
      <c r="I13" s="17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</row>
    <row r="14" s="1" customFormat="1" ht="28" customHeight="1" spans="1:43">
      <c r="A14" s="18" t="s">
        <v>20</v>
      </c>
      <c r="B14" s="17"/>
      <c r="C14" s="17"/>
      <c r="D14" s="15"/>
      <c r="E14" s="17"/>
      <c r="F14" s="15"/>
      <c r="G14" s="16">
        <v>1</v>
      </c>
      <c r="H14" s="17"/>
      <c r="I14" s="17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</row>
    <row r="15" s="1" customFormat="1" ht="24" customHeight="1" spans="1:43">
      <c r="A15" s="18" t="s">
        <v>21</v>
      </c>
      <c r="B15" s="17">
        <v>543</v>
      </c>
      <c r="C15" s="17">
        <v>0</v>
      </c>
      <c r="D15" s="15">
        <f>SUM(B15:C15)</f>
        <v>543</v>
      </c>
      <c r="E15" s="17">
        <v>873</v>
      </c>
      <c r="F15" s="15">
        <f>SUM(D15:E15)</f>
        <v>1416</v>
      </c>
      <c r="G15" s="16">
        <v>1</v>
      </c>
      <c r="H15" s="17"/>
      <c r="I15" s="17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</row>
    <row r="16" s="1" customFormat="1" ht="26" customHeight="1" spans="1:43">
      <c r="A16" s="21" t="s">
        <v>22</v>
      </c>
      <c r="B16" s="17">
        <v>4</v>
      </c>
      <c r="C16" s="17">
        <v>4</v>
      </c>
      <c r="D16" s="15">
        <f>SUM(B16:C16)</f>
        <v>8</v>
      </c>
      <c r="E16" s="17">
        <v>8</v>
      </c>
      <c r="F16" s="15">
        <f>SUM(D16:E16)</f>
        <v>16</v>
      </c>
      <c r="G16" s="16">
        <v>1</v>
      </c>
      <c r="H16" s="17">
        <v>5</v>
      </c>
      <c r="I16" s="17">
        <v>0</v>
      </c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</row>
    <row r="17" s="1" customFormat="1" ht="24" customHeight="1" spans="1:43">
      <c r="A17" s="13" t="s">
        <v>23</v>
      </c>
      <c r="B17" s="17">
        <v>0</v>
      </c>
      <c r="C17" s="17">
        <v>0</v>
      </c>
      <c r="D17" s="15">
        <v>0</v>
      </c>
      <c r="E17" s="17">
        <v>20</v>
      </c>
      <c r="F17" s="15">
        <v>20</v>
      </c>
      <c r="G17" s="16">
        <v>1</v>
      </c>
      <c r="H17" s="17"/>
      <c r="I17" s="17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</row>
    <row r="18" s="1" customFormat="1" ht="24" customHeight="1" spans="1:43">
      <c r="A18" s="13" t="s">
        <v>24</v>
      </c>
      <c r="B18" s="17">
        <v>0</v>
      </c>
      <c r="C18" s="17">
        <v>0</v>
      </c>
      <c r="D18" s="15">
        <v>0</v>
      </c>
      <c r="E18" s="17">
        <v>11</v>
      </c>
      <c r="F18" s="15">
        <v>11</v>
      </c>
      <c r="G18" s="16">
        <v>1</v>
      </c>
      <c r="H18" s="17"/>
      <c r="I18" s="17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</row>
    <row r="19" s="1" customFormat="1" ht="24" customHeight="1" spans="1:43">
      <c r="A19" s="22" t="s">
        <v>25</v>
      </c>
      <c r="B19" s="15">
        <v>403</v>
      </c>
      <c r="C19" s="15">
        <v>0</v>
      </c>
      <c r="D19" s="15">
        <f>SUM(B19:C19)</f>
        <v>403</v>
      </c>
      <c r="E19" s="15">
        <v>40</v>
      </c>
      <c r="F19" s="15">
        <f t="shared" ref="F19:F25" si="1">SUM(D19:E19)</f>
        <v>443</v>
      </c>
      <c r="G19" s="16">
        <v>1</v>
      </c>
      <c r="H19" s="17"/>
      <c r="I19" s="17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</row>
    <row r="20" s="1" customFormat="1" ht="24" customHeight="1" spans="1:43">
      <c r="A20" s="13" t="s">
        <v>26</v>
      </c>
      <c r="B20" s="17">
        <v>0</v>
      </c>
      <c r="C20" s="17">
        <v>41</v>
      </c>
      <c r="D20" s="17">
        <v>41</v>
      </c>
      <c r="E20" s="17">
        <v>39</v>
      </c>
      <c r="F20" s="17">
        <f t="shared" si="1"/>
        <v>80</v>
      </c>
      <c r="G20" s="16">
        <v>1</v>
      </c>
      <c r="H20" s="17"/>
      <c r="I20" s="17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</row>
    <row r="21" s="1" customFormat="1" ht="24" customHeight="1" spans="1:43">
      <c r="A21" s="18" t="s">
        <v>27</v>
      </c>
      <c r="B21" s="17">
        <v>154</v>
      </c>
      <c r="C21" s="17">
        <v>0</v>
      </c>
      <c r="D21" s="17">
        <f>SUM(B21:C21)</f>
        <v>154</v>
      </c>
      <c r="E21" s="17">
        <v>53</v>
      </c>
      <c r="F21" s="17">
        <f t="shared" si="1"/>
        <v>207</v>
      </c>
      <c r="G21" s="16">
        <v>1</v>
      </c>
      <c r="H21" s="17"/>
      <c r="I21" s="17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</row>
    <row r="22" s="1" customFormat="1" ht="24.6" customHeight="1" spans="1:43">
      <c r="A22" s="13" t="s">
        <v>28</v>
      </c>
      <c r="B22" s="17">
        <v>29</v>
      </c>
      <c r="C22" s="17">
        <v>0</v>
      </c>
      <c r="D22" s="15">
        <f>SUM(B22:C22)</f>
        <v>29</v>
      </c>
      <c r="E22" s="17">
        <v>50</v>
      </c>
      <c r="F22" s="15">
        <f t="shared" si="1"/>
        <v>79</v>
      </c>
      <c r="G22" s="16">
        <v>1</v>
      </c>
      <c r="H22" s="17"/>
      <c r="I22" s="17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</row>
    <row r="23" s="1" customFormat="1" ht="24" customHeight="1" spans="1:43">
      <c r="A23" s="13" t="s">
        <v>29</v>
      </c>
      <c r="B23" s="17">
        <v>0</v>
      </c>
      <c r="C23" s="17">
        <v>41</v>
      </c>
      <c r="D23" s="15">
        <f>SUM(B23:C23)</f>
        <v>41</v>
      </c>
      <c r="E23" s="17">
        <v>20</v>
      </c>
      <c r="F23" s="15">
        <f t="shared" si="1"/>
        <v>61</v>
      </c>
      <c r="G23" s="16">
        <v>1</v>
      </c>
      <c r="H23" s="17"/>
      <c r="I23" s="17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</row>
    <row r="24" s="1" customFormat="1" ht="24" customHeight="1" spans="1:43">
      <c r="A24" s="13" t="s">
        <v>30</v>
      </c>
      <c r="B24" s="15">
        <v>0</v>
      </c>
      <c r="C24" s="15">
        <v>72</v>
      </c>
      <c r="D24" s="15">
        <f>SUM(B24:C24)</f>
        <v>72</v>
      </c>
      <c r="E24" s="15">
        <v>89</v>
      </c>
      <c r="F24" s="15">
        <f t="shared" si="1"/>
        <v>161</v>
      </c>
      <c r="G24" s="16">
        <v>1</v>
      </c>
      <c r="H24" s="17"/>
      <c r="I24" s="17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</row>
    <row r="25" s="1" customFormat="1" ht="26" customHeight="1" spans="1:43">
      <c r="A25" s="18" t="s">
        <v>31</v>
      </c>
      <c r="B25" s="15">
        <v>108</v>
      </c>
      <c r="C25" s="15">
        <v>13870</v>
      </c>
      <c r="D25" s="15">
        <f>SUM(B25:C25)</f>
        <v>13978</v>
      </c>
      <c r="E25" s="15">
        <v>1130</v>
      </c>
      <c r="F25" s="15">
        <f t="shared" si="1"/>
        <v>15108</v>
      </c>
      <c r="G25" s="16">
        <v>1</v>
      </c>
      <c r="H25" s="17">
        <v>23</v>
      </c>
      <c r="I25" s="17">
        <v>13</v>
      </c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</row>
    <row r="26" s="1" customFormat="1" ht="24" customHeight="1" spans="1:43">
      <c r="A26" s="18" t="s">
        <v>32</v>
      </c>
      <c r="B26" s="15">
        <v>0</v>
      </c>
      <c r="C26" s="15">
        <v>49</v>
      </c>
      <c r="D26" s="15">
        <f>SUM(B26:C26)</f>
        <v>49</v>
      </c>
      <c r="E26" s="15">
        <v>18</v>
      </c>
      <c r="F26" s="15">
        <f>SUM(D26:E26)</f>
        <v>67</v>
      </c>
      <c r="G26" s="16">
        <v>1</v>
      </c>
      <c r="H26" s="17"/>
      <c r="I26" s="17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</row>
    <row r="27" s="1" customFormat="1" ht="24" customHeight="1" spans="1:43">
      <c r="A27" s="13" t="s">
        <v>33</v>
      </c>
      <c r="B27" s="15">
        <v>465</v>
      </c>
      <c r="C27" s="15">
        <v>24197</v>
      </c>
      <c r="D27" s="15">
        <f>SUM(B27:C27)</f>
        <v>24662</v>
      </c>
      <c r="E27" s="15">
        <v>1681</v>
      </c>
      <c r="F27" s="15">
        <f>SUM(D27:E27)</f>
        <v>26343</v>
      </c>
      <c r="G27" s="16">
        <v>1</v>
      </c>
      <c r="H27" s="17"/>
      <c r="I27" s="17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</row>
    <row r="28" s="3" customFormat="1" ht="26.1" customHeight="1" spans="1:43">
      <c r="A28" s="23" t="s">
        <v>34</v>
      </c>
      <c r="B28" s="15">
        <v>4572</v>
      </c>
      <c r="C28" s="15">
        <v>0</v>
      </c>
      <c r="D28" s="15">
        <f>SUM(B28:C28)</f>
        <v>4572</v>
      </c>
      <c r="E28" s="15">
        <v>3128</v>
      </c>
      <c r="F28" s="15">
        <f>SUM(D28:E28)</f>
        <v>7700</v>
      </c>
      <c r="G28" s="16">
        <v>1</v>
      </c>
      <c r="H28" s="17"/>
      <c r="I28" s="17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</row>
    <row r="29" s="3" customFormat="1" ht="24" customHeight="1" spans="1:43">
      <c r="A29" s="13" t="s">
        <v>35</v>
      </c>
      <c r="B29" s="15">
        <v>2899</v>
      </c>
      <c r="C29" s="15">
        <v>0</v>
      </c>
      <c r="D29" s="15">
        <f>SUM(B29:C29)</f>
        <v>2899</v>
      </c>
      <c r="E29" s="15">
        <v>342</v>
      </c>
      <c r="F29" s="15">
        <f>SUM(D29:E29)</f>
        <v>3241</v>
      </c>
      <c r="G29" s="16">
        <v>1</v>
      </c>
      <c r="H29" s="17"/>
      <c r="I29" s="17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</row>
    <row r="30" s="3" customFormat="1" ht="24" customHeight="1" spans="1:43">
      <c r="A30" s="13" t="s">
        <v>36</v>
      </c>
      <c r="B30" s="15">
        <v>53</v>
      </c>
      <c r="C30" s="15">
        <v>0</v>
      </c>
      <c r="D30" s="15">
        <v>53</v>
      </c>
      <c r="E30" s="15">
        <v>64</v>
      </c>
      <c r="F30" s="15">
        <f>SUM(D30:E30)</f>
        <v>117</v>
      </c>
      <c r="G30" s="16">
        <v>1</v>
      </c>
      <c r="H30" s="17"/>
      <c r="I30" s="17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</row>
    <row r="31" s="3" customFormat="1" ht="21" customHeight="1" spans="1:43">
      <c r="A31" s="20" t="s">
        <v>37</v>
      </c>
      <c r="B31" s="13">
        <f>SUM(B4:B30)</f>
        <v>10387</v>
      </c>
      <c r="C31" s="13">
        <f>SUM(C4:C30)</f>
        <v>39377</v>
      </c>
      <c r="D31" s="24">
        <f>SUM(D4:D30)</f>
        <v>49764</v>
      </c>
      <c r="E31" s="13">
        <f>SUM(E4:E30)</f>
        <v>8058</v>
      </c>
      <c r="F31" s="13">
        <f>SUM(F4:F30)</f>
        <v>57822</v>
      </c>
      <c r="G31" s="16">
        <v>1</v>
      </c>
      <c r="H31" s="13">
        <f>SUM(H4:H30)</f>
        <v>76</v>
      </c>
      <c r="I31" s="13">
        <f>SUM(I4:I30)</f>
        <v>39</v>
      </c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</row>
    <row r="32" ht="24" customHeight="1" spans="1:9">
      <c r="A32" s="25"/>
      <c r="B32" s="26"/>
      <c r="C32" s="26"/>
      <c r="D32" s="26"/>
      <c r="E32" s="26"/>
      <c r="F32" s="26"/>
      <c r="G32" s="27"/>
      <c r="H32" s="17"/>
      <c r="I32" s="17"/>
    </row>
    <row r="33" ht="26.25" hidden="1" customHeight="1" spans="1:9">
      <c r="A33" s="25"/>
      <c r="B33" s="26"/>
      <c r="C33" s="26"/>
      <c r="D33" s="26">
        <f>SUM(D31)</f>
        <v>49764</v>
      </c>
      <c r="E33" s="26"/>
      <c r="F33" s="26"/>
      <c r="G33" s="28">
        <v>1</v>
      </c>
      <c r="H33" s="29"/>
      <c r="I33" s="29"/>
    </row>
    <row r="34" ht="15" hidden="1" customHeight="1" spans="1:9">
      <c r="A34" s="25"/>
      <c r="B34" s="26"/>
      <c r="C34" s="26"/>
      <c r="D34" s="26"/>
      <c r="E34" s="26"/>
      <c r="F34" s="26"/>
      <c r="G34" s="27">
        <v>1</v>
      </c>
      <c r="H34" s="29"/>
      <c r="I34" s="29"/>
    </row>
    <row r="35" ht="15" hidden="1" customHeight="1" spans="1:9">
      <c r="A35" s="25"/>
      <c r="B35" s="26"/>
      <c r="C35" s="26"/>
      <c r="D35" s="26"/>
      <c r="E35" s="26"/>
      <c r="F35" s="26"/>
      <c r="G35" s="27">
        <v>1</v>
      </c>
      <c r="H35" s="29"/>
      <c r="I35" s="29"/>
    </row>
    <row r="36" ht="17.25" hidden="1" customHeight="1" spans="1:9">
      <c r="A36" s="25"/>
      <c r="B36" s="26"/>
      <c r="C36" s="26"/>
      <c r="D36" s="26"/>
      <c r="E36" s="26"/>
      <c r="F36" s="26"/>
      <c r="G36" s="27">
        <v>1</v>
      </c>
      <c r="H36" s="29"/>
      <c r="I36" s="29"/>
    </row>
    <row r="37" hidden="1" spans="1:9">
      <c r="A37" s="25"/>
      <c r="B37" s="26"/>
      <c r="C37" s="26"/>
      <c r="D37" s="26"/>
      <c r="E37" s="26"/>
      <c r="F37" s="26"/>
      <c r="G37" s="27">
        <v>1</v>
      </c>
      <c r="H37" s="29"/>
      <c r="I37" s="29"/>
    </row>
    <row r="38" hidden="1" spans="1:9">
      <c r="A38" s="25"/>
      <c r="B38" s="26"/>
      <c r="C38" s="26"/>
      <c r="D38" s="26"/>
      <c r="E38" s="26"/>
      <c r="F38" s="26"/>
      <c r="G38" s="27">
        <v>1</v>
      </c>
      <c r="H38" s="29"/>
      <c r="I38" s="29"/>
    </row>
    <row r="39" hidden="1" spans="1:9">
      <c r="A39" s="25"/>
      <c r="B39" s="26"/>
      <c r="C39" s="26"/>
      <c r="D39" s="26"/>
      <c r="E39" s="26"/>
      <c r="F39" s="26"/>
      <c r="G39" s="30"/>
      <c r="H39" s="29"/>
      <c r="I39" s="29"/>
    </row>
    <row r="40" ht="25.15" customHeight="1" spans="1:9">
      <c r="A40" s="31" t="s">
        <v>38</v>
      </c>
      <c r="B40" s="32"/>
      <c r="C40" s="32"/>
      <c r="D40" s="32"/>
      <c r="E40" s="32"/>
      <c r="F40" s="32"/>
      <c r="G40" s="32"/>
      <c r="H40" s="32"/>
      <c r="I40" s="45"/>
    </row>
    <row r="41" ht="42" customHeight="1" spans="1:9">
      <c r="A41" s="33" t="s">
        <v>39</v>
      </c>
      <c r="B41" s="33" t="s">
        <v>40</v>
      </c>
      <c r="C41" s="33" t="s">
        <v>41</v>
      </c>
      <c r="D41" s="33" t="s">
        <v>42</v>
      </c>
      <c r="E41" s="33" t="s">
        <v>43</v>
      </c>
      <c r="F41" s="33" t="s">
        <v>44</v>
      </c>
      <c r="G41" s="33" t="s">
        <v>7</v>
      </c>
      <c r="H41" s="18" t="s">
        <v>8</v>
      </c>
      <c r="I41" s="18" t="s">
        <v>9</v>
      </c>
    </row>
    <row r="42" ht="21.6" customHeight="1" spans="1:9">
      <c r="A42" s="34">
        <v>45658</v>
      </c>
      <c r="B42" s="13">
        <v>7505</v>
      </c>
      <c r="C42" s="13">
        <v>41802</v>
      </c>
      <c r="D42" s="24">
        <v>49307</v>
      </c>
      <c r="E42" s="13">
        <v>6906</v>
      </c>
      <c r="F42" s="13">
        <v>56213</v>
      </c>
      <c r="G42" s="16">
        <v>1</v>
      </c>
      <c r="H42" s="17">
        <v>233</v>
      </c>
      <c r="I42" s="17">
        <v>11</v>
      </c>
    </row>
    <row r="43" ht="21.6" customHeight="1" spans="1:9">
      <c r="A43" s="34">
        <v>45689</v>
      </c>
      <c r="B43" s="13">
        <v>10387</v>
      </c>
      <c r="C43" s="13">
        <v>39377</v>
      </c>
      <c r="D43" s="13">
        <v>49764</v>
      </c>
      <c r="E43" s="13">
        <v>8058</v>
      </c>
      <c r="F43" s="13">
        <v>57822</v>
      </c>
      <c r="G43" s="27">
        <v>1</v>
      </c>
      <c r="H43" s="17">
        <v>76</v>
      </c>
      <c r="I43" s="17">
        <v>39</v>
      </c>
    </row>
    <row r="44" s="4" customFormat="1" ht="21" customHeight="1" spans="1:43">
      <c r="A44" s="34">
        <v>45717</v>
      </c>
      <c r="B44" s="13"/>
      <c r="C44" s="13"/>
      <c r="D44" s="13"/>
      <c r="E44" s="13"/>
      <c r="F44" s="13"/>
      <c r="G44" s="27"/>
      <c r="H44" s="17"/>
      <c r="I44" s="17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</row>
    <row r="45" ht="21.6" customHeight="1" spans="1:9">
      <c r="A45" s="34">
        <v>45748</v>
      </c>
      <c r="B45" s="13"/>
      <c r="C45" s="13"/>
      <c r="D45" s="13"/>
      <c r="E45" s="13"/>
      <c r="F45" s="13"/>
      <c r="G45" s="27"/>
      <c r="H45" s="35"/>
      <c r="I45" s="35"/>
    </row>
    <row r="46" ht="21.6" customHeight="1" spans="1:9">
      <c r="A46" s="34">
        <v>45778</v>
      </c>
      <c r="B46" s="13"/>
      <c r="C46" s="13"/>
      <c r="D46" s="13"/>
      <c r="E46" s="13"/>
      <c r="F46" s="13"/>
      <c r="G46" s="27"/>
      <c r="H46" s="35"/>
      <c r="I46" s="35"/>
    </row>
    <row r="47" ht="21.6" customHeight="1" spans="1:9">
      <c r="A47" s="34">
        <v>45809</v>
      </c>
      <c r="B47" s="36"/>
      <c r="C47" s="36"/>
      <c r="D47" s="37"/>
      <c r="E47" s="36"/>
      <c r="F47" s="37"/>
      <c r="G47" s="27"/>
      <c r="H47" s="35"/>
      <c r="I47" s="35"/>
    </row>
    <row r="48" ht="21.6" customHeight="1" spans="1:9">
      <c r="A48" s="34">
        <v>45839</v>
      </c>
      <c r="B48" s="36"/>
      <c r="C48" s="36"/>
      <c r="D48" s="37"/>
      <c r="E48" s="36"/>
      <c r="F48" s="37"/>
      <c r="G48" s="27"/>
      <c r="H48" s="35"/>
      <c r="I48" s="35"/>
    </row>
    <row r="49" ht="21.6" customHeight="1" spans="1:9">
      <c r="A49" s="38">
        <v>45870</v>
      </c>
      <c r="B49" s="36"/>
      <c r="C49" s="36"/>
      <c r="D49" s="37"/>
      <c r="E49" s="36"/>
      <c r="F49" s="37"/>
      <c r="G49" s="16"/>
      <c r="H49" s="35"/>
      <c r="I49" s="35"/>
    </row>
    <row r="50" ht="21.6" customHeight="1" spans="1:9">
      <c r="A50" s="38">
        <v>45901</v>
      </c>
      <c r="B50" s="13"/>
      <c r="C50" s="13"/>
      <c r="D50" s="24"/>
      <c r="E50" s="13"/>
      <c r="F50" s="13"/>
      <c r="G50" s="16"/>
      <c r="H50" s="35"/>
      <c r="I50" s="35"/>
    </row>
    <row r="51" ht="21.6" customHeight="1" spans="1:9">
      <c r="A51" s="38">
        <v>45931</v>
      </c>
      <c r="B51" s="36"/>
      <c r="C51" s="36"/>
      <c r="D51" s="37"/>
      <c r="E51" s="36"/>
      <c r="F51" s="37"/>
      <c r="G51" s="16"/>
      <c r="H51" s="35"/>
      <c r="I51" s="35"/>
    </row>
    <row r="52" s="4" customFormat="1" ht="21.6" customHeight="1" spans="1:43">
      <c r="A52" s="38">
        <v>45962</v>
      </c>
      <c r="B52" s="36"/>
      <c r="C52" s="36"/>
      <c r="D52" s="37"/>
      <c r="E52" s="36"/>
      <c r="F52" s="37"/>
      <c r="G52" s="16"/>
      <c r="H52" s="35"/>
      <c r="I52" s="35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</row>
    <row r="53" ht="21.6" customHeight="1" spans="1:9">
      <c r="A53" s="38">
        <v>45992</v>
      </c>
      <c r="B53" s="33"/>
      <c r="C53" s="33"/>
      <c r="D53" s="39"/>
      <c r="E53" s="33"/>
      <c r="F53" s="39"/>
      <c r="G53" s="16"/>
      <c r="H53" s="35"/>
      <c r="I53" s="35"/>
    </row>
    <row r="54" ht="21.6" customHeight="1" spans="1:9">
      <c r="A54" s="13" t="s">
        <v>45</v>
      </c>
      <c r="B54" s="13">
        <f>SUM(B42:B53)</f>
        <v>17892</v>
      </c>
      <c r="C54" s="13">
        <f>SUM(C42:C53)</f>
        <v>81179</v>
      </c>
      <c r="D54" s="13">
        <f>SUM(D42:D53)</f>
        <v>99071</v>
      </c>
      <c r="E54" s="13">
        <f>SUM(E42:E53)</f>
        <v>14964</v>
      </c>
      <c r="F54" s="13">
        <f>SUM(F42:F53)</f>
        <v>114035</v>
      </c>
      <c r="G54" s="16">
        <v>1</v>
      </c>
      <c r="H54" s="13">
        <f>SUM(H42:H53)</f>
        <v>309</v>
      </c>
      <c r="I54" s="13">
        <f>SUM(I42:I53)</f>
        <v>50</v>
      </c>
    </row>
    <row r="55" ht="20.1" customHeight="1" spans="1:6">
      <c r="A55" s="40" t="s">
        <v>46</v>
      </c>
      <c r="B55" s="4"/>
      <c r="C55" s="4"/>
      <c r="D55" s="4"/>
      <c r="E55" s="4"/>
      <c r="F55" s="41"/>
    </row>
    <row r="56" spans="1:6">
      <c r="A56" s="40"/>
      <c r="B56" s="4"/>
      <c r="C56" s="4"/>
      <c r="D56" s="4"/>
      <c r="E56" s="4"/>
      <c r="F56" s="41"/>
    </row>
    <row r="57" spans="1:6">
      <c r="A57" s="40"/>
      <c r="B57" s="4"/>
      <c r="C57" s="4"/>
      <c r="D57" s="4"/>
      <c r="E57" s="4"/>
      <c r="F57" s="41"/>
    </row>
  </sheetData>
  <mergeCells count="11">
    <mergeCell ref="A1:I1"/>
    <mergeCell ref="A40:I40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conditionalFormatting sqref="A30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{8c59bd63-f38a-4f61-a79e-7715fa229611}</x14:id>
        </ext>
      </extLst>
    </cfRule>
  </conditionalFormatting>
  <printOptions horizontalCentered="1" verticalCentered="1"/>
  <pageMargins left="0.984251968503937" right="0.590551181102362" top="0" bottom="0" header="0" footer="0"/>
  <pageSetup paperSize="9" scale="85" orientation="landscape" useFirstPageNumber="1" errors="NA" horizontalDpi="1200" verticalDpi="1200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c59bd63-f38a-4f61-a79e-7715fa229611}">
            <x14:dataBar minLength="10" maxLength="90" negativeBarColorSameAsPositive="1" axisPosition="none">
              <x14:cfvo type="min"/>
              <x14:cfvo type="max"/>
              <x14:axisColor indexed="65"/>
            </x14:dataBar>
          </x14:cfRule>
          <xm:sqref>A30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>
    <row r="1" spans="1:1">
      <c r="A1">
        <v>2016</v>
      </c>
    </row>
  </sheetData>
  <pageMargins left="0.75" right="0.75" top="1" bottom="1" header="0.5" footer="0.5"/>
  <pageSetup paperSize="9" orientation="portrait" useFirstPageNumber="1" errors="NA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16" workbookViewId="0">
      <selection activeCell="C27" sqref="C27"/>
    </sheetView>
  </sheetViews>
  <sheetFormatPr defaultColWidth="9" defaultRowHeight="14.25"/>
  <sheetData/>
  <pageMargins left="0.75" right="0.75" top="1" bottom="1" header="0.5" footer="0.5"/>
  <pageSetup paperSize="9" orientation="portrait" useFirstPageNumber="1" errors="NA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2022年办件统计表</vt:lpstr>
      <vt:lpstr>201602</vt:lpstr>
      <vt:lpstr>201603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2009-01-04T06:28:00Z</dcterms:created>
  <cp:lastPrinted>2022-01-05T07:31:00Z</cp:lastPrinted>
  <dcterms:modified xsi:type="dcterms:W3CDTF">2025-03-11T01:37:20Z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C497B6869C064D7BAE4F504E39E911FB</vt:lpwstr>
  </property>
</Properties>
</file>