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6" r:id="rId14"/>
    <sheet name="GK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<sst xmlns="http://schemas.openxmlformats.org/spreadsheetml/2006/main" count="2691" uniqueCount="860">
  <si>
    <t>收入支出决算表</t>
  </si>
  <si>
    <t>公开01表</t>
  </si>
  <si>
    <t>部门：石林彝族自治县圭山镇卫生院</t>
  </si>
  <si>
    <t>金额单位：万元</t>
  </si>
  <si>
    <t>收入</t>
  </si>
  <si>
    <t>支出</t>
  </si>
  <si>
    <t>项目</t>
  </si>
  <si>
    <t>行次</t>
  </si>
  <si>
    <t>金额</t>
  </si>
  <si>
    <t>项目(按功能分类)</t>
  </si>
  <si>
    <t>栏次</t>
  </si>
  <si>
    <t>1</t>
  </si>
  <si>
    <t>2</t>
  </si>
  <si>
    <t>一、一般公共预算财政拨款收入</t>
  </si>
  <si>
    <t>593.57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</si>
  <si>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</si>
  <si>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</si>
  <si>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</si>
  <si>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</si>
  <si>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</si>
  <si>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</si>
  <si>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</si>
  <si>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</si>
  <si>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</si>
  <si>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</si>
  <si>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</si>
  <si>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</si>
  <si>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</si>
  <si>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</si>
  <si>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</si>
  <si>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</si>
  <si>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</si>
  <si>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</si>
  <si>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</si>
  <si>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</si>
  <si>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</si>
  <si>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</si>
  <si>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</si>
  <si>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</si>
  <si>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</si>
  <si>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</si>
  <si>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</si>
  <si>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</si>
  <si>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</si>
  <si>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59.44</t>
  </si>
  <si>
    <t>9</t>
  </si>
  <si>
    <t>九、卫生健康支出</t>
  </si>
  <si>
    <t>39</t>
  </si>
  <si>
    <t>748.77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</si>
  <si>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</si>
  <si>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</si>
  <si>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</si>
  <si>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</si>
  <si>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</si>
  <si>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</si>
  <si>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</si>
  <si>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</si>
  <si>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</si>
  <si>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</si>
  <si>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</si>
  <si>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</si>
  <si>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</si>
  <si>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</si>
  <si>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</si>
  <si>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</si>
  <si>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</si>
  <si>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</si>
  <si>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</si>
  <si>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</si>
  <si>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</si>
  <si>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</si>
  <si>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</si>
  <si>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</si>
  <si>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</si>
  <si>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</si>
  <si>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</si>
  <si>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</si>
  <si>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</si>
  <si>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</si>
  <si>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33.85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</si>
  <si>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</si>
  <si>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</si>
  <si>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</si>
  <si>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</si>
  <si>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</si>
  <si>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</si>
  <si>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</si>
  <si>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</si>
  <si>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</si>
  <si>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</si>
  <si>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</si>
  <si>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</si>
  <si>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</si>
  <si>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</si>
  <si>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</si>
  <si>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</si>
  <si>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</si>
  <si>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</si>
  <si>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</si>
  <si>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</si>
  <si>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</si>
  <si>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</si>
  <si>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</si>
  <si>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</si>
  <si>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</si>
  <si>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</si>
  <si>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</si>
  <si>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</si>
  <si>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</si>
  <si>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</si>
  <si>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</si>
  <si>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</si>
  <si>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</si>
  <si>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193.54</t>
  </si>
  <si>
    <t>总计</t>
  </si>
  <si>
    <t>30</t>
  </si>
  <si>
    <t>1,035.60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</si>
  <si>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</si>
  <si>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</si>
  <si>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</si>
  <si>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</si>
  <si>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</si>
  <si>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</si>
  <si>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</si>
  <si>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</si>
  <si>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</si>
  <si>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</si>
  <si>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</si>
  <si>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</si>
  <si>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</si>
  <si>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</si>
  <si>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</si>
  <si>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</si>
  <si>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</si>
  <si>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</si>
  <si>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</si>
  <si>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822.04</t>
  </si>
  <si>
    <t>228.16</t>
  </si>
  <si>
    <t>208</t>
  </si>
  <si>
    <t>社会保障和就业支出</t>
  </si>
  <si>
    <t>20805</t>
  </si>
  <si>
    <t>行政事业单位养老支出</t>
  </si>
  <si>
    <t>2080502</t>
  </si>
  <si>
    <t>事业单位离退休</t>
  </si>
  <si>
    <t>14.40</t>
  </si>
  <si>
    <t>2080505</t>
  </si>
  <si>
    <t>机关事业单位基本养老保险缴费支出</t>
  </si>
  <si>
    <t>39.14</t>
  </si>
  <si>
    <t>2080506</t>
  </si>
  <si>
    <t>机关事业单位职业年金缴费支出</t>
  </si>
  <si>
    <t>5.90</t>
  </si>
  <si>
    <t>210</t>
  </si>
  <si>
    <t>卫生健康支出</t>
  </si>
  <si>
    <t>728.75</t>
  </si>
  <si>
    <t>500.28</t>
  </si>
  <si>
    <t>21001</t>
  </si>
  <si>
    <t>卫生健康管理事务</t>
  </si>
  <si>
    <t>2.64</t>
  </si>
  <si>
    <t>2100199</t>
  </si>
  <si>
    <t>其他卫生健康管理事务支出</t>
  </si>
  <si>
    <t>21003</t>
  </si>
  <si>
    <t>基层医疗卫生机构</t>
  </si>
  <si>
    <t>537.29</t>
  </si>
  <si>
    <t>309.13</t>
  </si>
  <si>
    <t>2100302</t>
  </si>
  <si>
    <t>乡镇卫生院</t>
  </si>
  <si>
    <t>498.35</t>
  </si>
  <si>
    <t>270.19</t>
  </si>
  <si>
    <t>2100399</t>
  </si>
  <si>
    <t>其他基层医疗卫生机构支出</t>
  </si>
  <si>
    <t>38.94</t>
  </si>
  <si>
    <t>21004</t>
  </si>
  <si>
    <t>公共卫生</t>
  </si>
  <si>
    <t>160.09</t>
  </si>
  <si>
    <t>2100408</t>
  </si>
  <si>
    <t>基本公共卫生服务</t>
  </si>
  <si>
    <t>151.24</t>
  </si>
  <si>
    <t>2100409</t>
  </si>
  <si>
    <t>重大公共卫生服务</t>
  </si>
  <si>
    <t>0.66</t>
  </si>
  <si>
    <t>2100410</t>
  </si>
  <si>
    <t>突发公共卫生事件应急处理</t>
  </si>
  <si>
    <t>8.19</t>
  </si>
  <si>
    <t>21011</t>
  </si>
  <si>
    <t>行政事业单位医疗</t>
  </si>
  <si>
    <t>28.30</t>
  </si>
  <si>
    <t>2101102</t>
  </si>
  <si>
    <t>事业单位医疗</t>
  </si>
  <si>
    <t>13.82</t>
  </si>
  <si>
    <t>2101103</t>
  </si>
  <si>
    <t>公务员医疗补助</t>
  </si>
  <si>
    <t>12.31</t>
  </si>
  <si>
    <t>2101199</t>
  </si>
  <si>
    <t>其他行政事业单位医疗支出</t>
  </si>
  <si>
    <t>2.17</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</si>
  <si>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</si>
  <si>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</si>
  <si>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</si>
  <si>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</si>
  <si>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</si>
  <si>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</si>
  <si>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</si>
  <si>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</si>
  <si>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</si>
  <si>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</si>
  <si>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</si>
  <si>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</si>
  <si>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</si>
  <si>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</si>
  <si>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</si>
  <si>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</si>
  <si>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</si>
  <si>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662.85</t>
  </si>
  <si>
    <t>569.56</t>
  </si>
  <si>
    <t>552.37</t>
  </si>
  <si>
    <t>541.26</t>
  </si>
  <si>
    <t>11.11</t>
  </si>
  <si>
    <t>513.43</t>
  </si>
  <si>
    <t>27.83</t>
  </si>
  <si>
    <t>165.34</t>
  </si>
  <si>
    <t>152.18</t>
  </si>
  <si>
    <t>2.32</t>
  </si>
  <si>
    <t>2100499</t>
  </si>
  <si>
    <t>其他公共卫生支出</t>
  </si>
  <si>
    <t>2.65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</si>
  <si>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</si>
  <si>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</si>
  <si>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</si>
  <si>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</si>
  <si>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</si>
  <si>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</si>
  <si>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</si>
  <si>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</si>
  <si>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</si>
  <si>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</si>
  <si>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</si>
  <si>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</si>
  <si>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</si>
  <si>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</si>
  <si>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</si>
  <si>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</si>
  <si>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</si>
  <si>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</si>
  <si>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</si>
  <si>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</si>
  <si>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</si>
  <si>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</si>
  <si>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</si>
  <si>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</si>
  <si>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</si>
  <si>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</si>
  <si>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</si>
  <si>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</si>
  <si>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</si>
  <si>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</si>
  <si>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</si>
  <si>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</si>
  <si>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</si>
  <si>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</si>
  <si>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419.61</t>
  </si>
  <si>
    <t>173.96</t>
  </si>
  <si>
    <t>406.97</t>
  </si>
  <si>
    <t>12.64</t>
  </si>
  <si>
    <t>326.32</t>
  </si>
  <si>
    <t>313.68</t>
  </si>
  <si>
    <t>298.02</t>
  </si>
  <si>
    <t>285.38</t>
  </si>
  <si>
    <t>257.55</t>
  </si>
  <si>
    <t>注：本表反映部门本年度一般公共预算财政拨款的收支和年初、年末结转结余情况。</t>
  </si>
  <si>
    <t>一般公共预算财政拨款基本支出决算表</t>
  </si>
  <si>
    <t>公开06表</t>
  </si>
  <si>
    <t>科目编码</t>
  </si>
  <si>
    <t>301</t>
  </si>
  <si>
    <t>工资福利支出</t>
  </si>
  <si>
    <t>363.05</t>
  </si>
  <si>
    <t>302</t>
  </si>
  <si>
    <t>商品和服务支出</t>
  </si>
  <si>
    <t>310</t>
  </si>
  <si>
    <t>资本性支出</t>
  </si>
  <si>
    <t>30101</t>
  </si>
  <si>
    <t xml:space="preserve">  基本工资</t>
  </si>
  <si>
    <t>102.56</t>
  </si>
  <si>
    <t>30201</t>
  </si>
  <si>
    <t xml:space="preserve">  办公费</t>
  </si>
  <si>
    <t>31001</t>
  </si>
  <si>
    <t xml:space="preserve">  房屋建筑物购建</t>
  </si>
  <si>
    <t>30102</t>
  </si>
  <si>
    <t xml:space="preserve">  津贴补贴</t>
  </si>
  <si>
    <t>85.20</t>
  </si>
  <si>
    <t>30202</t>
  </si>
  <si>
    <t xml:space="preserve">  印刷费</t>
  </si>
  <si>
    <t>31002</t>
  </si>
  <si>
    <t xml:space="preserve">  办公设备购置</t>
  </si>
  <si>
    <t>30103</t>
  </si>
  <si>
    <t xml:space="preserve">  奖金</t>
  </si>
  <si>
    <t>0.60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</si>
  <si>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</si>
  <si>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</si>
  <si>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</si>
  <si>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</si>
  <si>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</si>
  <si>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</si>
  <si>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</si>
  <si>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</si>
  <si>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</si>
  <si>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</si>
  <si>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</si>
  <si>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</si>
  <si>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</si>
  <si>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</si>
  <si>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</si>
  <si>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</si>
  <si>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</si>
  <si>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</si>
  <si>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</si>
  <si>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</si>
  <si>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</si>
  <si>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</si>
  <si>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</si>
  <si>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</si>
  <si>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</si>
  <si>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</si>
  <si>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</si>
  <si>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</si>
  <si>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</si>
  <si>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</si>
  <si>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</si>
  <si>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</si>
  <si>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</si>
  <si>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</si>
  <si>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</si>
  <si>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</si>
  <si>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8.75</t>
  </si>
  <si>
    <t>30209</t>
  </si>
  <si>
    <t xml:space="preserve">  物业管理费</t>
  </si>
  <si>
    <t>31010</t>
  </si>
  <si>
    <t xml:space="preserve">  安置补助</t>
  </si>
  <si>
    <t>30112</t>
  </si>
  <si>
    <t xml:space="preserve">  其他社会保障缴费</t>
  </si>
  <si>
    <t>2.94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</si>
  <si>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</si>
  <si>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</si>
  <si>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</si>
  <si>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</si>
  <si>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</si>
  <si>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</si>
  <si>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</si>
  <si>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</si>
  <si>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</si>
  <si>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</si>
  <si>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</si>
  <si>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</si>
  <si>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</si>
  <si>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</si>
  <si>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</si>
  <si>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</si>
  <si>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</si>
  <si>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</si>
  <si>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</si>
  <si>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</si>
  <si>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</si>
  <si>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</si>
  <si>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</si>
  <si>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</si>
  <si>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43.92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</si>
  <si>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</si>
  <si>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</si>
  <si>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</si>
  <si>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</si>
  <si>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</si>
  <si>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</si>
  <si>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</si>
  <si>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</si>
  <si>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</si>
  <si>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</si>
  <si>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</si>
  <si>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</si>
  <si>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</si>
  <si>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</si>
  <si>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</si>
  <si>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</si>
  <si>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</si>
  <si>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</si>
  <si>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</si>
  <si>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</si>
  <si>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</si>
  <si>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</si>
  <si>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</si>
  <si>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</si>
  <si>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</si>
  <si>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</si>
  <si>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</si>
  <si>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</si>
  <si>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</si>
  <si>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</si>
  <si>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39.88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</si>
  <si>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</si>
  <si>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</si>
  <si>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</si>
  <si>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</si>
  <si>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</si>
  <si>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</si>
  <si>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</si>
  <si>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</si>
  <si>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</si>
  <si>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</si>
  <si>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</si>
  <si>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</si>
  <si>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4.04</t>
  </si>
  <si>
    <t>30227</t>
  </si>
  <si>
    <t xml:space="preserve">  委托业务费</t>
  </si>
  <si>
    <t>31205</t>
  </si>
  <si>
    <t xml:space="preserve">  利息补贴</t>
  </si>
  <si>
    <t>30308</t>
  </si>
  <si>
    <t xml:space="preserve">  助学金</t>
  </si>
  <si>
    <t>30228</t>
  </si>
  <si>
    <t xml:space="preserve">  工会经费</t>
  </si>
  <si>
    <t>3.00</t>
  </si>
  <si>
    <t>31299</t>
  </si>
  <si>
    <t xml:space="preserve">  其他对企业补助</t>
  </si>
  <si>
    <t>30309</t>
  </si>
  <si>
    <t xml:space="preserve">  奖励金</t>
  </si>
  <si>
    <t>30229</t>
  </si>
  <si>
    <t xml:space="preserve">  福利费</t>
  </si>
  <si>
    <t>7.90</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</si>
  <si>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</si>
  <si>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</si>
  <si>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</si>
  <si>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</si>
  <si>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</si>
  <si>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</si>
  <si>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</si>
  <si>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</si>
  <si>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</si>
  <si>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</si>
  <si>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</si>
  <si>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</si>
  <si>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</si>
  <si>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</si>
  <si>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</si>
  <si>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</si>
  <si>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</si>
  <si>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</si>
  <si>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</si>
  <si>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</si>
  <si>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</si>
  <si>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</si>
  <si>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1.74</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</si>
  <si>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</si>
  <si>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</si>
  <si>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</si>
  <si>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</si>
  <si>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</si>
  <si>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</si>
  <si>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</si>
  <si>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</si>
  <si>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</si>
  <si>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</si>
  <si>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</si>
  <si>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</si>
  <si>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</si>
  <si>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</si>
  <si>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</si>
  <si>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</si>
  <si>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</si>
  <si>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</si>
  <si>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</si>
  <si>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</si>
  <si>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153.37</t>
  </si>
  <si>
    <t>309</t>
  </si>
  <si>
    <t>资本性支出（基本建设）</t>
  </si>
  <si>
    <t>311</t>
  </si>
  <si>
    <t>对企业补助（基本建设）</t>
  </si>
  <si>
    <t>3.97</t>
  </si>
  <si>
    <t>30901</t>
  </si>
  <si>
    <t>31101</t>
  </si>
  <si>
    <t>5.19</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</si>
  <si>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</si>
  <si>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</si>
  <si>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</si>
  <si>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</si>
  <si>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</si>
  <si>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</si>
  <si>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</si>
  <si>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</si>
  <si>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</si>
  <si>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</si>
  <si>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</si>
  <si>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</si>
  <si>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</si>
  <si>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</si>
  <si>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</si>
  <si>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</si>
  <si>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</si>
  <si>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</si>
  <si>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</si>
  <si>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</si>
  <si>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</si>
  <si>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3.78</t>
  </si>
  <si>
    <t>16.82</t>
  </si>
  <si>
    <t>144.21</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</si>
  <si>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</si>
  <si>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</si>
  <si>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</si>
  <si>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</si>
  <si>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2.石林彝族自治县圭山镇卫生院没有政府性基金收入，也没有政府性基金安排的支出，故《政府性基金预算财政拨款收入支出决算表》无数据。</t>
  </si>
  <si>
    <t>国有资本经营预算财政拨款收入支出决算表</t>
  </si>
  <si>
    <t>公开09表</t>
  </si>
  <si>
    <t>结转</t>
  </si>
  <si>
    <t>结余</t>
  </si>
  <si>
    <t>注：1.本表反映部门本年度国有资本经营预算财政拨款的收支和年初、年末结转结余情况。                                                                                                                       2.石林彝族自治县圭山镇卫生院没有国有资本经营收入，也没有使用国有资本安排的支出，故《国有资本经营预算财政拨款收入支出决算表》无数据。</t>
  </si>
  <si>
    <t>GK10财政拨款“三公”经费、行政参公单位机关运行经费情况表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</si>
  <si>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</si>
  <si>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</si>
  <si>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</si>
  <si>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</si>
  <si>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</si>
  <si>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</si>
  <si>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</si>
  <si>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</si>
  <si>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</si>
  <si>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</si>
  <si>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7.00</t>
  </si>
  <si>
    <t xml:space="preserve">  1．因公出国（境）费</t>
  </si>
  <si>
    <t xml:space="preserve">  2．公务用车购置及运行维护费</t>
  </si>
  <si>
    <t>4.00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</si>
  <si>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</si>
  <si>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</si>
  <si>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</si>
  <si>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</si>
  <si>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</si>
  <si>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</si>
  <si>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</si>
  <si>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</si>
  <si>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</si>
  <si>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</si>
  <si>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</si>
  <si>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</si>
  <si>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</si>
  <si>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</si>
  <si>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</si>
  <si>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</si>
  <si>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</si>
  <si>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</si>
  <si>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</si>
  <si>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</si>
  <si>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</si>
  <si>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</si>
  <si>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</si>
  <si>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</si>
  <si>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</si>
  <si>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</si>
  <si>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</si>
  <si>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</si>
  <si>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</si>
  <si>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</si>
  <si>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</si>
  <si>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</si>
  <si>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</si>
  <si>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</si>
  <si>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</si>
  <si>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</si>
  <si>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</si>
  <si>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</si>
  <si>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</si>
  <si>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</si>
  <si>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</si>
  <si>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</si>
  <si>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</si>
  <si>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</si>
  <si>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</si>
  <si>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</si>
  <si>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编制单位：石林彝族自治县圭山镇卫生院</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</si>
  <si>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</si>
  <si>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</si>
  <si>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</si>
  <si>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</si>
  <si>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</si>
  <si>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</si>
  <si>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</si>
  <si>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</si>
  <si>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</si>
  <si>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</si>
  <si>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</si>
  <si>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</si>
  <si>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</si>
  <si>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</si>
  <si>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</si>
  <si>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</si>
  <si>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注：1.涉密部门和涉密信息按保密规定不公开。                                                           2.我单位为二级预算单位，本年度无需公开此表。</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</si>
  <si>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</si>
  <si>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</si>
  <si>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</si>
  <si>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</si>
  <si>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</si>
  <si>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</si>
  <si>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</si>
  <si>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</si>
  <si>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</si>
  <si>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</si>
  <si>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</si>
  <si>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</si>
  <si>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</si>
  <si>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</si>
  <si>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</si>
  <si>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</si>
  <si>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</si>
  <si>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</si>
  <si>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</si>
  <si>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</si>
  <si>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</si>
  <si>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</si>
  <si>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</si>
  <si>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</si>
  <si>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</si>
  <si>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</si>
  <si>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</si>
  <si>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</si>
  <si>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</si>
  <si>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</si>
  <si>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</si>
  <si>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</si>
  <si>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</si>
  <si>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</si>
  <si>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</si>
  <si>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</si>
  <si>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</si>
  <si>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</si>
  <si>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</si>
  <si>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</si>
  <si>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</si>
  <si>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</si>
  <si>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</si>
  <si>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</si>
  <si>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</si>
  <si>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</si>
  <si>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</si>
  <si>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</si>
  <si>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</si>
  <si>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</si>
  <si>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注：1.涉密部门和涉密信息按保密规定不公开。                                                                                                                      2.一级指标包含产出指标、效益指标、满意度指标，二级指标和三级指标根据项目实际情况设置。                                                                     3.财政拨款=当年财政拨款+上年结转资金。                                                                                                                  4.我单位为二级预算单位，本年度无需公开此表。</t>
  </si>
  <si>
    <t>2023年度项目支出绩效自评表</t>
  </si>
  <si>
    <t>公开15表</t>
  </si>
  <si>
    <t>项目名称</t>
  </si>
  <si>
    <t>基本药物制度补助资金</t>
  </si>
  <si>
    <t>主管部门</t>
  </si>
  <si>
    <t>石林彝族自治县卫生健康局</t>
  </si>
  <si>
    <t>实施单位</t>
  </si>
  <si>
    <t>石林彝族自治县圭山镇卫生院</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</si>
  <si>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</si>
  <si>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</si>
  <si>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</si>
  <si>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</si>
  <si>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</si>
  <si>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</si>
  <si>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</si>
  <si>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</si>
  <si>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</si>
  <si>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</si>
  <si>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</si>
  <si>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</si>
  <si>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巩固完善基本药物制度，推进药品保障供应，建立稳定长效多渠道补偿机制，规范药品采购及配送，提高医务人员合理用药水平。进一步加强基层医疗卫生机构服务能力建设，促进基层人才培养及标准化基层医疗卫生机构建设。</t>
  </si>
  <si>
    <t>建立了稳定长效的补偿机制，保持了乡村医生稳定的收入，基层卫生院基本药物配备均在55%以上，有效提高了基层医务人员合理用药水平；实施基层医疗卫生机构能力提升工程，提升了卫生院工作人员及乡村医生服务水平。</t>
  </si>
  <si>
    <t>绩效指标</t>
  </si>
  <si>
    <t xml:space="preserve">年度指标值 </t>
  </si>
  <si>
    <t>政府办基层医疗卫生机构实施基本药物制度覆盖率</t>
  </si>
  <si>
    <t>=</t>
  </si>
  <si>
    <t>%</t>
  </si>
  <si>
    <t>村卫生室实施基本药物制度覆盖率</t>
  </si>
  <si>
    <t>政府举办医疗机构药品零率实施率</t>
  </si>
  <si>
    <t>政府举办医疗机构基本药物配备使用率</t>
  </si>
  <si>
    <t>≥</t>
  </si>
  <si>
    <t>≥55%</t>
  </si>
  <si>
    <t>药品网采率</t>
  </si>
  <si>
    <t>＞</t>
  </si>
  <si>
    <t>＞90%</t>
  </si>
  <si>
    <t>非网采药品备案率</t>
  </si>
  <si>
    <t>乡村医生收入</t>
  </si>
  <si>
    <t>-</t>
  </si>
  <si>
    <t>保持稳定</t>
  </si>
  <si>
    <t>药品实行批零差，降低患者药品费用</t>
  </si>
  <si>
    <t>基本药物制度在基层持续实施</t>
  </si>
  <si>
    <t>中长期</t>
  </si>
  <si>
    <t>继续实施</t>
  </si>
  <si>
    <t>居民满意度</t>
  </si>
  <si>
    <t>＞60%</t>
  </si>
  <si>
    <t>＞70%</t>
  </si>
  <si>
    <t/>
  </si>
  <si>
    <t>其他需要说明事项</t>
  </si>
  <si>
    <t>总分</t>
  </si>
  <si>
    <t>（自评等级）优</t>
  </si>
  <si>
    <t>基本公共卫生服务项目</t>
  </si>
  <si>
    <t xml:space="preserve">为广大群众提供居民健康档案管理、计划免疫、慢性病管理、老年人管理、妇幼卫生管理、卫生监督协管、中医药健康管理、健康教育、家庭医生签约服务等12项基本公共卫生服务。
</t>
  </si>
  <si>
    <t>为广大群众提供居民健康档案管理、计划免疫、慢性病管理、老年人管理、妇幼卫生管理、卫生监督协管、中医药健康管理、健康教育、家庭医生签约服务等12项基本公共卫生服务。</t>
  </si>
  <si>
    <t>叶酸发放人数</t>
  </si>
  <si>
    <t>210人</t>
  </si>
  <si>
    <t>人</t>
  </si>
  <si>
    <t>266人</t>
  </si>
  <si>
    <t>免费孕前健康检查人数</t>
  </si>
  <si>
    <t xml:space="preserve">122对  </t>
  </si>
  <si>
    <t>对</t>
  </si>
  <si>
    <t>122对</t>
  </si>
  <si>
    <t>孕产妇孕期保健次数</t>
  </si>
  <si>
    <t>≥5次/人</t>
  </si>
  <si>
    <t>次/人</t>
  </si>
  <si>
    <t>5次/人</t>
  </si>
  <si>
    <t>慢性病患者提供规范随访次数</t>
  </si>
  <si>
    <t>≥4次/人</t>
  </si>
  <si>
    <t>4次/人</t>
  </si>
  <si>
    <t>6周岁及以下儿童建证、建卡率</t>
  </si>
  <si>
    <t>100%</t>
  </si>
  <si>
    <t>6周岁及以下儿童免疫规划疫苗全程接种率</t>
  </si>
  <si>
    <t>≥90%</t>
  </si>
  <si>
    <t>90%</t>
  </si>
  <si>
    <t>含麻疹成分疫苗8月龄和18月龄及时接种率</t>
  </si>
  <si>
    <t>95.31%</t>
  </si>
  <si>
    <t>0-3岁儿童系统管理率</t>
  </si>
  <si>
    <t>全人群结核病可疑者推介单位率</t>
  </si>
  <si>
    <t>≥2‰</t>
  </si>
  <si>
    <t>2‰</t>
  </si>
  <si>
    <t>肺结核患者管理率</t>
  </si>
  <si>
    <t>肺结核患者规则服药率</t>
  </si>
  <si>
    <t>结核病报告率和报告及时率</t>
  </si>
  <si>
    <t>0-6岁儿童健康管理率</t>
  </si>
  <si>
    <t xml:space="preserve">≥90%  </t>
  </si>
  <si>
    <t>93.21%</t>
  </si>
  <si>
    <t>新生儿访视率</t>
  </si>
  <si>
    <t>99%</t>
  </si>
  <si>
    <t>遗传代谢性疾病筛查率</t>
  </si>
  <si>
    <t xml:space="preserve">≥98%  </t>
  </si>
  <si>
    <t>新生儿听力筛查率</t>
  </si>
  <si>
    <t>≥98%</t>
  </si>
  <si>
    <t>产后访视率</t>
  </si>
  <si>
    <t xml:space="preserve">≥85% </t>
  </si>
  <si>
    <t>住院分娩率</t>
  </si>
  <si>
    <t>≥99%</t>
  </si>
  <si>
    <t>健康教育覆盖率</t>
  </si>
  <si>
    <t>≥80%</t>
  </si>
  <si>
    <t>82%</t>
  </si>
  <si>
    <t>孕产妇系统管理率</t>
  </si>
  <si>
    <t>≥85%</t>
  </si>
  <si>
    <t>89.28%</t>
  </si>
  <si>
    <t>老年人健康管理率</t>
  </si>
  <si>
    <t>≥60%</t>
  </si>
  <si>
    <t>72.6%</t>
  </si>
  <si>
    <t>高血压患者规范管理人数</t>
  </si>
  <si>
    <t>1148</t>
  </si>
  <si>
    <t>1138</t>
  </si>
  <si>
    <t>糖尿病患者规范管理人数</t>
  </si>
  <si>
    <t>287</t>
  </si>
  <si>
    <t>347</t>
  </si>
  <si>
    <t>严重精神障碍患者规范管理率</t>
  </si>
  <si>
    <t>96.5%</t>
  </si>
  <si>
    <t>传染病及突发公共卫生事件报告和处理率</t>
  </si>
  <si>
    <t>卫生计生监督协管信息报告率</t>
  </si>
  <si>
    <t>0-3岁儿童中医药健康管理率</t>
  </si>
  <si>
    <t>84.04%</t>
  </si>
  <si>
    <t>65岁以上老年人中医药健康管理率</t>
  </si>
  <si>
    <t>≥70%</t>
  </si>
  <si>
    <t>71.87%</t>
  </si>
  <si>
    <t>结核病患者健康管理率</t>
  </si>
  <si>
    <t>婴儿死亡率</t>
  </si>
  <si>
    <t>≤</t>
  </si>
  <si>
    <t>≤3‰</t>
  </si>
  <si>
    <t>孕产妇死亡率</t>
  </si>
  <si>
    <t>≤9/十万</t>
  </si>
  <si>
    <t>规范化电子健康档案覆盖率</t>
  </si>
  <si>
    <t>≥62%</t>
  </si>
  <si>
    <t>建档立卡贫困人口家庭医生签约率</t>
  </si>
  <si>
    <t>项目实施时间</t>
  </si>
  <si>
    <t>2023年01月-12月</t>
  </si>
  <si>
    <t>完成</t>
  </si>
  <si>
    <t>传染病发病率</t>
  </si>
  <si>
    <t>不高于去年水平</t>
  </si>
  <si>
    <t>慢性病患者健康</t>
  </si>
  <si>
    <t>逐步提高</t>
  </si>
  <si>
    <t>农村妇女“两癌”筛查</t>
  </si>
  <si>
    <t>提高早诊、早治率</t>
  </si>
  <si>
    <t>完成筛查</t>
  </si>
  <si>
    <t>居民健康保健意识和健康知识知晓率</t>
  </si>
  <si>
    <t>胎儿神经管畸形发生率</t>
  </si>
  <si>
    <t>逐步降低</t>
  </si>
  <si>
    <t>服务对象满意度</t>
  </si>
  <si>
    <t>98%</t>
  </si>
  <si>
    <t>重大公共卫生服务项目</t>
  </si>
  <si>
    <t>开展宣传教育，提升人群知晓率。扩大监测范围，开展行为干预，控制传播。为目标人群提供抗病毒治疗。更加注重预防为主、更加注重医防结合、更加注重慢性病防治与传染病防控并重，努力实现传染病发病率继续保持低于全国平均水平、重点疾病控制更加有效，医防结合取得突破。减少艾滋病新发感染率，降低艾滋病病死率。艾滋病疫情稳中有降，加强项目管理，按照项目方案完成工作，达到项目目标，资金按进度执行完毕。</t>
  </si>
  <si>
    <t>开展重大传染病防控宣传教育，提升人群知晓率，扩大监测范围。开展行为干预，控制传播。为目标人群提供抗病毒治疗实现传染病发病率低于全国平均水平。医防结合得到有效突破，艾滋病新发感染者减少，病死率降低，艾滋病疫情稳中有降，完成各项指标任务，资金按进度完成。</t>
  </si>
  <si>
    <t>监测哨点数量</t>
  </si>
  <si>
    <t>包虫病人群主动筛查任务完成率</t>
  </si>
  <si>
    <t>慢性病项目完成率</t>
  </si>
  <si>
    <t>对目标人群开展脊灰、补充免疫和查漏补种工作完成率</t>
  </si>
  <si>
    <t>对目标人群开展麻疹补充免疫和查漏补种工作完成率</t>
  </si>
  <si>
    <t>包虫病医院肝脏B超检查人数</t>
  </si>
  <si>
    <t>宾馆、酒店、饭店、旅馆、招待所、路边小旅店等提供住宿的场所安全套摆放率</t>
  </si>
  <si>
    <t>营业性娱乐场所提供安全套率</t>
  </si>
  <si>
    <t>≥95%</t>
  </si>
  <si>
    <t>HIV监测检测人数占当地常驻人口比例</t>
  </si>
  <si>
    <t>11662</t>
  </si>
  <si>
    <t>11760</t>
  </si>
  <si>
    <t>肺结核患者成功救治率</t>
  </si>
  <si>
    <t>在册精神病患者管理率</t>
  </si>
  <si>
    <t>肺结核患者规范管理率</t>
  </si>
  <si>
    <t>用传统媒体和新媒体刊播艾滋病、性病、丙肝防治、无偿献血公益广告及相关宣传内容</t>
  </si>
  <si>
    <t>每月不少于1次</t>
  </si>
  <si>
    <t>艾滋病日持续宣传活动</t>
  </si>
  <si>
    <t>不少于2周</t>
  </si>
  <si>
    <t>居民健康水平提高</t>
  </si>
  <si>
    <t>公共卫生均等化水平提高</t>
  </si>
  <si>
    <t>95%</t>
  </si>
  <si>
    <t>严重精神障碍患者监护人“以奖代补”项目</t>
  </si>
  <si>
    <t>实施严重精神障碍患者监护人“以奖代补”，指导和监督患者监护人帮助患者康复训练，妥善看护患者，3级以上危险评估严重精神障碍患者监护人补助到位率100%。</t>
  </si>
  <si>
    <t>严重精神障碍患者管理率</t>
  </si>
  <si>
    <t>90</t>
  </si>
  <si>
    <t>严重精神障碍患者服药率</t>
  </si>
  <si>
    <t>80</t>
  </si>
  <si>
    <t>82.19%</t>
  </si>
  <si>
    <t>资金拨付及时性</t>
  </si>
  <si>
    <t>꞊</t>
  </si>
  <si>
    <t>100</t>
  </si>
  <si>
    <t>按时完成</t>
  </si>
  <si>
    <t>资金分配匹配度</t>
  </si>
  <si>
    <t>社会效益指标</t>
  </si>
  <si>
    <t>80%</t>
  </si>
  <si>
    <t>96.58%</t>
  </si>
  <si>
    <t xml:space="preserve">服务对象满意度
</t>
  </si>
  <si>
    <t>特殊人群家庭医生签约补助项目</t>
  </si>
  <si>
    <t>为辖区残疾人、脱贫人员、计划生育特殊家庭提供家庭医生签约及每季度不少于一次的服务，确实保障辖区重点人群身体健康。</t>
  </si>
  <si>
    <t>为辖区残疾人提供家庭医生签约700人、脱贫人员823人、计划生育特殊家庭8户提供家庭医生签约服务每人每年不少于4次。确实保障辖区重点人群身体健康。</t>
  </si>
  <si>
    <t>及时为残疾人进行家庭医生签约</t>
  </si>
  <si>
    <t>应签尽签</t>
  </si>
  <si>
    <t>残疾人进行家庭医生签约率</t>
  </si>
  <si>
    <t>2023年1月-12月</t>
  </si>
  <si>
    <t>及时为残疾人进行家庭医生签约服务</t>
  </si>
  <si>
    <t>有效预防、及时控制和消除突发公共卫生事件的危害，确保在突发公共卫生事件时，能够及时、迅速、高效、有序做好应急处理工作，保障辖区人民群众身体健康和生命安全。</t>
  </si>
  <si>
    <t>及时有效为辖区人民群众提供核酸检测、疫苗接种，保障了辖区人民群众身体健康、生命安全。</t>
  </si>
  <si>
    <t>新冠疫苗接种数（剂次）</t>
  </si>
  <si>
    <t>应种尽种</t>
  </si>
  <si>
    <t>剂次</t>
  </si>
  <si>
    <t>按照规范接种</t>
  </si>
  <si>
    <t>发放及时率</t>
  </si>
  <si>
    <t>疫苗接种补助标准</t>
  </si>
  <si>
    <t>8元/剂次</t>
  </si>
  <si>
    <t>元/剂次</t>
  </si>
  <si>
    <t>政策知晓率</t>
  </si>
  <si>
    <t>完成政府指令性任务率</t>
  </si>
  <si>
    <t>收益对象满意度</t>
  </si>
  <si>
    <t>85%</t>
  </si>
  <si>
    <t>工作经费</t>
  </si>
  <si>
    <t>保障单位正常运转，有效推进机构改革工作，整合单位职能，按质按量完成上级业务指导部门安排的各项工作任务；贯彻落实各级党委、政府的决策部署。</t>
  </si>
  <si>
    <t>保障单位正常运转</t>
  </si>
  <si>
    <t>有效推进机构改革工作</t>
  </si>
  <si>
    <t>完成各项工作任务</t>
  </si>
  <si>
    <t>贯彻落实各级党委、政府的决策部署。</t>
  </si>
  <si>
    <t>群众满意度达90%以上</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</si>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</sst>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00_ "/>
    <numFmt numFmtId="180" formatCode="###,###,###,###,##0.00;[=0]&quot;&quot;"/>
  </numFmts>
  <fonts count="54">
    <font>
      <sz val="11"/>
      <color indexed="8"/>
      <name val="宋体"/>
      <charset val="134"/>
      <scheme val="minor"/>
    </font>
    <font>
      <sz val="11"/>
      <color theme="1"/>
      <name val="宋体"/>
      <charset val="134"/>
    </font>
    <font>
      <sz val="10"/>
      <color theme="1"/>
      <name val="宋体"/>
      <charset val="134"/>
    </font>
    <font>
      <sz val="10"/>
      <color theme="1"/>
      <name val="Arial"/>
      <charset val="0"/>
    </font>
    <font>
      <sz val="22"/>
      <color theme="1"/>
      <name val="宋体"/>
      <charset val="134"/>
    </font>
    <font>
      <b/>
      <sz val="11"/>
      <color theme="1"/>
      <name val="宋体"/>
      <charset val="134"/>
      <scheme val="minor"/>
    </font>
    <font>
      <sz val="11"/>
      <color theme="1"/>
      <name val="宋体"/>
      <charset val="134"/>
      <scheme val="minor"/>
    </font>
    <font>
      <sz val="10"/>
      <color theme="1"/>
      <name val="宋体"/>
      <charset val="134"/>
      <scheme val="minor"/>
    </font>
    <font>
      <sz val="9"/>
      <color theme="1"/>
      <name val="宋体"/>
      <charset val="134"/>
      <scheme val="minor"/>
    </font>
    <font>
      <sz val="11"/>
      <color theme="1"/>
      <name val="Arial"/>
      <charset val="0"/>
    </font>
    <font>
      <b/>
      <sz val="10"/>
      <color theme="1"/>
      <name val="宋体"/>
      <charset val="134"/>
      <scheme val="minor"/>
    </font>
    <font>
      <sz val="11"/>
      <name val="宋体"/>
      <charset val="134"/>
    </font>
    <font>
      <sz val="10"/>
      <name val="宋体"/>
      <charset val="134"/>
    </font>
    <font>
      <sz val="12"/>
      <name val="宋体"/>
      <charset val="134"/>
    </font>
    <font>
      <b/>
      <sz val="20"/>
      <name val="宋体"/>
      <charset val="134"/>
    </font>
    <font>
      <b/>
      <sz val="18"/>
      <name val="宋体"/>
      <charset val="134"/>
    </font>
    <font>
      <b/>
      <sz val="10"/>
      <name val="宋体"/>
      <charset val="134"/>
    </font>
    <font>
      <sz val="10"/>
      <name val="宋体"/>
      <charset val="134"/>
      <scheme val="minor"/>
    </font>
    <font>
      <b/>
      <sz val="12"/>
      <name val="宋体"/>
      <charset val="134"/>
    </font>
    <font>
      <b/>
      <sz val="11"/>
      <name val="宋体"/>
      <charset val="134"/>
    </font>
    <font>
      <b/>
      <sz val="11"/>
      <name val="宋体"/>
      <charset val="134"/>
      <scheme val="minor"/>
    </font>
    <font>
      <sz val="11"/>
      <name val="宋体"/>
      <charset val="134"/>
      <scheme val="minor"/>
    </font>
    <font>
      <b/>
      <sz val="10"/>
      <name val="宋体"/>
      <charset val="134"/>
      <scheme val="minor"/>
    </font>
    <font>
      <sz val="11"/>
      <color indexed="8"/>
      <name val="宋体"/>
      <charset val="134"/>
    </font>
    <font>
      <b/>
      <sz val="20"/>
      <color rgb="FF000000"/>
      <name val="宋体"/>
      <charset val="134"/>
    </font>
    <font>
      <b/>
      <sz val="20"/>
      <color indexed="8"/>
      <name val="Arial"/>
      <charset val="0"/>
    </font>
    <font>
      <sz val="11"/>
      <color rgb="FFFF0000"/>
      <name val="宋体"/>
      <charset val="134"/>
    </font>
    <font>
      <b/>
      <sz val="11"/>
      <color indexed="8"/>
      <name val="宋体"/>
      <charset val="134"/>
    </font>
    <font>
      <b/>
      <sz val="20"/>
      <color indexed="8"/>
      <name val="宋体"/>
      <charset val="134"/>
    </font>
    <font>
      <sz val="10"/>
      <color indexed="8"/>
      <name val="Arial"/>
      <charset val="0"/>
    </font>
    <font>
      <sz val="10"/>
      <color indexed="8"/>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style="thin">
        <color indexed="8"/>
      </left>
      <right style="thin">
        <color indexed="8"/>
      </right>
      <top style="thin">
        <color auto="1"/>
      </top>
      <bottom style="thin">
        <color indexed="8"/>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 fillId="3" borderId="20"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1" applyNumberFormat="0" applyFill="0" applyAlignment="0" applyProtection="0">
      <alignment vertical="center"/>
    </xf>
    <xf numFmtId="0" fontId="41" fillId="0" borderId="21" applyNumberFormat="0" applyFill="0" applyAlignment="0" applyProtection="0">
      <alignment vertical="center"/>
    </xf>
    <xf numFmtId="0" fontId="42" fillId="0" borderId="22" applyNumberFormat="0" applyFill="0" applyAlignment="0" applyProtection="0">
      <alignment vertical="center"/>
    </xf>
    <xf numFmtId="0" fontId="42" fillId="0" borderId="0" applyNumberFormat="0" applyFill="0" applyBorder="0" applyAlignment="0" applyProtection="0">
      <alignment vertical="center"/>
    </xf>
    <xf numFmtId="0" fontId="43" fillId="4" borderId="23" applyNumberFormat="0" applyAlignment="0" applyProtection="0">
      <alignment vertical="center"/>
    </xf>
    <xf numFmtId="0" fontId="44" fillId="5" borderId="24" applyNumberFormat="0" applyAlignment="0" applyProtection="0">
      <alignment vertical="center"/>
    </xf>
    <xf numFmtId="0" fontId="45" fillId="5" borderId="23" applyNumberFormat="0" applyAlignment="0" applyProtection="0">
      <alignment vertical="center"/>
    </xf>
    <xf numFmtId="0" fontId="46" fillId="6" borderId="25" applyNumberFormat="0" applyAlignment="0" applyProtection="0">
      <alignment vertical="center"/>
    </xf>
    <xf numFmtId="0" fontId="47" fillId="0" borderId="26" applyNumberFormat="0" applyFill="0" applyAlignment="0" applyProtection="0">
      <alignment vertical="center"/>
    </xf>
    <xf numFmtId="0" fontId="48" fillId="0" borderId="27"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xf numFmtId="0" fontId="13" fillId="0" borderId="0"/>
    <xf numFmtId="0" fontId="23" fillId="0" borderId="0"/>
    <xf numFmtId="0" fontId="23" fillId="0" borderId="0">
      <alignment vertical="center"/>
    </xf>
  </cellStyleXfs>
  <cellXfs count="221">
    <xf numFmtId="0" fontId="0" fillId="0" borderId="0" xfId="0" applyFont="1">
      <alignment vertical="center"/>
    </xf>
    <xf numFmtId="0" fontId="1" fillId="2" borderId="0" xfId="50" applyFont="1" applyFill="1" applyBorder="1" applyAlignment="1">
      <alignment wrapText="1"/>
    </xf>
    <xf numFmtId="0" fontId="2" fillId="2" borderId="0" xfId="50" applyFont="1" applyFill="1" applyBorder="1" applyAlignment="1">
      <alignment vertical="center" wrapText="1"/>
    </xf>
    <xf numFmtId="0" fontId="3" fillId="2" borderId="0" xfId="0" applyFont="1" applyFill="1" applyBorder="1" applyAlignment="1"/>
    <xf numFmtId="0" fontId="1" fillId="2" borderId="0" xfId="0" applyFont="1" applyFill="1" applyBorder="1" applyAlignment="1">
      <alignment wrapText="1"/>
    </xf>
    <xf numFmtId="0" fontId="4"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center"/>
    </xf>
    <xf numFmtId="0" fontId="5" fillId="2" borderId="0" xfId="50" applyFont="1" applyFill="1" applyBorder="1" applyAlignment="1">
      <alignment horizontal="center" vertical="center" wrapText="1"/>
    </xf>
    <xf numFmtId="0" fontId="6" fillId="2" borderId="1" xfId="50" applyFont="1" applyFill="1" applyBorder="1" applyAlignment="1">
      <alignment horizontal="center" vertical="center" wrapText="1"/>
    </xf>
    <xf numFmtId="49" fontId="6" fillId="2" borderId="1" xfId="50" applyNumberFormat="1" applyFont="1" applyFill="1" applyBorder="1" applyAlignment="1">
      <alignment horizontal="center" vertical="center" wrapText="1"/>
    </xf>
    <xf numFmtId="49" fontId="6" fillId="2" borderId="1" xfId="50" applyNumberFormat="1" applyFont="1" applyFill="1" applyBorder="1" applyAlignment="1">
      <alignment horizontal="left" vertical="center" wrapText="1"/>
    </xf>
    <xf numFmtId="0" fontId="6" fillId="2" borderId="1" xfId="50" applyFont="1" applyFill="1" applyBorder="1" applyAlignment="1">
      <alignment vertical="center" wrapText="1"/>
    </xf>
    <xf numFmtId="176" fontId="6" fillId="2" borderId="1" xfId="50" applyNumberFormat="1" applyFont="1" applyFill="1" applyBorder="1" applyAlignment="1">
      <alignment horizontal="right" vertical="center" wrapText="1"/>
    </xf>
    <xf numFmtId="43" fontId="6" fillId="2" borderId="1" xfId="50" applyNumberFormat="1" applyFont="1" applyFill="1" applyBorder="1" applyAlignment="1">
      <alignment horizontal="right" vertical="center" wrapText="1"/>
    </xf>
    <xf numFmtId="10" fontId="6" fillId="2" borderId="1" xfId="50" applyNumberFormat="1" applyFont="1" applyFill="1" applyBorder="1" applyAlignment="1">
      <alignment horizontal="right" vertical="center" wrapText="1"/>
    </xf>
    <xf numFmtId="177" fontId="6" fillId="2" borderId="1" xfId="50" applyNumberFormat="1" applyFont="1" applyFill="1" applyBorder="1" applyAlignment="1">
      <alignment horizontal="center" vertical="center" wrapText="1"/>
    </xf>
    <xf numFmtId="177" fontId="6" fillId="2" borderId="1" xfId="50" applyNumberFormat="1" applyFont="1" applyFill="1" applyBorder="1" applyAlignment="1">
      <alignment horizontal="right" vertical="center" wrapText="1"/>
    </xf>
    <xf numFmtId="0" fontId="1" fillId="2" borderId="2" xfId="0" applyFont="1" applyFill="1" applyBorder="1" applyAlignment="1">
      <alignment horizontal="left" vertical="center" wrapText="1"/>
    </xf>
    <xf numFmtId="0" fontId="6" fillId="2" borderId="3" xfId="50" applyFont="1" applyFill="1" applyBorder="1" applyAlignment="1">
      <alignment horizontal="center" vertical="center" wrapText="1"/>
    </xf>
    <xf numFmtId="0" fontId="6" fillId="2" borderId="4" xfId="50" applyFont="1" applyFill="1" applyBorder="1" applyAlignment="1">
      <alignment horizontal="center" vertical="center" wrapText="1"/>
    </xf>
    <xf numFmtId="0" fontId="6" fillId="2" borderId="5" xfId="50" applyFont="1" applyFill="1" applyBorder="1" applyAlignment="1">
      <alignment horizontal="center" vertical="center" wrapText="1"/>
    </xf>
    <xf numFmtId="0" fontId="6" fillId="2" borderId="6" xfId="50" applyFont="1" applyFill="1" applyBorder="1" applyAlignment="1">
      <alignment horizontal="center" vertical="center" wrapText="1"/>
    </xf>
    <xf numFmtId="0" fontId="6" fillId="2" borderId="7"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1" fillId="2" borderId="1" xfId="0" applyFont="1" applyFill="1" applyBorder="1" applyAlignment="1">
      <alignment horizontal="left" vertical="center" wrapText="1" shrinkToFit="1"/>
    </xf>
    <xf numFmtId="0" fontId="1" fillId="2" borderId="1" xfId="0" applyFont="1" applyFill="1" applyBorder="1" applyAlignment="1">
      <alignment horizontal="center" vertical="center" shrinkToFit="1"/>
    </xf>
    <xf numFmtId="9" fontId="1" fillId="2" borderId="1" xfId="0" applyNumberFormat="1" applyFont="1" applyFill="1" applyBorder="1" applyAlignment="1">
      <alignment horizontal="center" vertical="center" shrinkToFit="1"/>
    </xf>
    <xf numFmtId="9" fontId="6" fillId="2" borderId="7" xfId="50" applyNumberFormat="1" applyFont="1" applyFill="1" applyBorder="1" applyAlignment="1">
      <alignment horizontal="center" vertical="center" wrapText="1"/>
    </xf>
    <xf numFmtId="0" fontId="5" fillId="2" borderId="8" xfId="50" applyFont="1" applyFill="1" applyBorder="1" applyAlignment="1">
      <alignment horizontal="center" vertical="center" wrapText="1"/>
    </xf>
    <xf numFmtId="0" fontId="1" fillId="2" borderId="1" xfId="0" applyFont="1" applyFill="1" applyBorder="1" applyAlignment="1">
      <alignment horizontal="left" vertical="center" shrinkToFit="1"/>
    </xf>
    <xf numFmtId="0" fontId="5" fillId="2" borderId="7" xfId="50" applyFont="1" applyFill="1" applyBorder="1" applyAlignment="1">
      <alignment horizontal="center" vertical="center" wrapText="1"/>
    </xf>
    <xf numFmtId="49" fontId="5" fillId="2" borderId="1" xfId="50" applyNumberFormat="1" applyFont="1" applyFill="1" applyBorder="1" applyAlignment="1">
      <alignment horizontal="center" vertical="center" wrapText="1"/>
    </xf>
    <xf numFmtId="0" fontId="5" fillId="2" borderId="9" xfId="50" applyFont="1" applyFill="1" applyBorder="1" applyAlignment="1">
      <alignment horizontal="center" vertical="center" wrapText="1"/>
    </xf>
    <xf numFmtId="49" fontId="5" fillId="2" borderId="6" xfId="50" applyNumberFormat="1" applyFont="1" applyFill="1" applyBorder="1" applyAlignment="1">
      <alignment horizontal="center" vertical="center" wrapText="1"/>
    </xf>
    <xf numFmtId="0" fontId="6" fillId="2" borderId="1" xfId="50" applyFont="1" applyFill="1" applyBorder="1" applyAlignment="1">
      <alignment horizontal="center" wrapText="1"/>
    </xf>
    <xf numFmtId="0" fontId="7" fillId="2" borderId="0" xfId="50" applyFont="1" applyFill="1" applyBorder="1" applyAlignment="1">
      <alignment horizontal="center" vertical="center" wrapText="1"/>
    </xf>
    <xf numFmtId="43" fontId="6" fillId="2" borderId="1" xfId="50" applyNumberFormat="1" applyFont="1" applyFill="1" applyBorder="1" applyAlignment="1">
      <alignment horizontal="center" vertical="center" wrapText="1"/>
    </xf>
    <xf numFmtId="0" fontId="1" fillId="2" borderId="2" xfId="0" applyFont="1" applyFill="1" applyBorder="1" applyAlignment="1">
      <alignment horizontal="left" vertical="center"/>
    </xf>
    <xf numFmtId="0" fontId="1" fillId="2" borderId="2" xfId="0" applyFont="1" applyFill="1" applyBorder="1" applyAlignment="1">
      <alignment horizontal="left" vertical="top" wrapText="1"/>
    </xf>
    <xf numFmtId="49" fontId="1" fillId="2" borderId="5" xfId="0" applyNumberFormat="1" applyFont="1" applyFill="1" applyBorder="1" applyAlignment="1" applyProtection="1">
      <alignment horizontal="left" vertical="center" shrinkToFit="1"/>
    </xf>
    <xf numFmtId="49" fontId="1" fillId="2" borderId="5" xfId="0" applyNumberFormat="1" applyFont="1" applyFill="1" applyBorder="1" applyAlignment="1" applyProtection="1">
      <alignment horizontal="center" vertical="center" shrinkToFit="1"/>
    </xf>
    <xf numFmtId="49" fontId="1" fillId="2" borderId="1" xfId="0" applyNumberFormat="1" applyFont="1" applyFill="1" applyBorder="1" applyAlignment="1" applyProtection="1">
      <alignment horizontal="center" vertical="center" shrinkToFit="1"/>
    </xf>
    <xf numFmtId="0" fontId="1" fillId="2" borderId="1" xfId="0" applyNumberFormat="1" applyFont="1" applyFill="1" applyBorder="1" applyAlignment="1" applyProtection="1">
      <alignment horizontal="center" vertical="center" shrinkToFit="1"/>
    </xf>
    <xf numFmtId="49" fontId="1" fillId="2" borderId="10" xfId="0" applyNumberFormat="1" applyFont="1" applyFill="1" applyBorder="1" applyAlignment="1" applyProtection="1">
      <alignment horizontal="left" vertical="center" shrinkToFit="1"/>
    </xf>
    <xf numFmtId="49" fontId="1" fillId="2" borderId="11" xfId="0" applyNumberFormat="1" applyFont="1" applyFill="1" applyBorder="1" applyAlignment="1" applyProtection="1">
      <alignment horizontal="center" vertical="center" shrinkToFit="1"/>
    </xf>
    <xf numFmtId="49" fontId="1" fillId="2" borderId="11" xfId="0" applyNumberFormat="1" applyFont="1" applyFill="1" applyBorder="1" applyAlignment="1" applyProtection="1">
      <alignment horizontal="left" vertical="center" shrinkToFit="1"/>
    </xf>
    <xf numFmtId="0" fontId="1" fillId="2" borderId="0" xfId="0" applyFont="1" applyFill="1" applyBorder="1" applyAlignment="1">
      <alignment horizontal="right" vertical="center"/>
    </xf>
    <xf numFmtId="43" fontId="1" fillId="2" borderId="0" xfId="50" applyNumberFormat="1" applyFont="1" applyFill="1" applyBorder="1" applyAlignment="1">
      <alignment wrapText="1"/>
    </xf>
    <xf numFmtId="178" fontId="6" fillId="2" borderId="1" xfId="50" applyNumberFormat="1" applyFont="1" applyFill="1" applyBorder="1" applyAlignment="1">
      <alignment horizontal="center" vertical="center" wrapText="1"/>
    </xf>
    <xf numFmtId="49" fontId="6" fillId="2" borderId="1" xfId="50" applyNumberFormat="1" applyFont="1" applyFill="1" applyBorder="1" applyAlignment="1">
      <alignment horizontal="left" vertical="top" wrapText="1"/>
    </xf>
    <xf numFmtId="0" fontId="8" fillId="2" borderId="0" xfId="50" applyFont="1" applyFill="1" applyBorder="1" applyAlignment="1">
      <alignment horizontal="center" vertical="center" wrapText="1"/>
    </xf>
    <xf numFmtId="49" fontId="1" fillId="2" borderId="12" xfId="0" applyNumberFormat="1" applyFont="1" applyFill="1" applyBorder="1" applyAlignment="1" applyProtection="1">
      <alignment horizontal="left" vertical="center" shrinkToFit="1"/>
    </xf>
    <xf numFmtId="49" fontId="1" fillId="2" borderId="12" xfId="0" applyNumberFormat="1" applyFont="1" applyFill="1" applyBorder="1" applyAlignment="1" applyProtection="1">
      <alignment horizontal="center" vertical="center" shrinkToFit="1"/>
    </xf>
    <xf numFmtId="179" fontId="6" fillId="2" borderId="1" xfId="50" applyNumberFormat="1" applyFont="1" applyFill="1" applyBorder="1" applyAlignment="1">
      <alignment horizontal="right" vertical="center" wrapText="1"/>
    </xf>
    <xf numFmtId="49" fontId="1" fillId="2" borderId="11" xfId="0" applyNumberFormat="1" applyFont="1" applyFill="1" applyBorder="1" applyAlignment="1" applyProtection="1">
      <alignment horizontal="left" vertical="center" wrapText="1" shrinkToFit="1"/>
    </xf>
    <xf numFmtId="10" fontId="1" fillId="2" borderId="1" xfId="0" applyNumberFormat="1" applyFont="1" applyFill="1" applyBorder="1" applyAlignment="1">
      <alignment horizontal="center" vertical="center" shrinkToFit="1"/>
    </xf>
    <xf numFmtId="49" fontId="1" fillId="2" borderId="1" xfId="0" applyNumberFormat="1" applyFont="1" applyFill="1" applyBorder="1" applyAlignment="1" applyProtection="1">
      <alignment horizontal="left" vertical="center" shrinkToFit="1"/>
    </xf>
    <xf numFmtId="49" fontId="9" fillId="2" borderId="1" xfId="0" applyNumberFormat="1" applyFont="1" applyFill="1" applyBorder="1" applyAlignment="1" applyProtection="1">
      <alignment horizontal="center" vertical="center" shrinkToFit="1"/>
    </xf>
    <xf numFmtId="178" fontId="1" fillId="2" borderId="1" xfId="0" applyNumberFormat="1" applyFont="1" applyFill="1" applyBorder="1" applyAlignment="1" applyProtection="1">
      <alignment horizontal="center" vertical="center" shrinkToFit="1"/>
    </xf>
    <xf numFmtId="49" fontId="9" fillId="2" borderId="11" xfId="0" applyNumberFormat="1" applyFont="1" applyFill="1" applyBorder="1" applyAlignment="1" applyProtection="1">
      <alignment horizontal="center" vertical="center" shrinkToFit="1"/>
    </xf>
    <xf numFmtId="178" fontId="1" fillId="2" borderId="11" xfId="0" applyNumberFormat="1" applyFont="1" applyFill="1" applyBorder="1" applyAlignment="1" applyProtection="1">
      <alignment horizontal="center" vertical="center" shrinkToFit="1"/>
    </xf>
    <xf numFmtId="179" fontId="6" fillId="2" borderId="1" xfId="50" applyNumberFormat="1" applyFont="1" applyFill="1" applyBorder="1" applyAlignment="1">
      <alignment horizontal="center" vertical="center" wrapText="1"/>
    </xf>
    <xf numFmtId="0" fontId="6" fillId="2" borderId="0" xfId="50" applyFont="1" applyFill="1" applyBorder="1" applyAlignment="1">
      <alignment horizontal="center" vertical="center" wrapText="1"/>
    </xf>
    <xf numFmtId="49" fontId="6" fillId="2" borderId="3" xfId="50" applyNumberFormat="1" applyFont="1" applyFill="1" applyBorder="1" applyAlignment="1">
      <alignment horizontal="left" vertical="top" wrapText="1"/>
    </xf>
    <xf numFmtId="49" fontId="6" fillId="2" borderId="4" xfId="50" applyNumberFormat="1" applyFont="1" applyFill="1" applyBorder="1" applyAlignment="1">
      <alignment horizontal="left" vertical="top" wrapText="1"/>
    </xf>
    <xf numFmtId="49" fontId="6" fillId="2" borderId="5" xfId="50" applyNumberFormat="1" applyFont="1" applyFill="1" applyBorder="1" applyAlignment="1">
      <alignment horizontal="left" vertical="top" wrapText="1"/>
    </xf>
    <xf numFmtId="0" fontId="6" fillId="2" borderId="1" xfId="50" applyFont="1" applyFill="1" applyBorder="1" applyAlignment="1">
      <alignment horizontal="left" vertical="center" wrapText="1"/>
    </xf>
    <xf numFmtId="14" fontId="1" fillId="2" borderId="2" xfId="0" applyNumberFormat="1" applyFont="1" applyFill="1" applyBorder="1" applyAlignment="1">
      <alignment horizontal="center" vertical="center"/>
    </xf>
    <xf numFmtId="9" fontId="6" fillId="2" borderId="1" xfId="5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shrinkToFit="1"/>
    </xf>
    <xf numFmtId="49" fontId="1" fillId="2" borderId="1" xfId="0" applyNumberFormat="1" applyFont="1" applyFill="1" applyBorder="1" applyAlignment="1">
      <alignment horizontal="center" vertical="center" shrinkToFit="1"/>
    </xf>
    <xf numFmtId="0" fontId="1" fillId="2" borderId="2" xfId="0" applyFont="1" applyFill="1" applyBorder="1" applyAlignment="1">
      <alignment horizontal="right" vertical="center"/>
    </xf>
    <xf numFmtId="0" fontId="1" fillId="2" borderId="2" xfId="0" applyFont="1" applyFill="1" applyBorder="1" applyAlignment="1">
      <alignment horizontal="center" vertical="center"/>
    </xf>
    <xf numFmtId="49" fontId="1" fillId="2" borderId="1" xfId="0" applyNumberFormat="1" applyFont="1" applyFill="1" applyBorder="1" applyAlignment="1">
      <alignment horizontal="left" vertical="center" wrapText="1" shrinkToFit="1"/>
    </xf>
    <xf numFmtId="0" fontId="10" fillId="2" borderId="0" xfId="50" applyFont="1" applyFill="1" applyBorder="1" applyAlignment="1">
      <alignment horizontal="left" vertical="center" wrapText="1"/>
    </xf>
    <xf numFmtId="0" fontId="11" fillId="0" borderId="0" xfId="0" applyFont="1" applyFill="1" applyBorder="1" applyAlignment="1"/>
    <xf numFmtId="0" fontId="11" fillId="0" borderId="0" xfId="0" applyFont="1" applyFill="1" applyAlignment="1"/>
    <xf numFmtId="0" fontId="12" fillId="0" borderId="0" xfId="0" applyFont="1" applyFill="1" applyBorder="1" applyAlignment="1"/>
    <xf numFmtId="0" fontId="13" fillId="0" borderId="0" xfId="51" applyFont="1" applyFill="1" applyBorder="1" applyAlignment="1">
      <alignment horizontal="center" vertical="center"/>
    </xf>
    <xf numFmtId="0" fontId="11" fillId="0" borderId="0" xfId="51" applyFont="1" applyFill="1"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Alignment="1">
      <alignment horizontal="center" vertical="center"/>
    </xf>
    <xf numFmtId="0" fontId="11" fillId="0" borderId="13" xfId="0" applyFont="1" applyFill="1" applyBorder="1" applyAlignment="1">
      <alignment horizontal="left" vertical="center"/>
    </xf>
    <xf numFmtId="0" fontId="16"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7" fillId="0" borderId="0" xfId="0" applyNumberFormat="1" applyFont="1" applyFill="1" applyBorder="1" applyAlignment="1" applyProtection="1">
      <alignment horizontal="righ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8" fillId="0" borderId="1" xfId="0" applyFont="1" applyFill="1" applyBorder="1" applyAlignment="1">
      <alignment horizontal="left" vertical="center"/>
    </xf>
    <xf numFmtId="0" fontId="11" fillId="0" borderId="1" xfId="0" applyFont="1" applyFill="1" applyBorder="1" applyAlignment="1">
      <alignment horizontal="center"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0" fontId="19" fillId="0" borderId="1" xfId="0" applyFont="1" applyFill="1" applyBorder="1" applyAlignment="1">
      <alignment horizontal="left" vertical="center"/>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11" fillId="0" borderId="3"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11" fillId="0" borderId="5" xfId="0" applyNumberFormat="1" applyFont="1" applyFill="1" applyBorder="1" applyAlignment="1">
      <alignment horizontal="left"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1" fillId="0" borderId="9"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15"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7" xfId="0" applyFont="1" applyFill="1" applyBorder="1" applyAlignment="1">
      <alignment horizontal="center" vertical="center"/>
    </xf>
    <xf numFmtId="177" fontId="11" fillId="0" borderId="1"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180" fontId="11" fillId="0" borderId="1" xfId="0" applyNumberFormat="1" applyFont="1" applyFill="1" applyBorder="1" applyAlignment="1">
      <alignment horizontal="right" vertical="center" wrapText="1"/>
    </xf>
    <xf numFmtId="0" fontId="11" fillId="0" borderId="1" xfId="0" applyFont="1" applyFill="1" applyBorder="1" applyAlignment="1"/>
    <xf numFmtId="49" fontId="11" fillId="0" borderId="6" xfId="51" applyNumberFormat="1" applyFont="1" applyFill="1" applyBorder="1" applyAlignment="1">
      <alignment horizontal="center" vertical="center"/>
    </xf>
    <xf numFmtId="0" fontId="11" fillId="0" borderId="1" xfId="51" applyFont="1" applyFill="1" applyBorder="1" applyAlignment="1">
      <alignment horizontal="center" vertical="center"/>
    </xf>
    <xf numFmtId="49" fontId="11" fillId="0" borderId="6" xfId="51" applyNumberFormat="1" applyFont="1" applyFill="1" applyBorder="1" applyAlignment="1">
      <alignment horizontal="center" vertical="center" wrapText="1"/>
    </xf>
    <xf numFmtId="49" fontId="11" fillId="0" borderId="3" xfId="51" applyNumberFormat="1" applyFont="1" applyFill="1" applyBorder="1" applyAlignment="1">
      <alignment horizontal="center" vertical="center" wrapText="1"/>
    </xf>
    <xf numFmtId="0" fontId="20" fillId="0" borderId="1" xfId="50" applyFont="1" applyFill="1" applyBorder="1" applyAlignment="1">
      <alignment horizontal="center" vertical="center" wrapText="1"/>
    </xf>
    <xf numFmtId="0" fontId="20" fillId="0" borderId="6" xfId="50" applyFont="1" applyFill="1" applyBorder="1" applyAlignment="1">
      <alignment horizontal="center" vertical="center" wrapText="1"/>
    </xf>
    <xf numFmtId="0" fontId="21" fillId="0" borderId="1" xfId="50" applyFont="1" applyFill="1" applyBorder="1" applyAlignment="1">
      <alignment horizontal="left" vertical="center" wrapText="1"/>
    </xf>
    <xf numFmtId="49" fontId="11" fillId="0" borderId="3" xfId="51" applyNumberFormat="1" applyFont="1" applyFill="1" applyBorder="1" applyAlignment="1">
      <alignment horizontal="left" vertical="center" wrapText="1"/>
    </xf>
    <xf numFmtId="0" fontId="20" fillId="0" borderId="8" xfId="50"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3" xfId="0" applyFont="1" applyFill="1" applyBorder="1" applyAlignment="1">
      <alignment horizontal="left" vertical="center" wrapText="1"/>
    </xf>
    <xf numFmtId="49" fontId="20" fillId="0" borderId="1" xfId="50" applyNumberFormat="1" applyFont="1" applyFill="1" applyBorder="1" applyAlignment="1">
      <alignment horizontal="center" vertical="center" wrapText="1"/>
    </xf>
    <xf numFmtId="0" fontId="20" fillId="0" borderId="9" xfId="50" applyFont="1" applyFill="1" applyBorder="1" applyAlignment="1">
      <alignment horizontal="center" vertical="center" wrapText="1"/>
    </xf>
    <xf numFmtId="49" fontId="20" fillId="0" borderId="6" xfId="5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7" fillId="0" borderId="0" xfId="50" applyFont="1" applyAlignment="1">
      <alignment horizontal="left" vertical="center" wrapText="1"/>
    </xf>
    <xf numFmtId="0" fontId="22" fillId="0" borderId="0" xfId="50" applyFont="1" applyFill="1" applyBorder="1" applyAlignment="1">
      <alignment horizontal="left" vertical="center" wrapText="1"/>
    </xf>
    <xf numFmtId="0" fontId="11" fillId="0" borderId="0" xfId="0" applyFont="1" applyFill="1" applyBorder="1" applyAlignment="1">
      <alignment horizontal="right" vertical="center"/>
    </xf>
    <xf numFmtId="0" fontId="23" fillId="0" borderId="0" xfId="0" applyFont="1" applyFill="1" applyBorder="1" applyAlignment="1">
      <alignment horizontal="right"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1" xfId="0" applyFont="1" applyFill="1" applyBorder="1" applyAlignment="1">
      <alignment vertical="center" wrapText="1"/>
    </xf>
    <xf numFmtId="49" fontId="11" fillId="0" borderId="4" xfId="51" applyNumberFormat="1" applyFont="1" applyFill="1" applyBorder="1" applyAlignment="1">
      <alignment horizontal="center" vertical="center" wrapText="1"/>
    </xf>
    <xf numFmtId="49" fontId="11" fillId="0" borderId="5" xfId="51" applyNumberFormat="1" applyFont="1" applyFill="1" applyBorder="1" applyAlignment="1">
      <alignment horizontal="center" vertical="center" wrapText="1"/>
    </xf>
    <xf numFmtId="49" fontId="11" fillId="0" borderId="4" xfId="51" applyNumberFormat="1" applyFont="1" applyFill="1" applyBorder="1" applyAlignment="1">
      <alignment horizontal="left" vertical="center" wrapText="1"/>
    </xf>
    <xf numFmtId="49" fontId="11" fillId="0" borderId="5" xfId="51" applyNumberFormat="1"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3" fillId="0" borderId="0" xfId="0" applyFont="1" applyFill="1" applyBorder="1" applyAlignment="1"/>
    <xf numFmtId="0" fontId="24" fillId="0" borderId="0" xfId="0" applyFont="1" applyFill="1" applyBorder="1" applyAlignment="1">
      <alignment horizontal="center"/>
    </xf>
    <xf numFmtId="0" fontId="25" fillId="0" borderId="0" xfId="0" applyFont="1" applyFill="1" applyBorder="1" applyAlignment="1"/>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3" fillId="0" borderId="0" xfId="0" applyFont="1" applyFill="1" applyBorder="1" applyAlignment="1">
      <alignment horizontal="right"/>
    </xf>
    <xf numFmtId="0" fontId="0" fillId="0" borderId="0" xfId="0" applyNumberFormat="1" applyFont="1" applyFill="1" applyBorder="1" applyAlignment="1" applyProtection="1">
      <alignment horizontal="right" vertical="center"/>
    </xf>
    <xf numFmtId="0" fontId="23" fillId="0" borderId="6"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3" fillId="0" borderId="8" xfId="0" applyFont="1" applyFill="1" applyBorder="1" applyAlignment="1">
      <alignment horizontal="center" vertical="center"/>
    </xf>
    <xf numFmtId="179" fontId="23" fillId="0" borderId="1" xfId="0" applyNumberFormat="1" applyFont="1" applyFill="1" applyBorder="1" applyAlignment="1">
      <alignment horizontal="left" vertical="center" wrapText="1"/>
    </xf>
    <xf numFmtId="0" fontId="23" fillId="0" borderId="7"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4" xfId="0" applyFont="1" applyFill="1" applyBorder="1" applyAlignment="1">
      <alignment horizontal="center" vertical="center"/>
    </xf>
    <xf numFmtId="0" fontId="11" fillId="0" borderId="0" xfId="0" applyFont="1" applyFill="1" applyBorder="1" applyAlignment="1">
      <alignment horizontal="left" vertical="center" wrapText="1"/>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Alignment="1">
      <alignment vertical="center"/>
    </xf>
    <xf numFmtId="0" fontId="6" fillId="0" borderId="0" xfId="0" applyFont="1" applyFill="1" applyAlignment="1">
      <alignment vertical="center"/>
    </xf>
    <xf numFmtId="0" fontId="28" fillId="0" borderId="0" xfId="0" applyFont="1" applyFill="1" applyAlignment="1">
      <alignment horizontal="center"/>
    </xf>
    <xf numFmtId="0" fontId="29" fillId="0" borderId="0" xfId="0" applyFont="1" applyFill="1" applyBorder="1" applyAlignment="1"/>
    <xf numFmtId="0" fontId="30" fillId="0" borderId="0" xfId="0" applyFont="1" applyFill="1" applyBorder="1" applyAlignment="1"/>
    <xf numFmtId="0" fontId="30"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9" xfId="0" applyNumberFormat="1" applyFont="1" applyFill="1" applyBorder="1" applyAlignment="1">
      <alignment horizontal="center" vertical="center" shrinkToFit="1"/>
    </xf>
    <xf numFmtId="4" fontId="23" fillId="0" borderId="14" xfId="0" applyNumberFormat="1" applyFont="1" applyFill="1" applyBorder="1" applyAlignment="1">
      <alignment horizontal="center" vertical="center" shrinkToFit="1"/>
    </xf>
    <xf numFmtId="0" fontId="23" fillId="0" borderId="16"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15"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0" fontId="23" fillId="0" borderId="1" xfId="0" applyFont="1" applyFill="1" applyBorder="1" applyAlignment="1">
      <alignment horizontal="right" vertical="center" shrinkToFit="1"/>
    </xf>
    <xf numFmtId="4" fontId="23" fillId="0" borderId="1" xfId="0" applyNumberFormat="1" applyFont="1" applyFill="1" applyBorder="1" applyAlignment="1">
      <alignment horizontal="right" vertical="center" shrinkToFit="1"/>
    </xf>
    <xf numFmtId="0" fontId="12" fillId="0" borderId="0" xfId="0" applyFont="1" applyFill="1" applyAlignment="1">
      <alignment horizontal="left" vertical="top" wrapText="1"/>
    </xf>
    <xf numFmtId="0" fontId="28" fillId="0" borderId="0" xfId="0" applyFont="1" applyFill="1" applyAlignment="1">
      <alignment horizontal="center" wrapText="1"/>
    </xf>
    <xf numFmtId="0" fontId="13" fillId="0" borderId="0" xfId="0" applyFont="1" applyFill="1" applyBorder="1" applyAlignment="1">
      <alignment wrapText="1"/>
    </xf>
    <xf numFmtId="4" fontId="23" fillId="0" borderId="14" xfId="0" applyNumberFormat="1" applyFont="1" applyFill="1" applyBorder="1" applyAlignment="1">
      <alignment horizontal="center" vertical="center" wrapText="1" shrinkToFit="1"/>
    </xf>
    <xf numFmtId="4" fontId="23" fillId="0" borderId="17"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3" xfId="0" applyNumberFormat="1" applyFont="1" applyFill="1" applyBorder="1" applyAlignment="1">
      <alignment horizontal="center" vertical="center" shrinkToFit="1"/>
    </xf>
    <xf numFmtId="4" fontId="23" fillId="0" borderId="5"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13" fillId="0" borderId="0" xfId="49" applyFill="1" applyAlignment="1">
      <alignment vertical="center" wrapText="1"/>
    </xf>
    <xf numFmtId="0" fontId="30" fillId="0" borderId="0" xfId="0" applyFont="1" applyFill="1" applyBorder="1" applyAlignment="1">
      <alignment horizontal="right"/>
    </xf>
    <xf numFmtId="0" fontId="23" fillId="0" borderId="17"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0" fontId="23" fillId="0" borderId="18" xfId="0" applyFont="1" applyFill="1" applyBorder="1" applyAlignment="1">
      <alignment horizontal="center" vertical="center" shrinkToFit="1"/>
    </xf>
    <xf numFmtId="0" fontId="23" fillId="0" borderId="13" xfId="0" applyFont="1" applyFill="1" applyBorder="1" applyAlignment="1">
      <alignment horizontal="center" vertical="center" shrinkToFit="1"/>
    </xf>
    <xf numFmtId="49" fontId="23" fillId="0" borderId="3" xfId="0" applyNumberFormat="1" applyFont="1" applyFill="1" applyBorder="1" applyAlignment="1">
      <alignment horizontal="center" vertical="center" shrinkToFit="1"/>
    </xf>
    <xf numFmtId="0" fontId="14" fillId="0" borderId="0" xfId="0" applyFont="1" applyAlignment="1">
      <alignment horizontal="center"/>
    </xf>
    <xf numFmtId="0" fontId="13" fillId="0" borderId="0" xfId="0" applyFont="1" applyAlignment="1"/>
    <xf numFmtId="0" fontId="31" fillId="0" borderId="19" xfId="0" applyNumberFormat="1" applyFont="1" applyBorder="1" applyAlignment="1">
      <alignment horizontal="center" vertical="center"/>
    </xf>
    <xf numFmtId="0" fontId="31" fillId="0" borderId="19" xfId="0" applyNumberFormat="1" applyFont="1" applyBorder="1" applyAlignment="1">
      <alignment horizontal="left" vertical="center"/>
    </xf>
    <xf numFmtId="0" fontId="31" fillId="0" borderId="19" xfId="0" applyNumberFormat="1" applyFont="1" applyBorder="1" applyAlignment="1">
      <alignment horizontal="right" vertical="center"/>
    </xf>
    <xf numFmtId="0" fontId="31" fillId="0" borderId="19" xfId="0" applyNumberFormat="1" applyFont="1" applyBorder="1" applyAlignment="1">
      <alignment horizontal="left" vertical="center" wrapText="1"/>
    </xf>
    <xf numFmtId="0" fontId="32" fillId="0" borderId="0" xfId="0" applyFont="1" applyAlignment="1"/>
    <xf numFmtId="0" fontId="31" fillId="0" borderId="19" xfId="0" applyNumberFormat="1" applyFont="1" applyBorder="1" applyAlignment="1">
      <alignment horizontal="center" vertical="center" wrapText="1"/>
    </xf>
    <xf numFmtId="0" fontId="33" fillId="0" borderId="19" xfId="0" applyNumberFormat="1" applyFont="1" applyBorder="1" applyAlignment="1">
      <alignment horizontal="left" vertical="center" wrapText="1"/>
    </xf>
    <xf numFmtId="0" fontId="31" fillId="0" borderId="19" xfId="0" applyNumberFormat="1" applyFont="1" applyBorder="1" applyAlignment="1">
      <alignment horizontal="right" vertical="center" wrapText="1"/>
    </xf>
    <xf numFmtId="43" fontId="31" fillId="0" borderId="19" xfId="0" applyNumberFormat="1" applyFont="1" applyBorder="1" applyAlignment="1">
      <alignment horizontal="right" vertical="center" wrapText="1"/>
    </xf>
    <xf numFmtId="43" fontId="31" fillId="0" borderId="19" xfId="0" applyNumberFormat="1" applyFont="1" applyBorder="1" applyAlignment="1">
      <alignment horizontal="center" vertical="center" wrapText="1"/>
    </xf>
    <xf numFmtId="0" fontId="34" fillId="0" borderId="0" xfId="0" applyFont="1" applyAlignment="1">
      <alignment horizontal="center" vertical="center"/>
    </xf>
    <xf numFmtId="0" fontId="34" fillId="0" borderId="0" xfId="0" applyFont="1" applyAlignment="1"/>
    <xf numFmtId="0" fontId="12" fillId="0" borderId="0" xfId="0" applyFont="1" applyAlignment="1"/>
    <xf numFmtId="0" fontId="13" fillId="0" borderId="0" xfId="0" applyFont="1" applyAlignment="1">
      <alignment horizontal="center"/>
    </xf>
    <xf numFmtId="179" fontId="31" fillId="0" borderId="19" xfId="0" applyNumberFormat="1" applyFont="1" applyBorder="1" applyAlignment="1">
      <alignment horizontal="right" vertical="center"/>
    </xf>
    <xf numFmtId="0" fontId="11" fillId="0" borderId="3" xfId="0" applyNumberFormat="1" applyFont="1" applyFill="1" applyBorder="1" applyAlignment="1" quotePrefix="1">
      <alignment horizontal="center" vertical="center" wrapText="1"/>
    </xf>
    <xf numFmtId="0" fontId="20" fillId="0" borderId="6"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J35" sqref="J35"/>
    </sheetView>
  </sheetViews>
  <sheetFormatPr defaultColWidth="9" defaultRowHeight="14.4" outlineLevelCol="5"/>
  <cols>
    <col min="1" max="1" width="32.1296296296296" customWidth="1"/>
    <col min="2" max="2" width="4.75" customWidth="1"/>
    <col min="3" max="3" width="16.25" customWidth="1"/>
    <col min="4" max="4" width="30.75" customWidth="1"/>
    <col min="5" max="5" width="4.75" customWidth="1"/>
    <col min="6" max="6" width="16.6296296296296" customWidth="1"/>
    <col min="7" max="7" width="11" customWidth="1"/>
  </cols>
  <sheetData>
    <row r="1" ht="28.2" spans="1:6">
      <c r="A1" s="216" t="s">
        <v>0</v>
      </c>
      <c r="B1" s="216"/>
      <c r="C1" s="216"/>
      <c r="D1" s="216"/>
      <c r="E1" s="216"/>
      <c r="F1" s="216"/>
    </row>
    <row r="2" ht="15.6" spans="6:6">
      <c r="F2" s="205" t="s">
        <v>1</v>
      </c>
    </row>
    <row r="3" ht="15.6" spans="1:6">
      <c r="A3" s="205" t="s">
        <v>2</v>
      </c>
      <c r="F3" s="205" t="s">
        <v>3</v>
      </c>
    </row>
    <row r="4" ht="19.5" customHeight="1" spans="1:6">
      <c r="A4" s="206" t="s">
        <v>4</v>
      </c>
      <c r="B4" s="206"/>
      <c r="C4" s="206"/>
      <c r="D4" s="206" t="s">
        <v>5</v>
      </c>
      <c r="E4" s="206"/>
      <c r="F4" s="206"/>
    </row>
    <row r="5" ht="19.5" customHeight="1" spans="1:6">
      <c r="A5" s="206" t="s">
        <v>6</v>
      </c>
      <c r="B5" s="206" t="s">
        <v>7</v>
      </c>
      <c r="C5" s="206" t="s">
        <v>8</v>
      </c>
      <c r="D5" s="206" t="s">
        <v>9</v>
      </c>
      <c r="E5" s="206" t="s">
        <v>7</v>
      </c>
      <c r="F5" s="206" t="s">
        <v>8</v>
      </c>
    </row>
    <row r="6" ht="19.5" customHeight="1" spans="1:6">
      <c r="A6" s="206" t="s">
        <v>10</v>
      </c>
      <c r="B6" s="206"/>
      <c r="C6" s="206" t="s">
        <v>11</v>
      </c>
      <c r="D6" s="206" t="s">
        <v>10</v>
      </c>
      <c r="E6" s="206"/>
      <c r="F6" s="206" t="s">
        <v>12</v>
      </c>
    </row>
    <row r="7" ht="19.5" customHeight="1" spans="1:6">
      <c r="A7" s="207" t="s">
        <v>13</v>
      </c>
      <c r="B7" s="206" t="s">
        <v>11</v>
      </c>
      <c r="C7" s="208" t="s">
        <v>14</v>
      </c>
      <c r="D7" s="207" t="s">
        <v>15</v>
      </c>
      <c r="E7" s="206" t="s">
        <v>16</v>
      </c>
      <c r="F7" s="208"/>
    </row>
    <row r="8" ht="19.5" customHeight="1" spans="1:6">
      <c r="A8" s="207" t="s">
        <v>17</v>
      </c>
      <c r="B8" s="206" t="s">
        <v>12</v>
      </c>
      <c r="C8" s="208"/>
      <c r="D8" s="207" t="s">
        <v>18</v>
      </c>
      <c r="E8" s="206" t="s">
        <v>19</v>
      </c>
      <c r="F8" s="208"/>
    </row>
    <row r="9" ht="19.5" customHeight="1" spans="1:6">
      <c r="A9" s="207" t="s">
        <v>20</v>
      </c>
      <c r="B9" s="206" t="s">
        <v>21</v>
      </c>
      <c r="C9" s="208"/>
      <c r="D9" s="207" t="s">
        <v>22</v>
      </c>
      <c r="E9" s="206" t="s">
        <v>23</v>
      </c>
      <c r="F9" s="208"/>
    </row>
    <row r="10" ht="19.5" customHeight="1" spans="1:6">
      <c r="A10" s="207" t="s">
        <v>24</v>
      </c>
      <c r="B10" s="206" t="s">
        <v>25</v>
      </c>
      <c r="C10" s="208"/>
      <c r="D10" s="207" t="s">
        <v>26</v>
      </c>
      <c r="E10" s="206" t="s">
        <v>27</v>
      </c>
      <c r="F10" s="208"/>
    </row>
    <row r="11" ht="19.5" customHeight="1" spans="1:6">
      <c r="A11" s="207" t="s">
        <v>28</v>
      </c>
      <c r="B11" s="206" t="s">
        <v>29</v>
      </c>
      <c r="C11" s="208">
        <v>228.16</v>
      </c>
      <c r="D11" s="207" t="s">
        <v>30</v>
      </c>
      <c r="E11" s="206" t="s">
        <v>31</v>
      </c>
      <c r="F11" s="208"/>
    </row>
    <row r="12" ht="19.5" customHeight="1" spans="1:6">
      <c r="A12" s="207" t="s">
        <v>32</v>
      </c>
      <c r="B12" s="206" t="s">
        <v>33</v>
      </c>
      <c r="C12" s="208"/>
      <c r="D12" s="207" t="s">
        <v>34</v>
      </c>
      <c r="E12" s="206" t="s">
        <v>35</v>
      </c>
      <c r="F12" s="208"/>
    </row>
    <row r="13" ht="19.5" customHeight="1" spans="1:6">
      <c r="A13" s="207" t="s">
        <v>36</v>
      </c>
      <c r="B13" s="206" t="s">
        <v>37</v>
      </c>
      <c r="C13" s="208"/>
      <c r="D13" s="207" t="s">
        <v>38</v>
      </c>
      <c r="E13" s="206" t="s">
        <v>39</v>
      </c>
      <c r="F13" s="208"/>
    </row>
    <row r="14" ht="19.5" customHeight="1" spans="1:6">
      <c r="A14" s="207" t="s">
        <v>40</v>
      </c>
      <c r="B14" s="206" t="s">
        <v>41</v>
      </c>
      <c r="C14" s="208">
        <v>0.31</v>
      </c>
      <c r="D14" s="207" t="s">
        <v>42</v>
      </c>
      <c r="E14" s="206" t="s">
        <v>43</v>
      </c>
      <c r="F14" s="208" t="s">
        <v>44</v>
      </c>
    </row>
    <row r="15" ht="19.5" customHeight="1" spans="1:6">
      <c r="A15" s="207"/>
      <c r="B15" s="206" t="s">
        <v>45</v>
      </c>
      <c r="C15" s="208"/>
      <c r="D15" s="207" t="s">
        <v>46</v>
      </c>
      <c r="E15" s="206" t="s">
        <v>47</v>
      </c>
      <c r="F15" s="208" t="s">
        <v>48</v>
      </c>
    </row>
    <row r="16" ht="19.5" customHeight="1" spans="1:6">
      <c r="A16" s="207"/>
      <c r="B16" s="206" t="s">
        <v>49</v>
      </c>
      <c r="C16" s="208"/>
      <c r="D16" s="207" t="s">
        <v>50</v>
      </c>
      <c r="E16" s="206" t="s">
        <v>51</v>
      </c>
      <c r="F16" s="208"/>
    </row>
    <row r="17" ht="19.5" customHeight="1" spans="1:6">
      <c r="A17" s="207"/>
      <c r="B17" s="206" t="s">
        <v>52</v>
      </c>
      <c r="C17" s="208"/>
      <c r="D17" s="207" t="s">
        <v>53</v>
      </c>
      <c r="E17" s="206" t="s">
        <v>54</v>
      </c>
      <c r="F17" s="208"/>
    </row>
    <row r="18" ht="19.5" customHeight="1" spans="1:6">
      <c r="A18" s="207"/>
      <c r="B18" s="206" t="s">
        <v>55</v>
      </c>
      <c r="C18" s="208"/>
      <c r="D18" s="207" t="s">
        <v>56</v>
      </c>
      <c r="E18" s="206" t="s">
        <v>57</v>
      </c>
      <c r="F18" s="208"/>
    </row>
    <row r="19" ht="19.5" customHeight="1" spans="1:6">
      <c r="A19" s="207"/>
      <c r="B19" s="206" t="s">
        <v>58</v>
      </c>
      <c r="C19" s="208"/>
      <c r="D19" s="207" t="s">
        <v>59</v>
      </c>
      <c r="E19" s="206" t="s">
        <v>60</v>
      </c>
      <c r="F19" s="208"/>
    </row>
    <row r="20" ht="19.5" customHeight="1" spans="1:6">
      <c r="A20" s="207"/>
      <c r="B20" s="206" t="s">
        <v>61</v>
      </c>
      <c r="C20" s="208"/>
      <c r="D20" s="207" t="s">
        <v>62</v>
      </c>
      <c r="E20" s="206" t="s">
        <v>63</v>
      </c>
      <c r="F20" s="208"/>
    </row>
    <row r="21" ht="19.5" customHeight="1" spans="1:6">
      <c r="A21" s="207"/>
      <c r="B21" s="206" t="s">
        <v>64</v>
      </c>
      <c r="C21" s="208"/>
      <c r="D21" s="207" t="s">
        <v>65</v>
      </c>
      <c r="E21" s="206" t="s">
        <v>66</v>
      </c>
      <c r="F21" s="208"/>
    </row>
    <row r="22" ht="19.5" customHeight="1" spans="1:6">
      <c r="A22" s="207"/>
      <c r="B22" s="206" t="s">
        <v>67</v>
      </c>
      <c r="C22" s="208"/>
      <c r="D22" s="207" t="s">
        <v>68</v>
      </c>
      <c r="E22" s="206" t="s">
        <v>69</v>
      </c>
      <c r="F22" s="208"/>
    </row>
    <row r="23" ht="19.5" customHeight="1" spans="1:6">
      <c r="A23" s="207"/>
      <c r="B23" s="206" t="s">
        <v>70</v>
      </c>
      <c r="C23" s="208"/>
      <c r="D23" s="207" t="s">
        <v>71</v>
      </c>
      <c r="E23" s="206" t="s">
        <v>72</v>
      </c>
      <c r="F23" s="208"/>
    </row>
    <row r="24" ht="19.5" customHeight="1" spans="1:6">
      <c r="A24" s="207"/>
      <c r="B24" s="206" t="s">
        <v>73</v>
      </c>
      <c r="C24" s="208"/>
      <c r="D24" s="207" t="s">
        <v>74</v>
      </c>
      <c r="E24" s="206" t="s">
        <v>75</v>
      </c>
      <c r="F24" s="208"/>
    </row>
    <row r="25" ht="19.5" customHeight="1" spans="1:6">
      <c r="A25" s="207"/>
      <c r="B25" s="206" t="s">
        <v>76</v>
      </c>
      <c r="C25" s="208"/>
      <c r="D25" s="207" t="s">
        <v>77</v>
      </c>
      <c r="E25" s="206" t="s">
        <v>78</v>
      </c>
      <c r="F25" s="208" t="s">
        <v>79</v>
      </c>
    </row>
    <row r="26" ht="19.5" customHeight="1" spans="1:6">
      <c r="A26" s="207"/>
      <c r="B26" s="206" t="s">
        <v>80</v>
      </c>
      <c r="C26" s="208"/>
      <c r="D26" s="207" t="s">
        <v>81</v>
      </c>
      <c r="E26" s="206" t="s">
        <v>82</v>
      </c>
      <c r="F26" s="208"/>
    </row>
    <row r="27" ht="19.5" customHeight="1" spans="1:6">
      <c r="A27" s="207"/>
      <c r="B27" s="206" t="s">
        <v>83</v>
      </c>
      <c r="C27" s="208"/>
      <c r="D27" s="207" t="s">
        <v>84</v>
      </c>
      <c r="E27" s="206" t="s">
        <v>85</v>
      </c>
      <c r="F27" s="208"/>
    </row>
    <row r="28" ht="19.5" customHeight="1" spans="1:6">
      <c r="A28" s="207"/>
      <c r="B28" s="206" t="s">
        <v>86</v>
      </c>
      <c r="C28" s="208"/>
      <c r="D28" s="207" t="s">
        <v>87</v>
      </c>
      <c r="E28" s="206" t="s">
        <v>88</v>
      </c>
      <c r="F28" s="208"/>
    </row>
    <row r="29" ht="19.5" customHeight="1" spans="1:6">
      <c r="A29" s="207"/>
      <c r="B29" s="206" t="s">
        <v>89</v>
      </c>
      <c r="C29" s="208"/>
      <c r="D29" s="207" t="s">
        <v>90</v>
      </c>
      <c r="E29" s="206" t="s">
        <v>91</v>
      </c>
      <c r="F29" s="208"/>
    </row>
    <row r="30" ht="19.5" customHeight="1" spans="1:6">
      <c r="A30" s="206"/>
      <c r="B30" s="206" t="s">
        <v>92</v>
      </c>
      <c r="C30" s="208"/>
      <c r="D30" s="207" t="s">
        <v>93</v>
      </c>
      <c r="E30" s="206" t="s">
        <v>94</v>
      </c>
      <c r="F30" s="208"/>
    </row>
    <row r="31" ht="19.5" customHeight="1" spans="1:6">
      <c r="A31" s="206"/>
      <c r="B31" s="206" t="s">
        <v>95</v>
      </c>
      <c r="C31" s="208"/>
      <c r="D31" s="207" t="s">
        <v>96</v>
      </c>
      <c r="E31" s="206" t="s">
        <v>97</v>
      </c>
      <c r="F31" s="208"/>
    </row>
    <row r="32" ht="19.5" customHeight="1" spans="1:6">
      <c r="A32" s="206"/>
      <c r="B32" s="206" t="s">
        <v>98</v>
      </c>
      <c r="C32" s="208"/>
      <c r="D32" s="207" t="s">
        <v>99</v>
      </c>
      <c r="E32" s="206" t="s">
        <v>100</v>
      </c>
      <c r="F32" s="208"/>
    </row>
    <row r="33" ht="19.5" customHeight="1" spans="1:6">
      <c r="A33" s="206" t="s">
        <v>101</v>
      </c>
      <c r="B33" s="206" t="s">
        <v>102</v>
      </c>
      <c r="C33" s="208">
        <f>+C7+C11+C14</f>
        <v>822.04</v>
      </c>
      <c r="D33" s="206" t="s">
        <v>103</v>
      </c>
      <c r="E33" s="206" t="s">
        <v>104</v>
      </c>
      <c r="F33" s="208">
        <v>842.06</v>
      </c>
    </row>
    <row r="34" ht="19.5" customHeight="1" spans="1:6">
      <c r="A34" s="207" t="s">
        <v>105</v>
      </c>
      <c r="B34" s="206" t="s">
        <v>106</v>
      </c>
      <c r="C34" s="208"/>
      <c r="D34" s="207" t="s">
        <v>107</v>
      </c>
      <c r="E34" s="206" t="s">
        <v>108</v>
      </c>
      <c r="F34" s="208"/>
    </row>
    <row r="35" ht="19.5" customHeight="1" spans="1:6">
      <c r="A35" s="207" t="s">
        <v>109</v>
      </c>
      <c r="B35" s="206" t="s">
        <v>110</v>
      </c>
      <c r="C35" s="208">
        <v>213.56</v>
      </c>
      <c r="D35" s="207" t="s">
        <v>111</v>
      </c>
      <c r="E35" s="206" t="s">
        <v>112</v>
      </c>
      <c r="F35" s="208" t="s">
        <v>113</v>
      </c>
    </row>
    <row r="36" ht="19.5" customHeight="1" spans="1:6">
      <c r="A36" s="206" t="s">
        <v>114</v>
      </c>
      <c r="B36" s="206" t="s">
        <v>115</v>
      </c>
      <c r="C36" s="208" t="s">
        <v>116</v>
      </c>
      <c r="D36" s="206" t="s">
        <v>114</v>
      </c>
      <c r="E36" s="206" t="s">
        <v>117</v>
      </c>
      <c r="F36" s="208" t="s">
        <v>116</v>
      </c>
    </row>
    <row r="37" ht="19.5" customHeight="1" spans="1:6">
      <c r="A37" s="207" t="s">
        <v>118</v>
      </c>
      <c r="B37" s="207"/>
      <c r="C37" s="207"/>
      <c r="D37" s="207"/>
      <c r="E37" s="207"/>
      <c r="F37" s="207"/>
    </row>
    <row r="38" ht="19.5" customHeight="1" spans="1:6">
      <c r="A38" s="207" t="s">
        <v>119</v>
      </c>
      <c r="B38" s="207"/>
      <c r="C38" s="207"/>
      <c r="D38" s="207"/>
      <c r="E38" s="207"/>
      <c r="F38" s="207"/>
    </row>
  </sheetData>
  <mergeCells count="5">
    <mergeCell ref="A1:F1"/>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14" sqref="H14"/>
    </sheetView>
  </sheetViews>
  <sheetFormatPr defaultColWidth="9" defaultRowHeight="14.4" outlineLevelCol="4"/>
  <cols>
    <col min="1" max="1" width="42.5" customWidth="1"/>
    <col min="2" max="2" width="7.12962962962963" customWidth="1"/>
    <col min="3" max="3" width="15" customWidth="1"/>
    <col min="4" max="4" width="16.8796296296296" customWidth="1"/>
    <col min="5" max="5" width="17.1296296296296" customWidth="1"/>
  </cols>
  <sheetData>
    <row r="1" ht="25.8" spans="1:5">
      <c r="A1" s="204" t="s">
        <v>511</v>
      </c>
      <c r="B1" s="204"/>
      <c r="C1" s="204"/>
      <c r="D1" s="204"/>
      <c r="E1" s="204"/>
    </row>
    <row r="2" ht="15.6" spans="5:5">
      <c r="E2" s="205" t="s">
        <v>512</v>
      </c>
    </row>
    <row r="3" ht="15.6" spans="1:5">
      <c r="A3" s="205" t="s">
        <v>2</v>
      </c>
      <c r="E3" s="205" t="s">
        <v>513</v>
      </c>
    </row>
    <row r="4" ht="15" customHeight="1" spans="1:5">
      <c r="A4" s="211" t="s">
        <v>514</v>
      </c>
      <c r="B4" s="211" t="s">
        <v>7</v>
      </c>
      <c r="C4" s="211" t="s">
        <v>515</v>
      </c>
      <c r="D4" s="211" t="s">
        <v>516</v>
      </c>
      <c r="E4" s="211" t="s">
        <v>517</v>
      </c>
    </row>
    <row r="5" ht="15" customHeight="1" spans="1:5">
      <c r="A5" s="211" t="s">
        <v>518</v>
      </c>
      <c r="B5" s="211"/>
      <c r="C5" s="211" t="s">
        <v>11</v>
      </c>
      <c r="D5" s="211" t="s">
        <v>12</v>
      </c>
      <c r="E5" s="211" t="s">
        <v>21</v>
      </c>
    </row>
    <row r="6" ht="15" customHeight="1" spans="1:5">
      <c r="A6" s="212" t="s">
        <v>519</v>
      </c>
      <c r="B6" s="211" t="s">
        <v>11</v>
      </c>
      <c r="C6" s="211" t="s">
        <v>520</v>
      </c>
      <c r="D6" s="211" t="s">
        <v>520</v>
      </c>
      <c r="E6" s="211" t="s">
        <v>520</v>
      </c>
    </row>
    <row r="7" ht="15" customHeight="1" spans="1:5">
      <c r="A7" s="209" t="s">
        <v>521</v>
      </c>
      <c r="B7" s="211" t="s">
        <v>12</v>
      </c>
      <c r="C7" s="213" t="s">
        <v>522</v>
      </c>
      <c r="D7" s="213" t="s">
        <v>241</v>
      </c>
      <c r="E7" s="214">
        <v>0</v>
      </c>
    </row>
    <row r="8" ht="15" customHeight="1" spans="1:5">
      <c r="A8" s="209" t="s">
        <v>523</v>
      </c>
      <c r="B8" s="211" t="s">
        <v>21</v>
      </c>
      <c r="C8" s="213" t="s">
        <v>241</v>
      </c>
      <c r="D8" s="213" t="s">
        <v>241</v>
      </c>
      <c r="E8" s="214">
        <v>0</v>
      </c>
    </row>
    <row r="9" ht="15" customHeight="1" spans="1:5">
      <c r="A9" s="209" t="s">
        <v>524</v>
      </c>
      <c r="B9" s="211" t="s">
        <v>25</v>
      </c>
      <c r="C9" s="213" t="s">
        <v>525</v>
      </c>
      <c r="D9" s="213" t="s">
        <v>241</v>
      </c>
      <c r="E9" s="214">
        <v>0</v>
      </c>
    </row>
    <row r="10" ht="15" customHeight="1" spans="1:5">
      <c r="A10" s="209" t="s">
        <v>526</v>
      </c>
      <c r="B10" s="211" t="s">
        <v>29</v>
      </c>
      <c r="C10" s="213" t="s">
        <v>241</v>
      </c>
      <c r="D10" s="213" t="s">
        <v>241</v>
      </c>
      <c r="E10" s="214">
        <v>0</v>
      </c>
    </row>
    <row r="11" ht="15" customHeight="1" spans="1:5">
      <c r="A11" s="209" t="s">
        <v>527</v>
      </c>
      <c r="B11" s="211" t="s">
        <v>33</v>
      </c>
      <c r="C11" s="213" t="s">
        <v>525</v>
      </c>
      <c r="D11" s="213" t="s">
        <v>241</v>
      </c>
      <c r="E11" s="214">
        <v>0</v>
      </c>
    </row>
    <row r="12" ht="15" customHeight="1" spans="1:5">
      <c r="A12" s="209" t="s">
        <v>528</v>
      </c>
      <c r="B12" s="211" t="s">
        <v>37</v>
      </c>
      <c r="C12" s="213" t="s">
        <v>417</v>
      </c>
      <c r="D12" s="213" t="s">
        <v>241</v>
      </c>
      <c r="E12" s="214">
        <v>0</v>
      </c>
    </row>
    <row r="13" ht="15" customHeight="1" spans="1:5">
      <c r="A13" s="209" t="s">
        <v>529</v>
      </c>
      <c r="B13" s="211" t="s">
        <v>41</v>
      </c>
      <c r="C13" s="211" t="s">
        <v>520</v>
      </c>
      <c r="D13" s="211" t="s">
        <v>520</v>
      </c>
      <c r="E13" s="214">
        <v>0</v>
      </c>
    </row>
    <row r="14" ht="15" customHeight="1" spans="1:5">
      <c r="A14" s="209" t="s">
        <v>530</v>
      </c>
      <c r="B14" s="211" t="s">
        <v>45</v>
      </c>
      <c r="C14" s="211" t="s">
        <v>520</v>
      </c>
      <c r="D14" s="211" t="s">
        <v>520</v>
      </c>
      <c r="E14" s="214">
        <v>0</v>
      </c>
    </row>
    <row r="15" ht="15" customHeight="1" spans="1:5">
      <c r="A15" s="209" t="s">
        <v>531</v>
      </c>
      <c r="B15" s="211" t="s">
        <v>49</v>
      </c>
      <c r="C15" s="211" t="s">
        <v>520</v>
      </c>
      <c r="D15" s="211" t="s">
        <v>520</v>
      </c>
      <c r="E15" s="214">
        <v>0</v>
      </c>
    </row>
    <row r="16" ht="15" customHeight="1" spans="1:5">
      <c r="A16" s="209" t="s">
        <v>532</v>
      </c>
      <c r="B16" s="211" t="s">
        <v>52</v>
      </c>
      <c r="C16" s="211" t="s">
        <v>520</v>
      </c>
      <c r="D16" s="211" t="s">
        <v>520</v>
      </c>
      <c r="E16" s="215" t="s">
        <v>520</v>
      </c>
    </row>
    <row r="17" ht="15" customHeight="1" spans="1:5">
      <c r="A17" s="209" t="s">
        <v>533</v>
      </c>
      <c r="B17" s="211" t="s">
        <v>55</v>
      </c>
      <c r="C17" s="211" t="s">
        <v>520</v>
      </c>
      <c r="D17" s="211" t="s">
        <v>520</v>
      </c>
      <c r="E17" s="214"/>
    </row>
    <row r="18" ht="15" customHeight="1" spans="1:5">
      <c r="A18" s="209" t="s">
        <v>534</v>
      </c>
      <c r="B18" s="211" t="s">
        <v>58</v>
      </c>
      <c r="C18" s="211" t="s">
        <v>520</v>
      </c>
      <c r="D18" s="211" t="s">
        <v>520</v>
      </c>
      <c r="E18" s="214"/>
    </row>
    <row r="19" ht="15" customHeight="1" spans="1:5">
      <c r="A19" s="209" t="s">
        <v>535</v>
      </c>
      <c r="B19" s="211" t="s">
        <v>61</v>
      </c>
      <c r="C19" s="211" t="s">
        <v>520</v>
      </c>
      <c r="D19" s="211" t="s">
        <v>520</v>
      </c>
      <c r="E19" s="214"/>
    </row>
    <row r="20" ht="15" customHeight="1" spans="1:5">
      <c r="A20" s="209" t="s">
        <v>536</v>
      </c>
      <c r="B20" s="211" t="s">
        <v>64</v>
      </c>
      <c r="C20" s="211" t="s">
        <v>520</v>
      </c>
      <c r="D20" s="211" t="s">
        <v>520</v>
      </c>
      <c r="E20" s="214">
        <v>2</v>
      </c>
    </row>
    <row r="21" ht="15" customHeight="1" spans="1:5">
      <c r="A21" s="209" t="s">
        <v>537</v>
      </c>
      <c r="B21" s="211" t="s">
        <v>67</v>
      </c>
      <c r="C21" s="211" t="s">
        <v>520</v>
      </c>
      <c r="D21" s="211" t="s">
        <v>520</v>
      </c>
      <c r="E21" s="214"/>
    </row>
    <row r="22" ht="15" customHeight="1" spans="1:5">
      <c r="A22" s="209" t="s">
        <v>538</v>
      </c>
      <c r="B22" s="211" t="s">
        <v>70</v>
      </c>
      <c r="C22" s="211" t="s">
        <v>520</v>
      </c>
      <c r="D22" s="211" t="s">
        <v>520</v>
      </c>
      <c r="E22" s="214"/>
    </row>
    <row r="23" ht="15" customHeight="1" spans="1:5">
      <c r="A23" s="209" t="s">
        <v>539</v>
      </c>
      <c r="B23" s="211" t="s">
        <v>73</v>
      </c>
      <c r="C23" s="211" t="s">
        <v>520</v>
      </c>
      <c r="D23" s="211" t="s">
        <v>520</v>
      </c>
      <c r="E23" s="214"/>
    </row>
    <row r="24" ht="15" customHeight="1" spans="1:5">
      <c r="A24" s="209" t="s">
        <v>540</v>
      </c>
      <c r="B24" s="211" t="s">
        <v>76</v>
      </c>
      <c r="C24" s="211" t="s">
        <v>520</v>
      </c>
      <c r="D24" s="211" t="s">
        <v>520</v>
      </c>
      <c r="E24" s="214"/>
    </row>
    <row r="25" ht="15" customHeight="1" spans="1:5">
      <c r="A25" s="209" t="s">
        <v>541</v>
      </c>
      <c r="B25" s="211" t="s">
        <v>80</v>
      </c>
      <c r="C25" s="211" t="s">
        <v>520</v>
      </c>
      <c r="D25" s="211" t="s">
        <v>520</v>
      </c>
      <c r="E25" s="214"/>
    </row>
    <row r="26" ht="15" customHeight="1" spans="1:5">
      <c r="A26" s="209" t="s">
        <v>542</v>
      </c>
      <c r="B26" s="211" t="s">
        <v>83</v>
      </c>
      <c r="C26" s="211" t="s">
        <v>520</v>
      </c>
      <c r="D26" s="211" t="s">
        <v>520</v>
      </c>
      <c r="E26" s="214"/>
    </row>
    <row r="27" ht="15" customHeight="1" spans="1:5">
      <c r="A27" s="212" t="s">
        <v>543</v>
      </c>
      <c r="B27" s="211" t="s">
        <v>86</v>
      </c>
      <c r="C27" s="211" t="s">
        <v>520</v>
      </c>
      <c r="D27" s="211" t="s">
        <v>520</v>
      </c>
      <c r="E27" s="214"/>
    </row>
    <row r="28" ht="15" customHeight="1" spans="1:5">
      <c r="A28" s="209" t="s">
        <v>544</v>
      </c>
      <c r="B28" s="211" t="s">
        <v>89</v>
      </c>
      <c r="C28" s="211" t="s">
        <v>520</v>
      </c>
      <c r="D28" s="211" t="s">
        <v>520</v>
      </c>
      <c r="E28" s="214"/>
    </row>
    <row r="29" ht="15" customHeight="1" spans="1:5">
      <c r="A29" s="209" t="s">
        <v>545</v>
      </c>
      <c r="B29" s="211" t="s">
        <v>92</v>
      </c>
      <c r="C29" s="211" t="s">
        <v>520</v>
      </c>
      <c r="D29" s="211" t="s">
        <v>520</v>
      </c>
      <c r="E29" s="214"/>
    </row>
    <row r="30" ht="41.25" customHeight="1" spans="1:5">
      <c r="A30" s="209" t="s">
        <v>546</v>
      </c>
      <c r="B30" s="209"/>
      <c r="C30" s="209"/>
      <c r="D30" s="209"/>
      <c r="E30" s="209"/>
    </row>
    <row r="31" ht="21" customHeight="1" spans="1:5">
      <c r="A31" s="209" t="s">
        <v>547</v>
      </c>
      <c r="B31" s="209"/>
      <c r="C31" s="209"/>
      <c r="D31" s="209"/>
      <c r="E31" s="209"/>
    </row>
    <row r="33" spans="2:2">
      <c r="B33" s="210" t="s">
        <v>548</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7" sqref="A7:A10"/>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1:5">
      <c r="A1" s="204" t="s">
        <v>549</v>
      </c>
      <c r="B1" s="204"/>
      <c r="C1" s="204"/>
      <c r="D1" s="204"/>
      <c r="E1" s="204"/>
    </row>
    <row r="2" ht="15.6" spans="5:5">
      <c r="E2" s="205" t="s">
        <v>550</v>
      </c>
    </row>
    <row r="3" ht="15.6" spans="1:5">
      <c r="A3" s="205" t="s">
        <v>2</v>
      </c>
      <c r="E3" s="205" t="s">
        <v>3</v>
      </c>
    </row>
    <row r="4" ht="15" customHeight="1" spans="1:5">
      <c r="A4" s="206" t="s">
        <v>514</v>
      </c>
      <c r="B4" s="206" t="s">
        <v>7</v>
      </c>
      <c r="C4" s="206" t="s">
        <v>515</v>
      </c>
      <c r="D4" s="206" t="s">
        <v>516</v>
      </c>
      <c r="E4" s="206" t="s">
        <v>517</v>
      </c>
    </row>
    <row r="5" ht="15" customHeight="1" spans="1:5">
      <c r="A5" s="207" t="s">
        <v>518</v>
      </c>
      <c r="B5" s="206"/>
      <c r="C5" s="206" t="s">
        <v>11</v>
      </c>
      <c r="D5" s="206" t="s">
        <v>12</v>
      </c>
      <c r="E5" s="206" t="s">
        <v>21</v>
      </c>
    </row>
    <row r="6" ht="15" customHeight="1" spans="1:5">
      <c r="A6" s="207" t="s">
        <v>551</v>
      </c>
      <c r="B6" s="206" t="s">
        <v>11</v>
      </c>
      <c r="C6" s="206" t="s">
        <v>520</v>
      </c>
      <c r="D6" s="206" t="s">
        <v>520</v>
      </c>
      <c r="E6" s="206" t="s">
        <v>520</v>
      </c>
    </row>
    <row r="7" ht="15" customHeight="1" spans="1:5">
      <c r="A7" s="207" t="s">
        <v>521</v>
      </c>
      <c r="B7" s="206" t="s">
        <v>12</v>
      </c>
      <c r="C7" s="208" t="s">
        <v>522</v>
      </c>
      <c r="D7" s="208" t="s">
        <v>241</v>
      </c>
      <c r="E7" s="208" t="s">
        <v>241</v>
      </c>
    </row>
    <row r="8" ht="15" customHeight="1" spans="1:5">
      <c r="A8" s="207" t="s">
        <v>523</v>
      </c>
      <c r="B8" s="206" t="s">
        <v>21</v>
      </c>
      <c r="C8" s="208" t="s">
        <v>241</v>
      </c>
      <c r="D8" s="208" t="s">
        <v>241</v>
      </c>
      <c r="E8" s="208" t="s">
        <v>241</v>
      </c>
    </row>
    <row r="9" ht="15" customHeight="1" spans="1:5">
      <c r="A9" s="207" t="s">
        <v>524</v>
      </c>
      <c r="B9" s="206" t="s">
        <v>25</v>
      </c>
      <c r="C9" s="208" t="s">
        <v>525</v>
      </c>
      <c r="D9" s="208" t="s">
        <v>241</v>
      </c>
      <c r="E9" s="208" t="s">
        <v>241</v>
      </c>
    </row>
    <row r="10" ht="15" customHeight="1" spans="1:5">
      <c r="A10" s="207" t="s">
        <v>526</v>
      </c>
      <c r="B10" s="206" t="s">
        <v>29</v>
      </c>
      <c r="C10" s="208" t="s">
        <v>241</v>
      </c>
      <c r="D10" s="208" t="s">
        <v>241</v>
      </c>
      <c r="E10" s="208" t="s">
        <v>241</v>
      </c>
    </row>
    <row r="11" ht="15" customHeight="1" spans="1:5">
      <c r="A11" s="207" t="s">
        <v>527</v>
      </c>
      <c r="B11" s="206" t="s">
        <v>33</v>
      </c>
      <c r="C11" s="208" t="s">
        <v>525</v>
      </c>
      <c r="D11" s="208" t="s">
        <v>241</v>
      </c>
      <c r="E11" s="208" t="s">
        <v>241</v>
      </c>
    </row>
    <row r="12" ht="15" customHeight="1" spans="1:5">
      <c r="A12" s="207" t="s">
        <v>528</v>
      </c>
      <c r="B12" s="206" t="s">
        <v>37</v>
      </c>
      <c r="C12" s="208" t="s">
        <v>417</v>
      </c>
      <c r="D12" s="208"/>
      <c r="E12" s="208" t="s">
        <v>241</v>
      </c>
    </row>
    <row r="13" ht="15" customHeight="1" spans="1:5">
      <c r="A13" s="207" t="s">
        <v>529</v>
      </c>
      <c r="B13" s="206" t="s">
        <v>41</v>
      </c>
      <c r="C13" s="206" t="s">
        <v>520</v>
      </c>
      <c r="D13" s="206" t="s">
        <v>520</v>
      </c>
      <c r="E13" s="208"/>
    </row>
    <row r="14" ht="15" customHeight="1" spans="1:5">
      <c r="A14" s="207" t="s">
        <v>530</v>
      </c>
      <c r="B14" s="206" t="s">
        <v>45</v>
      </c>
      <c r="C14" s="206" t="s">
        <v>520</v>
      </c>
      <c r="D14" s="206" t="s">
        <v>520</v>
      </c>
      <c r="E14" s="208"/>
    </row>
    <row r="15" ht="15" customHeight="1" spans="1:5">
      <c r="A15" s="207" t="s">
        <v>531</v>
      </c>
      <c r="B15" s="206" t="s">
        <v>49</v>
      </c>
      <c r="C15" s="206" t="s">
        <v>520</v>
      </c>
      <c r="D15" s="206" t="s">
        <v>520</v>
      </c>
      <c r="E15" s="208"/>
    </row>
    <row r="16" ht="48" customHeight="1" spans="1:5">
      <c r="A16" s="209" t="s">
        <v>552</v>
      </c>
      <c r="B16" s="209"/>
      <c r="C16" s="209"/>
      <c r="D16" s="209"/>
      <c r="E16" s="209"/>
    </row>
    <row r="18" spans="2:2">
      <c r="B18" s="210" t="s">
        <v>548</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1" sqref="A1:U1"/>
    </sheetView>
  </sheetViews>
  <sheetFormatPr defaultColWidth="9" defaultRowHeight="14.4"/>
  <cols>
    <col min="1" max="1" width="6.25" style="171" customWidth="1"/>
    <col min="2" max="2" width="5.12962962962963" style="171" customWidth="1"/>
    <col min="3" max="4" width="9.75" style="171" customWidth="1"/>
    <col min="5" max="5" width="9.12962962962963" style="171" customWidth="1"/>
    <col min="6" max="6" width="8.25" style="171" customWidth="1"/>
    <col min="7" max="7" width="7.12962962962963" style="171" customWidth="1"/>
    <col min="8" max="8" width="7.37962962962963" style="171" customWidth="1"/>
    <col min="9" max="9" width="7.62962962962963" style="171" customWidth="1"/>
    <col min="10" max="11" width="6.75" style="171" customWidth="1"/>
    <col min="12" max="12" width="8.5" style="171" customWidth="1"/>
    <col min="13" max="13" width="7.87962962962963" style="171" customWidth="1"/>
    <col min="14" max="15" width="7.25" style="171" customWidth="1"/>
    <col min="16" max="16" width="9.12962962962963" style="171" customWidth="1"/>
    <col min="17" max="17" width="9" style="171"/>
    <col min="18" max="20" width="7.37962962962963" style="171" customWidth="1"/>
    <col min="21" max="21" width="6.75" style="171" customWidth="1"/>
    <col min="22" max="16384" width="9" style="171"/>
  </cols>
  <sheetData>
    <row r="1" s="168" customFormat="1" ht="36" customHeight="1" spans="1:21">
      <c r="A1" s="172" t="s">
        <v>553</v>
      </c>
      <c r="B1" s="172"/>
      <c r="C1" s="172"/>
      <c r="D1" s="172"/>
      <c r="E1" s="172"/>
      <c r="F1" s="172"/>
      <c r="G1" s="172"/>
      <c r="H1" s="172"/>
      <c r="I1" s="172"/>
      <c r="J1" s="172"/>
      <c r="K1" s="172"/>
      <c r="L1" s="172"/>
      <c r="M1" s="172"/>
      <c r="N1" s="189"/>
      <c r="O1" s="172"/>
      <c r="P1" s="172"/>
      <c r="Q1" s="172"/>
      <c r="R1" s="172"/>
      <c r="S1" s="172"/>
      <c r="T1" s="172"/>
      <c r="U1" s="172"/>
    </row>
    <row r="2" s="168" customFormat="1" ht="18" customHeight="1" spans="1:21">
      <c r="A2" s="173"/>
      <c r="B2" s="173"/>
      <c r="C2" s="173"/>
      <c r="D2" s="173"/>
      <c r="E2" s="173"/>
      <c r="F2" s="173"/>
      <c r="G2" s="173"/>
      <c r="H2" s="173"/>
      <c r="I2" s="173"/>
      <c r="J2" s="173"/>
      <c r="K2" s="173"/>
      <c r="L2" s="173"/>
      <c r="M2" s="173"/>
      <c r="N2" s="190"/>
      <c r="U2" s="198" t="s">
        <v>554</v>
      </c>
    </row>
    <row r="3" s="168" customFormat="1" ht="18" customHeight="1" spans="1:21">
      <c r="A3" s="174" t="s">
        <v>2</v>
      </c>
      <c r="B3" s="173"/>
      <c r="C3" s="173"/>
      <c r="D3" s="173"/>
      <c r="E3" s="175"/>
      <c r="F3" s="175"/>
      <c r="G3" s="173"/>
      <c r="H3" s="173"/>
      <c r="I3" s="173"/>
      <c r="J3" s="173"/>
      <c r="K3" s="173"/>
      <c r="L3" s="173"/>
      <c r="M3" s="173"/>
      <c r="N3" s="190"/>
      <c r="U3" s="198" t="s">
        <v>3</v>
      </c>
    </row>
    <row r="4" s="168" customFormat="1" ht="24" customHeight="1" spans="1:21">
      <c r="A4" s="176" t="s">
        <v>6</v>
      </c>
      <c r="B4" s="176" t="s">
        <v>7</v>
      </c>
      <c r="C4" s="177" t="s">
        <v>555</v>
      </c>
      <c r="D4" s="178" t="s">
        <v>556</v>
      </c>
      <c r="E4" s="176" t="s">
        <v>557</v>
      </c>
      <c r="F4" s="179" t="s">
        <v>558</v>
      </c>
      <c r="G4" s="180"/>
      <c r="H4" s="180"/>
      <c r="I4" s="180"/>
      <c r="J4" s="180"/>
      <c r="K4" s="180"/>
      <c r="L4" s="180"/>
      <c r="M4" s="180"/>
      <c r="N4" s="191"/>
      <c r="O4" s="192"/>
      <c r="P4" s="193" t="s">
        <v>559</v>
      </c>
      <c r="Q4" s="176" t="s">
        <v>560</v>
      </c>
      <c r="R4" s="177" t="s">
        <v>561</v>
      </c>
      <c r="S4" s="199"/>
      <c r="T4" s="200" t="s">
        <v>562</v>
      </c>
      <c r="U4" s="199"/>
    </row>
    <row r="5" s="168" customFormat="1" ht="36" customHeight="1" spans="1:21">
      <c r="A5" s="176"/>
      <c r="B5" s="176"/>
      <c r="C5" s="181"/>
      <c r="D5" s="178"/>
      <c r="E5" s="176"/>
      <c r="F5" s="182" t="s">
        <v>130</v>
      </c>
      <c r="G5" s="182"/>
      <c r="H5" s="182" t="s">
        <v>563</v>
      </c>
      <c r="I5" s="182"/>
      <c r="J5" s="194" t="s">
        <v>564</v>
      </c>
      <c r="K5" s="195"/>
      <c r="L5" s="196" t="s">
        <v>565</v>
      </c>
      <c r="M5" s="196"/>
      <c r="N5" s="89" t="s">
        <v>566</v>
      </c>
      <c r="O5" s="89"/>
      <c r="P5" s="193"/>
      <c r="Q5" s="176"/>
      <c r="R5" s="183"/>
      <c r="S5" s="201"/>
      <c r="T5" s="202"/>
      <c r="U5" s="201"/>
    </row>
    <row r="6" s="168" customFormat="1" ht="24" customHeight="1" spans="1:21">
      <c r="A6" s="176"/>
      <c r="B6" s="176"/>
      <c r="C6" s="183"/>
      <c r="D6" s="178"/>
      <c r="E6" s="176"/>
      <c r="F6" s="182" t="s">
        <v>567</v>
      </c>
      <c r="G6" s="184" t="s">
        <v>568</v>
      </c>
      <c r="H6" s="182" t="s">
        <v>567</v>
      </c>
      <c r="I6" s="184" t="s">
        <v>568</v>
      </c>
      <c r="J6" s="182" t="s">
        <v>567</v>
      </c>
      <c r="K6" s="184" t="s">
        <v>568</v>
      </c>
      <c r="L6" s="182" t="s">
        <v>567</v>
      </c>
      <c r="M6" s="184" t="s">
        <v>568</v>
      </c>
      <c r="N6" s="182" t="s">
        <v>567</v>
      </c>
      <c r="O6" s="184" t="s">
        <v>568</v>
      </c>
      <c r="P6" s="193"/>
      <c r="Q6" s="176"/>
      <c r="R6" s="182" t="s">
        <v>567</v>
      </c>
      <c r="S6" s="203" t="s">
        <v>568</v>
      </c>
      <c r="T6" s="182" t="s">
        <v>567</v>
      </c>
      <c r="U6" s="184" t="s">
        <v>568</v>
      </c>
    </row>
    <row r="7" s="169" customFormat="1" ht="24" customHeight="1" spans="1:21">
      <c r="A7" s="176" t="s">
        <v>10</v>
      </c>
      <c r="B7" s="176"/>
      <c r="C7" s="176">
        <v>1</v>
      </c>
      <c r="D7" s="184" t="s">
        <v>12</v>
      </c>
      <c r="E7" s="176">
        <v>3</v>
      </c>
      <c r="F7" s="176">
        <v>4</v>
      </c>
      <c r="G7" s="184" t="s">
        <v>29</v>
      </c>
      <c r="H7" s="176">
        <v>6</v>
      </c>
      <c r="I7" s="176">
        <v>7</v>
      </c>
      <c r="J7" s="184" t="s">
        <v>41</v>
      </c>
      <c r="K7" s="176">
        <v>9</v>
      </c>
      <c r="L7" s="176">
        <v>10</v>
      </c>
      <c r="M7" s="184" t="s">
        <v>52</v>
      </c>
      <c r="N7" s="176">
        <v>12</v>
      </c>
      <c r="O7" s="176">
        <v>13</v>
      </c>
      <c r="P7" s="184" t="s">
        <v>61</v>
      </c>
      <c r="Q7" s="176">
        <v>15</v>
      </c>
      <c r="R7" s="176">
        <v>16</v>
      </c>
      <c r="S7" s="184" t="s">
        <v>70</v>
      </c>
      <c r="T7" s="176">
        <v>18</v>
      </c>
      <c r="U7" s="176">
        <v>19</v>
      </c>
    </row>
    <row r="8" s="168" customFormat="1" ht="24" customHeight="1" spans="1:21">
      <c r="A8" s="185" t="s">
        <v>135</v>
      </c>
      <c r="B8" s="176">
        <v>1</v>
      </c>
      <c r="C8" s="186">
        <f>+E8+G8+P8+Q8+S8+U8</f>
        <v>675.12</v>
      </c>
      <c r="D8" s="187">
        <f>+E8+F8+P8+Q8+R8+T8</f>
        <v>1135.77</v>
      </c>
      <c r="E8" s="187">
        <v>257.02</v>
      </c>
      <c r="F8" s="187">
        <f>+H8+J8+L8+N8</f>
        <v>878.57</v>
      </c>
      <c r="G8" s="187">
        <f>+I8+K8+M8+O8</f>
        <v>418.07</v>
      </c>
      <c r="H8" s="187">
        <v>624.16</v>
      </c>
      <c r="I8" s="187">
        <v>342.46</v>
      </c>
      <c r="J8" s="187">
        <v>33.28</v>
      </c>
      <c r="K8" s="187">
        <v>0</v>
      </c>
      <c r="L8" s="187">
        <v>0</v>
      </c>
      <c r="M8" s="187">
        <v>0</v>
      </c>
      <c r="N8" s="187">
        <v>221.13</v>
      </c>
      <c r="O8" s="187">
        <v>75.61</v>
      </c>
      <c r="P8" s="187">
        <v>0</v>
      </c>
      <c r="Q8" s="187">
        <v>0</v>
      </c>
      <c r="R8" s="187">
        <v>0.18</v>
      </c>
      <c r="S8" s="187">
        <v>0.03</v>
      </c>
      <c r="T8" s="187">
        <v>0</v>
      </c>
      <c r="U8" s="187">
        <v>0</v>
      </c>
    </row>
    <row r="9" s="168" customFormat="1" ht="49" customHeight="1" spans="1:21">
      <c r="A9" s="188" t="s">
        <v>569</v>
      </c>
      <c r="B9" s="188"/>
      <c r="C9" s="188"/>
      <c r="D9" s="188"/>
      <c r="E9" s="188"/>
      <c r="F9" s="188"/>
      <c r="G9" s="188"/>
      <c r="H9" s="188"/>
      <c r="I9" s="188"/>
      <c r="J9" s="188"/>
      <c r="K9" s="188"/>
      <c r="L9" s="188"/>
      <c r="M9" s="188"/>
      <c r="N9" s="188"/>
      <c r="O9" s="188"/>
      <c r="P9" s="188"/>
      <c r="Q9" s="188"/>
      <c r="R9" s="188"/>
      <c r="S9" s="188"/>
      <c r="T9" s="188"/>
      <c r="U9" s="188"/>
    </row>
    <row r="10" s="170" customFormat="1" ht="26.25" customHeight="1" spans="14:14">
      <c r="N10" s="197"/>
    </row>
    <row r="11" s="170" customFormat="1" ht="26.25" customHeight="1" spans="14:14">
      <c r="N11" s="197"/>
    </row>
    <row r="12" s="170" customFormat="1" ht="26.25" customHeight="1" spans="14:14">
      <c r="N12" s="197"/>
    </row>
    <row r="13" s="170" customFormat="1" ht="26.25" customHeight="1" spans="14:14">
      <c r="N13" s="197"/>
    </row>
    <row r="14" s="170" customFormat="1" ht="26.25" customHeight="1" spans="14:14">
      <c r="N14" s="197"/>
    </row>
    <row r="15" s="170" customFormat="1" ht="26.25" customHeight="1" spans="14:14">
      <c r="N15" s="197"/>
    </row>
    <row r="16" s="170" customFormat="1" ht="26.25" customHeight="1" spans="14:14">
      <c r="N16" s="197"/>
    </row>
    <row r="17" s="170" customFormat="1" ht="26.25" customHeight="1" spans="14:14">
      <c r="N17" s="197"/>
    </row>
    <row r="18" s="170" customFormat="1" ht="26.25" customHeight="1" spans="14:14">
      <c r="N18" s="197"/>
    </row>
    <row r="19" s="170" customFormat="1" ht="26.25" customHeight="1" spans="14:14">
      <c r="N19" s="197"/>
    </row>
    <row r="20" s="170" customFormat="1" ht="26.25" customHeight="1" spans="14:14">
      <c r="N20" s="197"/>
    </row>
    <row r="21" s="170" customFormat="1" ht="26.25" customHeight="1" spans="14:14">
      <c r="N21" s="197"/>
    </row>
    <row r="22" s="170" customFormat="1" ht="26.25" customHeight="1" spans="14:14">
      <c r="N22" s="197"/>
    </row>
    <row r="23" s="170" customFormat="1" ht="26.25" customHeight="1" spans="14:14">
      <c r="N23" s="197"/>
    </row>
    <row r="24" s="170" customFormat="1" ht="26.25" customHeight="1" spans="14:14">
      <c r="N24" s="197"/>
    </row>
    <row r="25" s="170" customFormat="1" ht="26.25" customHeight="1" spans="14:14">
      <c r="N25" s="197"/>
    </row>
    <row r="26" s="170" customFormat="1" ht="26.25" customHeight="1" spans="14:14">
      <c r="N26" s="197"/>
    </row>
    <row r="27" s="170" customFormat="1" ht="26.25" customHeight="1" spans="14:14">
      <c r="N27" s="197"/>
    </row>
    <row r="28" s="170" customFormat="1" ht="26.25" customHeight="1" spans="14:14">
      <c r="N28" s="197"/>
    </row>
    <row r="29" s="170" customFormat="1" ht="26.25" customHeight="1" spans="14:14">
      <c r="N29" s="197"/>
    </row>
    <row r="30" s="170" customFormat="1" ht="26.25" customHeight="1" spans="14:14">
      <c r="N30" s="197"/>
    </row>
    <row r="31" s="170" customFormat="1" ht="26.25" customHeight="1" spans="14:14">
      <c r="N31" s="197"/>
    </row>
    <row r="32" s="170" customFormat="1" ht="26.25" customHeight="1" spans="14:14">
      <c r="N32" s="197"/>
    </row>
    <row r="33" s="170" customFormat="1" ht="26.25" customHeight="1" spans="14:14">
      <c r="N33" s="197"/>
    </row>
    <row r="34" s="170" customFormat="1" ht="26.25" customHeight="1" spans="14:14">
      <c r="N34" s="197"/>
    </row>
    <row r="35" s="170" customFormat="1" ht="26.25" customHeight="1" spans="14:14">
      <c r="N35" s="197"/>
    </row>
    <row r="36" s="170" customFormat="1" ht="26.25" customHeight="1" spans="14:14">
      <c r="N36" s="197"/>
    </row>
    <row r="37" s="170" customFormat="1" ht="26.25" customHeight="1" spans="14:14">
      <c r="N37" s="197"/>
    </row>
    <row r="38" s="170" customFormat="1" ht="26.25" customHeight="1" spans="14:14">
      <c r="N38" s="197"/>
    </row>
    <row r="39" s="170" customFormat="1" ht="26.25" customHeight="1" spans="14:14">
      <c r="N39" s="197"/>
    </row>
    <row r="40" s="170" customFormat="1" ht="26.25" customHeight="1" spans="14:14">
      <c r="N40" s="197"/>
    </row>
    <row r="41" s="170" customFormat="1" ht="26.25" customHeight="1" spans="14:14">
      <c r="N41" s="197"/>
    </row>
    <row r="42" s="170" customFormat="1" ht="26.25" customHeight="1" spans="14:14">
      <c r="N42" s="197"/>
    </row>
    <row r="43" s="170" customFormat="1" ht="26.25" customHeight="1" spans="14:14">
      <c r="N43" s="197"/>
    </row>
    <row r="44" s="170" customFormat="1" ht="26.25" customHeight="1" spans="14:14">
      <c r="N44" s="197"/>
    </row>
    <row r="45" s="170" customFormat="1" ht="26.25" customHeight="1" spans="14:14">
      <c r="N45" s="197"/>
    </row>
    <row r="46" s="170" customFormat="1" ht="26.25" customHeight="1" spans="14:14">
      <c r="N46" s="197"/>
    </row>
    <row r="47" s="170" customFormat="1" ht="26.25" customHeight="1" spans="14:14">
      <c r="N47" s="197"/>
    </row>
    <row r="48" s="170" customFormat="1" ht="26.25" customHeight="1" spans="14:14">
      <c r="N48" s="197"/>
    </row>
    <row r="49" s="170" customFormat="1" ht="26.25" customHeight="1" spans="14:14">
      <c r="N49" s="197"/>
    </row>
    <row r="50" s="170" customFormat="1" ht="26.25" customHeight="1" spans="14:14">
      <c r="N50" s="197"/>
    </row>
    <row r="51" s="170" customFormat="1" ht="26.25" customHeight="1" spans="14:14">
      <c r="N51" s="197"/>
    </row>
    <row r="52" s="170" customFormat="1" ht="26.25" customHeight="1" spans="14:14">
      <c r="N52" s="197"/>
    </row>
    <row r="53" s="170" customFormat="1" ht="26.25" customHeight="1" spans="14:14">
      <c r="N53" s="197"/>
    </row>
    <row r="54" s="170" customFormat="1" ht="26.25" customHeight="1" spans="14:14">
      <c r="N54" s="197"/>
    </row>
    <row r="55" s="170" customFormat="1" ht="26.25" customHeight="1" spans="14:14">
      <c r="N55" s="197"/>
    </row>
    <row r="56" s="170" customFormat="1" ht="26.25" customHeight="1" spans="14:14">
      <c r="N56" s="197"/>
    </row>
    <row r="57" s="170" customFormat="1" ht="26.25" customHeight="1" spans="14:14">
      <c r="N57" s="197"/>
    </row>
    <row r="58" s="170" customFormat="1" ht="26.25" customHeight="1" spans="14:14">
      <c r="N58" s="197"/>
    </row>
    <row r="59" s="170" customFormat="1" ht="26.25" customHeight="1" spans="14:14">
      <c r="N59" s="197"/>
    </row>
    <row r="60" s="170" customFormat="1" ht="26.25" customHeight="1" spans="14:14">
      <c r="N60" s="197"/>
    </row>
    <row r="61" s="170" customFormat="1" ht="26.25" customHeight="1" spans="14:14">
      <c r="N61" s="197"/>
    </row>
    <row r="62" s="170" customFormat="1" ht="26.25" customHeight="1" spans="14:14">
      <c r="N62" s="197"/>
    </row>
    <row r="63" s="170" customFormat="1" ht="26.25" customHeight="1" spans="14:14">
      <c r="N63" s="197"/>
    </row>
    <row r="64" s="170" customFormat="1" ht="26.25" customHeight="1" spans="14:14">
      <c r="N64" s="197"/>
    </row>
    <row r="65" s="170" customFormat="1" ht="26.25" customHeight="1" spans="14:14">
      <c r="N65" s="197"/>
    </row>
    <row r="66" s="170" customFormat="1" ht="26.25" customHeight="1" spans="14:14">
      <c r="N66" s="197"/>
    </row>
    <row r="67" s="170" customFormat="1" ht="26.25" customHeight="1" spans="14:14">
      <c r="N67" s="197"/>
    </row>
    <row r="68" s="170" customFormat="1" ht="26.25" customHeight="1" spans="14:14">
      <c r="N68" s="197"/>
    </row>
    <row r="69" s="170" customFormat="1" ht="26.25" customHeight="1" spans="14:14">
      <c r="N69" s="197"/>
    </row>
    <row r="70" s="170" customFormat="1" ht="26.25" customHeight="1" spans="14:14">
      <c r="N70" s="197"/>
    </row>
    <row r="71" s="170" customFormat="1" ht="26.25" customHeight="1" spans="14:14">
      <c r="N71" s="197"/>
    </row>
    <row r="72" s="170" customFormat="1" ht="26.25" customHeight="1" spans="14:14">
      <c r="N72" s="197"/>
    </row>
    <row r="73" s="170" customFormat="1" ht="26.25" customHeight="1" spans="14:14">
      <c r="N73" s="197"/>
    </row>
    <row r="74" s="170" customFormat="1" ht="26.25" customHeight="1" spans="14:14">
      <c r="N74" s="197"/>
    </row>
    <row r="75" s="170" customFormat="1" ht="26.25" customHeight="1" spans="14:14">
      <c r="N75" s="197"/>
    </row>
    <row r="76" s="170" customFormat="1" ht="26.25" customHeight="1" spans="14:14">
      <c r="N76" s="197"/>
    </row>
    <row r="77" s="170" customFormat="1" ht="26.25" customHeight="1" spans="14:14">
      <c r="N77" s="197"/>
    </row>
    <row r="78" s="170" customFormat="1" ht="26.25" customHeight="1" spans="14:14">
      <c r="N78" s="197"/>
    </row>
    <row r="79" s="170" customFormat="1" ht="26.25" customHeight="1" spans="14:14">
      <c r="N79" s="197"/>
    </row>
    <row r="80" s="170" customFormat="1" ht="26.25" customHeight="1" spans="14:14">
      <c r="N80" s="197"/>
    </row>
    <row r="81" s="170" customFormat="1" ht="26.25" customHeight="1" spans="14:14">
      <c r="N81" s="197"/>
    </row>
    <row r="82" s="170" customFormat="1" ht="26.25" customHeight="1" spans="14:14">
      <c r="N82" s="197"/>
    </row>
    <row r="83" s="170" customFormat="1" ht="26.25" customHeight="1" spans="14:14">
      <c r="N83" s="197"/>
    </row>
    <row r="84" s="170" customFormat="1" ht="26.25" customHeight="1" spans="14:14">
      <c r="N84" s="197"/>
    </row>
    <row r="85" s="170" customFormat="1" ht="26.25" customHeight="1" spans="14:14">
      <c r="N85" s="197"/>
    </row>
    <row r="86" s="170" customFormat="1" ht="26.25" customHeight="1" spans="14:14">
      <c r="N86" s="197"/>
    </row>
    <row r="87" s="170" customFormat="1" ht="26.25" customHeight="1" spans="14:14">
      <c r="N87" s="197"/>
    </row>
    <row r="88" s="170" customFormat="1" ht="26.25" customHeight="1" spans="14:14">
      <c r="N88" s="197"/>
    </row>
    <row r="89" s="170" customFormat="1" ht="26.25" customHeight="1" spans="14:14">
      <c r="N89" s="197"/>
    </row>
    <row r="90" s="170" customFormat="1" ht="26.25" customHeight="1" spans="14:14">
      <c r="N90" s="197"/>
    </row>
    <row r="91" s="170" customFormat="1" ht="26.25" customHeight="1" spans="14:14">
      <c r="N91" s="197"/>
    </row>
    <row r="92" s="170" customFormat="1" ht="26.25" customHeight="1" spans="14:14">
      <c r="N92" s="197"/>
    </row>
    <row r="93" s="170" customFormat="1" ht="26.25" customHeight="1" spans="14:14">
      <c r="N93" s="197"/>
    </row>
    <row r="94" s="170" customFormat="1" ht="26.25" customHeight="1" spans="14:14">
      <c r="N94" s="197"/>
    </row>
    <row r="95" s="170" customFormat="1" ht="26.25" customHeight="1" spans="14:14">
      <c r="N95" s="197"/>
    </row>
    <row r="96" s="170" customFormat="1" ht="26.25" customHeight="1" spans="14:14">
      <c r="N96" s="197"/>
    </row>
    <row r="97" s="170" customFormat="1" ht="26.25" customHeight="1" spans="14:14">
      <c r="N97" s="197"/>
    </row>
    <row r="98" s="170" customFormat="1" ht="26.25" customHeight="1" spans="14:14">
      <c r="N98" s="197"/>
    </row>
    <row r="99" s="170" customFormat="1" ht="26.25" customHeight="1" spans="14:14">
      <c r="N99" s="197"/>
    </row>
    <row r="100" s="170" customFormat="1" ht="26.25" customHeight="1" spans="14:14">
      <c r="N100" s="197"/>
    </row>
    <row r="101" s="170" customFormat="1" ht="26.25" customHeight="1" spans="14:14">
      <c r="N101" s="197"/>
    </row>
    <row r="102" s="170" customFormat="1" ht="26.25" customHeight="1" spans="14:14">
      <c r="N102" s="197"/>
    </row>
    <row r="103" s="170" customFormat="1" ht="26.25" customHeight="1" spans="14:14">
      <c r="N103" s="197"/>
    </row>
    <row r="104" s="170" customFormat="1" ht="26.25" customHeight="1" spans="14:14">
      <c r="N104" s="197"/>
    </row>
    <row r="105" s="170" customFormat="1" ht="26.25" customHeight="1" spans="14:14">
      <c r="N105" s="197"/>
    </row>
    <row r="106" s="170" customFormat="1" ht="26.25" customHeight="1" spans="14:14">
      <c r="N106" s="197"/>
    </row>
    <row r="107" s="170" customFormat="1" ht="26.25" customHeight="1" spans="14:14">
      <c r="N107" s="197"/>
    </row>
    <row r="108" s="170" customFormat="1" ht="26.25" customHeight="1" spans="14:14">
      <c r="N108" s="197"/>
    </row>
    <row r="109" s="170" customFormat="1" ht="26.25" customHeight="1" spans="14:14">
      <c r="N109" s="197"/>
    </row>
    <row r="110" s="170" customFormat="1" ht="26.25" customHeight="1" spans="14:14">
      <c r="N110" s="197"/>
    </row>
    <row r="111" s="170" customFormat="1" ht="26.25" customHeight="1" spans="14:14">
      <c r="N111" s="197"/>
    </row>
    <row r="112" s="170" customFormat="1" ht="26.25" customHeight="1" spans="14:14">
      <c r="N112" s="197"/>
    </row>
    <row r="113" s="170" customFormat="1" ht="26.25" customHeight="1" spans="14:14">
      <c r="N113" s="197"/>
    </row>
    <row r="114" s="170" customFormat="1" ht="26.25" customHeight="1" spans="14:14">
      <c r="N114" s="197"/>
    </row>
    <row r="115" s="170" customFormat="1" ht="26.25" customHeight="1" spans="14:14">
      <c r="N115" s="197"/>
    </row>
    <row r="116" s="170" customFormat="1" ht="26.25" customHeight="1" spans="14:14">
      <c r="N116" s="197"/>
    </row>
    <row r="117" s="170" customFormat="1" ht="26.25" customHeight="1" spans="14:14">
      <c r="N117" s="197"/>
    </row>
    <row r="118" s="170" customFormat="1" ht="26.25" customHeight="1" spans="14:14">
      <c r="N118" s="197"/>
    </row>
    <row r="119" s="170" customFormat="1" ht="26.25" customHeight="1" spans="14:14">
      <c r="N119" s="197"/>
    </row>
    <row r="120" s="170" customFormat="1" ht="26.25" customHeight="1" spans="14:14">
      <c r="N120" s="197"/>
    </row>
    <row r="121" s="170" customFormat="1" ht="26.25" customHeight="1" spans="14:14">
      <c r="N121" s="197"/>
    </row>
    <row r="122" s="170" customFormat="1" ht="26.25" customHeight="1" spans="14:14">
      <c r="N122" s="197"/>
    </row>
    <row r="123" s="170" customFormat="1" ht="26.25" customHeight="1" spans="14:14">
      <c r="N123" s="197"/>
    </row>
    <row r="124" s="170" customFormat="1" ht="26.25" customHeight="1" spans="14:14">
      <c r="N124" s="197"/>
    </row>
    <row r="125" s="170" customFormat="1" ht="26.25" customHeight="1" spans="14:14">
      <c r="N125" s="197"/>
    </row>
    <row r="126" s="170" customFormat="1" ht="26.25" customHeight="1" spans="14:14">
      <c r="N126" s="197"/>
    </row>
    <row r="127" s="170" customFormat="1" ht="26.25" customHeight="1" spans="14:14">
      <c r="N127" s="197"/>
    </row>
    <row r="128" s="170" customFormat="1" ht="26.25" customHeight="1" spans="14:14">
      <c r="N128" s="197"/>
    </row>
    <row r="129" s="170" customFormat="1" ht="26.25" customHeight="1" spans="14:14">
      <c r="N129" s="197"/>
    </row>
    <row r="130" s="170" customFormat="1" ht="26.25" customHeight="1" spans="14:14">
      <c r="N130" s="197"/>
    </row>
    <row r="131" s="170" customFormat="1" ht="26.25" customHeight="1" spans="14:14">
      <c r="N131" s="197"/>
    </row>
    <row r="132" s="170" customFormat="1" ht="26.25" customHeight="1" spans="14:14">
      <c r="N132" s="197"/>
    </row>
    <row r="133" s="170" customFormat="1" ht="26.25" customHeight="1" spans="14:14">
      <c r="N133" s="197"/>
    </row>
    <row r="134" s="170" customFormat="1" ht="26.25" customHeight="1" spans="14:14">
      <c r="N134" s="197"/>
    </row>
    <row r="135" s="170" customFormat="1" ht="26.25" customHeight="1" spans="14:14">
      <c r="N135" s="197"/>
    </row>
    <row r="136" s="170" customFormat="1" ht="26.25" customHeight="1" spans="14:14">
      <c r="N136" s="197"/>
    </row>
    <row r="137" s="170" customFormat="1" ht="26.25" customHeight="1" spans="14:14">
      <c r="N137" s="197"/>
    </row>
    <row r="138" s="170" customFormat="1" ht="26.25" customHeight="1" spans="14:14">
      <c r="N138" s="197"/>
    </row>
    <row r="139" s="170" customFormat="1" ht="26.25" customHeight="1" spans="14:14">
      <c r="N139" s="197"/>
    </row>
    <row r="140" s="170" customFormat="1" ht="26.25" customHeight="1" spans="14:14">
      <c r="N140" s="197"/>
    </row>
    <row r="141" s="170" customFormat="1" ht="26.25" customHeight="1" spans="14:14">
      <c r="N141" s="197"/>
    </row>
    <row r="142" s="170" customFormat="1" ht="26.25" customHeight="1" spans="14:14">
      <c r="N142" s="197"/>
    </row>
    <row r="143" s="170" customFormat="1" ht="26.25" customHeight="1" spans="14:14">
      <c r="N143" s="197"/>
    </row>
    <row r="144" s="170" customFormat="1" ht="26.25" customHeight="1" spans="14:14">
      <c r="N144" s="197"/>
    </row>
    <row r="145" s="170" customFormat="1" ht="26.25" customHeight="1" spans="14:14">
      <c r="N145" s="197"/>
    </row>
    <row r="146" s="170" customFormat="1" ht="26.25" customHeight="1" spans="14:14">
      <c r="N146" s="197"/>
    </row>
    <row r="147" s="170" customFormat="1" ht="26.25" customHeight="1" spans="14:14">
      <c r="N147" s="197"/>
    </row>
    <row r="148" s="170" customFormat="1" ht="26.25" customHeight="1" spans="14:14">
      <c r="N148" s="197"/>
    </row>
    <row r="149" s="170" customFormat="1" ht="26.25" customHeight="1" spans="14:14">
      <c r="N149" s="197"/>
    </row>
    <row r="150" s="170" customFormat="1" ht="26.25" customHeight="1" spans="14:14">
      <c r="N150" s="197"/>
    </row>
    <row r="151" s="170" customFormat="1" ht="26.25" customHeight="1" spans="14:14">
      <c r="N151" s="197"/>
    </row>
    <row r="152" s="170" customFormat="1" ht="19.9" customHeight="1" spans="14:14">
      <c r="N152" s="197"/>
    </row>
    <row r="153" s="170" customFormat="1" ht="19.9" customHeight="1" spans="14:14">
      <c r="N153" s="197"/>
    </row>
    <row r="154" s="170" customFormat="1" ht="19.9" customHeight="1" spans="14:14">
      <c r="N154" s="197"/>
    </row>
    <row r="155" s="170" customFormat="1" ht="19.9" customHeight="1" spans="14:14">
      <c r="N155" s="19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1" sqref="A1:D1"/>
    </sheetView>
  </sheetViews>
  <sheetFormatPr defaultColWidth="9" defaultRowHeight="14.4" outlineLevelCol="6"/>
  <cols>
    <col min="1" max="1" width="23" style="151" customWidth="1"/>
    <col min="2" max="2" width="18.1296296296296" style="151" customWidth="1"/>
    <col min="3" max="3" width="14.9907407407407" style="151" customWidth="1"/>
    <col min="4" max="4" width="45.1296296296296" style="151" customWidth="1"/>
    <col min="5" max="16384" width="9" style="151"/>
  </cols>
  <sheetData>
    <row r="1" s="151" customFormat="1" ht="29.5" customHeight="1" spans="1:4">
      <c r="A1" s="152" t="s">
        <v>570</v>
      </c>
      <c r="B1" s="153"/>
      <c r="C1" s="153"/>
      <c r="D1" s="153"/>
    </row>
    <row r="2" s="151" customFormat="1" ht="19" customHeight="1" spans="1:4">
      <c r="A2" s="154"/>
      <c r="B2" s="155"/>
      <c r="C2" s="155"/>
      <c r="D2" s="140" t="s">
        <v>571</v>
      </c>
    </row>
    <row r="3" s="77" customFormat="1" ht="22" customHeight="1" spans="1:7">
      <c r="A3" s="151" t="s">
        <v>572</v>
      </c>
      <c r="B3" s="151"/>
      <c r="C3" s="155"/>
      <c r="D3" s="156" t="s">
        <v>3</v>
      </c>
      <c r="E3" s="155"/>
      <c r="F3" s="155"/>
      <c r="G3" s="157"/>
    </row>
    <row r="4" s="151" customFormat="1" ht="25" customHeight="1" spans="1:4">
      <c r="A4" s="158" t="s">
        <v>573</v>
      </c>
      <c r="B4" s="159" t="s">
        <v>574</v>
      </c>
      <c r="C4" s="160"/>
      <c r="D4" s="161"/>
    </row>
    <row r="5" s="151" customFormat="1" ht="25" customHeight="1" spans="1:4">
      <c r="A5" s="162"/>
      <c r="B5" s="159" t="s">
        <v>575</v>
      </c>
      <c r="C5" s="160"/>
      <c r="D5" s="161"/>
    </row>
    <row r="6" s="151" customFormat="1" ht="25" customHeight="1" spans="1:4">
      <c r="A6" s="162"/>
      <c r="B6" s="159" t="s">
        <v>576</v>
      </c>
      <c r="C6" s="160"/>
      <c r="D6" s="163"/>
    </row>
    <row r="7" s="151" customFormat="1" ht="25" customHeight="1" spans="1:4">
      <c r="A7" s="162"/>
      <c r="B7" s="159" t="s">
        <v>577</v>
      </c>
      <c r="C7" s="160"/>
      <c r="D7" s="161"/>
    </row>
    <row r="8" s="151" customFormat="1" ht="25" customHeight="1" spans="1:4">
      <c r="A8" s="164"/>
      <c r="B8" s="159" t="s">
        <v>578</v>
      </c>
      <c r="C8" s="160"/>
      <c r="D8" s="161"/>
    </row>
    <row r="9" s="151" customFormat="1" ht="25" customHeight="1" spans="1:4">
      <c r="A9" s="158" t="s">
        <v>579</v>
      </c>
      <c r="B9" s="159" t="s">
        <v>580</v>
      </c>
      <c r="C9" s="160"/>
      <c r="D9" s="161"/>
    </row>
    <row r="10" s="151" customFormat="1" ht="25" customHeight="1" spans="1:4">
      <c r="A10" s="162"/>
      <c r="B10" s="158" t="s">
        <v>581</v>
      </c>
      <c r="C10" s="165" t="s">
        <v>582</v>
      </c>
      <c r="D10" s="161"/>
    </row>
    <row r="11" s="151" customFormat="1" ht="25" customHeight="1" spans="1:4">
      <c r="A11" s="164"/>
      <c r="B11" s="164"/>
      <c r="C11" s="165" t="s">
        <v>583</v>
      </c>
      <c r="D11" s="161"/>
    </row>
    <row r="12" s="151" customFormat="1" ht="25" customHeight="1" spans="1:4">
      <c r="A12" s="159" t="s">
        <v>584</v>
      </c>
      <c r="B12" s="166"/>
      <c r="C12" s="160"/>
      <c r="D12" s="161"/>
    </row>
    <row r="13" s="151" customFormat="1" ht="25" customHeight="1" spans="1:4">
      <c r="A13" s="159" t="s">
        <v>585</v>
      </c>
      <c r="B13" s="166"/>
      <c r="C13" s="160"/>
      <c r="D13" s="161"/>
    </row>
    <row r="14" s="151" customFormat="1" ht="25" customHeight="1" spans="1:4">
      <c r="A14" s="159" t="s">
        <v>586</v>
      </c>
      <c r="B14" s="166"/>
      <c r="C14" s="160"/>
      <c r="D14" s="161"/>
    </row>
    <row r="15" s="151" customFormat="1" ht="25" customHeight="1" spans="1:4">
      <c r="A15" s="159" t="s">
        <v>587</v>
      </c>
      <c r="B15" s="166"/>
      <c r="C15" s="160"/>
      <c r="D15" s="161"/>
    </row>
    <row r="16" s="151" customFormat="1" ht="25" customHeight="1" spans="1:4">
      <c r="A16" s="159" t="s">
        <v>588</v>
      </c>
      <c r="B16" s="166"/>
      <c r="C16" s="160"/>
      <c r="D16" s="161"/>
    </row>
    <row r="18" s="151" customFormat="1" ht="34" customHeight="1" spans="1:4">
      <c r="A18" s="167" t="s">
        <v>589</v>
      </c>
      <c r="B18" s="167"/>
      <c r="C18" s="167"/>
      <c r="D18" s="167"/>
    </row>
  </sheetData>
  <mergeCells count="16">
    <mergeCell ref="A1:D1"/>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6"/>
  <sheetViews>
    <sheetView topLeftCell="A9" workbookViewId="0">
      <selection activeCell="G25" sqref="G25"/>
    </sheetView>
  </sheetViews>
  <sheetFormatPr defaultColWidth="9" defaultRowHeight="14.4"/>
  <cols>
    <col min="1" max="1" width="17.1851851851852" style="77" customWidth="1"/>
    <col min="2" max="2" width="21.1296296296296" style="77" customWidth="1"/>
    <col min="3" max="3" width="13.4537037037037" style="77" customWidth="1"/>
    <col min="4" max="4" width="12.1851851851852" style="77" customWidth="1"/>
    <col min="5" max="5" width="12.6296296296296" style="77" customWidth="1"/>
    <col min="6" max="6" width="12.0925925925926" style="77" customWidth="1"/>
    <col min="7" max="7" width="14.3703703703704" style="77" customWidth="1"/>
    <col min="8" max="8" width="13.6296296296296" style="77" customWidth="1"/>
    <col min="9" max="9" width="13.7222222222222" style="77" hidden="1" customWidth="1"/>
    <col min="10" max="10" width="14.6296296296296" style="77" customWidth="1"/>
    <col min="11" max="16384" width="9" style="77"/>
  </cols>
  <sheetData>
    <row r="2" s="77" customFormat="1" ht="33" customHeight="1" spans="1:10">
      <c r="A2" s="82" t="s">
        <v>590</v>
      </c>
      <c r="B2" s="82"/>
      <c r="C2" s="82"/>
      <c r="D2" s="82"/>
      <c r="E2" s="82"/>
      <c r="F2" s="82"/>
      <c r="G2" s="82"/>
      <c r="H2" s="82"/>
      <c r="I2" s="82"/>
      <c r="J2" s="82"/>
    </row>
    <row r="3" s="78" customFormat="1" ht="33" customHeight="1" spans="1:10">
      <c r="A3" s="83"/>
      <c r="B3" s="83"/>
      <c r="C3" s="84"/>
      <c r="D3" s="84"/>
      <c r="E3" s="84"/>
      <c r="F3" s="84"/>
      <c r="G3" s="83"/>
      <c r="H3" s="84"/>
      <c r="I3" s="84"/>
      <c r="J3" s="139" t="s">
        <v>591</v>
      </c>
    </row>
    <row r="4" s="79" customFormat="1" spans="1:10">
      <c r="A4" s="85" t="s">
        <v>572</v>
      </c>
      <c r="B4" s="85"/>
      <c r="C4" s="86"/>
      <c r="D4" s="87"/>
      <c r="E4" s="86"/>
      <c r="F4" s="86"/>
      <c r="G4" s="88"/>
      <c r="J4" s="140" t="s">
        <v>3</v>
      </c>
    </row>
    <row r="5" s="77" customFormat="1" ht="22" customHeight="1" spans="1:10">
      <c r="A5" s="89" t="s">
        <v>592</v>
      </c>
      <c r="B5" s="90"/>
      <c r="C5" s="91"/>
      <c r="D5" s="91"/>
      <c r="E5" s="91"/>
      <c r="F5" s="91"/>
      <c r="G5" s="91"/>
      <c r="H5" s="91"/>
      <c r="I5" s="91"/>
      <c r="J5" s="91"/>
    </row>
    <row r="6" s="77" customFormat="1" ht="22" customHeight="1" spans="1:10">
      <c r="A6" s="92" t="s">
        <v>593</v>
      </c>
      <c r="B6" s="92"/>
      <c r="C6" s="92"/>
      <c r="D6" s="92"/>
      <c r="E6" s="92"/>
      <c r="F6" s="92"/>
      <c r="G6" s="92"/>
      <c r="H6" s="92"/>
      <c r="I6" s="92"/>
      <c r="J6" s="92" t="s">
        <v>594</v>
      </c>
    </row>
    <row r="7" s="77" customFormat="1" ht="22" customHeight="1" spans="1:10">
      <c r="A7" s="92" t="s">
        <v>595</v>
      </c>
      <c r="B7" s="93" t="s">
        <v>596</v>
      </c>
      <c r="C7" s="94"/>
      <c r="D7" s="94"/>
      <c r="E7" s="94"/>
      <c r="F7" s="94"/>
      <c r="G7" s="94"/>
      <c r="H7" s="94"/>
      <c r="I7" s="94"/>
      <c r="J7" s="93"/>
    </row>
    <row r="8" s="77" customFormat="1" ht="22" customHeight="1" spans="1:10">
      <c r="A8" s="92"/>
      <c r="B8" s="93" t="s">
        <v>597</v>
      </c>
      <c r="C8" s="94"/>
      <c r="D8" s="94"/>
      <c r="E8" s="94"/>
      <c r="F8" s="94"/>
      <c r="G8" s="94"/>
      <c r="H8" s="94"/>
      <c r="I8" s="94"/>
      <c r="J8" s="93"/>
    </row>
    <row r="9" s="77" customFormat="1" ht="22" customHeight="1" spans="1:10">
      <c r="A9" s="95" t="s">
        <v>598</v>
      </c>
      <c r="B9" s="95"/>
      <c r="C9" s="95"/>
      <c r="D9" s="95"/>
      <c r="E9" s="95"/>
      <c r="F9" s="95"/>
      <c r="G9" s="95"/>
      <c r="H9" s="95"/>
      <c r="I9" s="95"/>
      <c r="J9" s="95"/>
    </row>
    <row r="10" s="77" customFormat="1" ht="22" customHeight="1" spans="1:10">
      <c r="A10" s="96" t="s">
        <v>599</v>
      </c>
      <c r="B10" s="97" t="s">
        <v>600</v>
      </c>
      <c r="C10" s="97"/>
      <c r="D10" s="97"/>
      <c r="E10" s="97"/>
      <c r="F10" s="97"/>
      <c r="G10" s="98" t="s">
        <v>601</v>
      </c>
      <c r="H10" s="98"/>
      <c r="I10" s="98"/>
      <c r="J10" s="98"/>
    </row>
    <row r="11" s="77" customFormat="1" ht="22" customHeight="1" spans="1:10">
      <c r="A11" s="99" t="s">
        <v>602</v>
      </c>
      <c r="B11" s="100"/>
      <c r="C11" s="101"/>
      <c r="D11" s="101"/>
      <c r="E11" s="101"/>
      <c r="F11" s="102"/>
      <c r="G11" s="100"/>
      <c r="H11" s="101"/>
      <c r="I11" s="101"/>
      <c r="J11" s="102"/>
    </row>
    <row r="12" s="77" customFormat="1" ht="22" customHeight="1" spans="1:10">
      <c r="A12" s="99" t="s">
        <v>603</v>
      </c>
      <c r="B12" s="103"/>
      <c r="C12" s="104"/>
      <c r="D12" s="104"/>
      <c r="E12" s="104"/>
      <c r="F12" s="105"/>
      <c r="G12" s="221" t="s">
        <v>604</v>
      </c>
      <c r="H12" s="104"/>
      <c r="I12" s="104"/>
      <c r="J12" s="105"/>
    </row>
    <row r="13" s="77" customFormat="1" ht="22" customHeight="1" spans="1:10">
      <c r="A13" s="99" t="s">
        <v>605</v>
      </c>
      <c r="B13" s="103"/>
      <c r="C13" s="104"/>
      <c r="D13" s="104"/>
      <c r="E13" s="104"/>
      <c r="F13" s="105"/>
      <c r="G13" s="221" t="s">
        <v>604</v>
      </c>
      <c r="H13" s="104"/>
      <c r="I13" s="104"/>
      <c r="J13" s="105"/>
    </row>
    <row r="14" s="77" customFormat="1" ht="22" customHeight="1" spans="1:10">
      <c r="A14" s="95" t="s">
        <v>606</v>
      </c>
      <c r="B14" s="95"/>
      <c r="C14" s="95"/>
      <c r="D14" s="95"/>
      <c r="E14" s="95"/>
      <c r="F14" s="95"/>
      <c r="G14" s="95"/>
      <c r="H14" s="95"/>
      <c r="I14" s="95"/>
      <c r="J14" s="95"/>
    </row>
    <row r="15" s="77" customFormat="1" ht="22" customHeight="1" spans="1:10">
      <c r="A15" s="96" t="s">
        <v>607</v>
      </c>
      <c r="B15" s="96" t="s">
        <v>608</v>
      </c>
      <c r="C15" s="106" t="s">
        <v>609</v>
      </c>
      <c r="D15" s="107"/>
      <c r="E15" s="108" t="s">
        <v>610</v>
      </c>
      <c r="F15" s="109"/>
      <c r="G15" s="110"/>
      <c r="H15" s="111" t="s">
        <v>611</v>
      </c>
      <c r="I15" s="141" t="s">
        <v>612</v>
      </c>
      <c r="J15" s="111" t="s">
        <v>613</v>
      </c>
    </row>
    <row r="16" s="77" customFormat="1" ht="22" customHeight="1" spans="1:10">
      <c r="A16" s="96"/>
      <c r="B16" s="96"/>
      <c r="C16" s="112"/>
      <c r="D16" s="113"/>
      <c r="E16" s="96" t="s">
        <v>614</v>
      </c>
      <c r="F16" s="96" t="s">
        <v>615</v>
      </c>
      <c r="G16" s="96" t="s">
        <v>616</v>
      </c>
      <c r="H16" s="114"/>
      <c r="I16" s="114"/>
      <c r="J16" s="142"/>
    </row>
    <row r="17" s="77" customFormat="1" ht="22" customHeight="1" spans="1:10">
      <c r="A17" s="96"/>
      <c r="B17" s="115"/>
      <c r="C17" s="116"/>
      <c r="D17" s="117"/>
      <c r="E17" s="118"/>
      <c r="F17" s="118"/>
      <c r="G17" s="118"/>
      <c r="H17" s="119"/>
      <c r="I17" s="143"/>
      <c r="J17" s="119"/>
    </row>
    <row r="18" s="77" customFormat="1" ht="22" customHeight="1" spans="1:10">
      <c r="A18" s="96"/>
      <c r="B18" s="115"/>
      <c r="C18" s="116"/>
      <c r="D18" s="117"/>
      <c r="E18" s="118"/>
      <c r="F18" s="118"/>
      <c r="G18" s="118"/>
      <c r="H18" s="119"/>
      <c r="I18" s="119"/>
      <c r="J18" s="119"/>
    </row>
    <row r="19" s="77" customFormat="1" ht="22" customHeight="1" spans="1:10">
      <c r="A19" s="96"/>
      <c r="B19" s="115"/>
      <c r="C19" s="116"/>
      <c r="D19" s="117"/>
      <c r="E19" s="118"/>
      <c r="F19" s="118"/>
      <c r="G19" s="118"/>
      <c r="H19" s="119"/>
      <c r="I19" s="119"/>
      <c r="J19" s="119"/>
    </row>
    <row r="20" s="77" customFormat="1" ht="22" customHeight="1" spans="1:10">
      <c r="A20" s="95" t="s">
        <v>617</v>
      </c>
      <c r="B20" s="95"/>
      <c r="C20" s="95"/>
      <c r="D20" s="95"/>
      <c r="E20" s="95"/>
      <c r="F20" s="95"/>
      <c r="G20" s="95"/>
      <c r="H20" s="95"/>
      <c r="I20" s="95"/>
      <c r="J20" s="95"/>
    </row>
    <row r="21" s="80" customFormat="1" ht="22" customHeight="1" spans="1:10">
      <c r="A21" s="120" t="s">
        <v>618</v>
      </c>
      <c r="B21" s="121" t="s">
        <v>619</v>
      </c>
      <c r="C21" s="121" t="s">
        <v>620</v>
      </c>
      <c r="D21" s="120" t="s">
        <v>621</v>
      </c>
      <c r="E21" s="122" t="s">
        <v>622</v>
      </c>
      <c r="F21" s="122" t="s">
        <v>623</v>
      </c>
      <c r="G21" s="122" t="s">
        <v>624</v>
      </c>
      <c r="H21" s="123" t="s">
        <v>625</v>
      </c>
      <c r="I21" s="144"/>
      <c r="J21" s="145"/>
    </row>
    <row r="22" s="80" customFormat="1" ht="22" customHeight="1" spans="1:10">
      <c r="A22" s="124" t="s">
        <v>626</v>
      </c>
      <c r="B22" s="125" t="s">
        <v>627</v>
      </c>
      <c r="C22" s="126"/>
      <c r="D22" s="222" t="s">
        <v>628</v>
      </c>
      <c r="E22" s="122"/>
      <c r="F22" s="122"/>
      <c r="G22" s="122"/>
      <c r="H22" s="127"/>
      <c r="I22" s="146"/>
      <c r="J22" s="147"/>
    </row>
    <row r="23" s="80" customFormat="1" ht="22" customHeight="1" spans="1:10">
      <c r="A23" s="124"/>
      <c r="B23" s="125" t="s">
        <v>629</v>
      </c>
      <c r="C23" s="126"/>
      <c r="D23" s="128"/>
      <c r="E23" s="122"/>
      <c r="F23" s="122"/>
      <c r="G23" s="122"/>
      <c r="H23" s="127"/>
      <c r="I23" s="146"/>
      <c r="J23" s="147"/>
    </row>
    <row r="24" s="81" customFormat="1" ht="22" customHeight="1" spans="1:10">
      <c r="A24" s="124"/>
      <c r="B24" s="125" t="s">
        <v>630</v>
      </c>
      <c r="C24" s="126"/>
      <c r="D24" s="128"/>
      <c r="E24" s="129"/>
      <c r="F24" s="129"/>
      <c r="G24" s="129"/>
      <c r="H24" s="130"/>
      <c r="I24" s="148"/>
      <c r="J24" s="149"/>
    </row>
    <row r="25" s="81" customFormat="1" ht="22" customHeight="1" spans="1:10">
      <c r="A25" s="124"/>
      <c r="B25" s="124" t="s">
        <v>631</v>
      </c>
      <c r="C25" s="126"/>
      <c r="D25" s="128"/>
      <c r="E25" s="129"/>
      <c r="F25" s="129"/>
      <c r="G25" s="129"/>
      <c r="H25" s="130"/>
      <c r="I25" s="148"/>
      <c r="J25" s="149"/>
    </row>
    <row r="26" s="81" customFormat="1" ht="30" customHeight="1" spans="1:10">
      <c r="A26" s="124" t="s">
        <v>632</v>
      </c>
      <c r="B26" s="124" t="s">
        <v>633</v>
      </c>
      <c r="C26" s="126"/>
      <c r="D26" s="128"/>
      <c r="E26" s="129"/>
      <c r="F26" s="129"/>
      <c r="G26" s="129"/>
      <c r="H26" s="130"/>
      <c r="I26" s="148"/>
      <c r="J26" s="149"/>
    </row>
    <row r="27" s="81" customFormat="1" ht="30" customHeight="1" spans="1:10">
      <c r="A27" s="124"/>
      <c r="B27" s="124" t="s">
        <v>634</v>
      </c>
      <c r="C27" s="126"/>
      <c r="D27" s="128"/>
      <c r="E27" s="129"/>
      <c r="F27" s="129"/>
      <c r="G27" s="129"/>
      <c r="H27" s="130"/>
      <c r="I27" s="148"/>
      <c r="J27" s="149"/>
    </row>
    <row r="28" s="81" customFormat="1" ht="30" customHeight="1" spans="1:10">
      <c r="A28" s="124"/>
      <c r="B28" s="124" t="s">
        <v>635</v>
      </c>
      <c r="C28" s="126"/>
      <c r="D28" s="128"/>
      <c r="E28" s="129"/>
      <c r="F28" s="129"/>
      <c r="G28" s="129"/>
      <c r="H28" s="130"/>
      <c r="I28" s="148"/>
      <c r="J28" s="149"/>
    </row>
    <row r="29" s="81" customFormat="1" ht="30" customHeight="1" spans="1:10">
      <c r="A29" s="124"/>
      <c r="B29" s="131" t="s">
        <v>636</v>
      </c>
      <c r="C29" s="126"/>
      <c r="D29" s="128"/>
      <c r="E29" s="129"/>
      <c r="F29" s="129"/>
      <c r="G29" s="129"/>
      <c r="H29" s="130"/>
      <c r="I29" s="148"/>
      <c r="J29" s="149"/>
    </row>
    <row r="30" s="81" customFormat="1" ht="22" customHeight="1" spans="1:10">
      <c r="A30" s="132" t="s">
        <v>637</v>
      </c>
      <c r="B30" s="133" t="s">
        <v>638</v>
      </c>
      <c r="C30" s="126"/>
      <c r="D30" s="128"/>
      <c r="E30" s="129"/>
      <c r="F30" s="129"/>
      <c r="G30" s="129"/>
      <c r="H30" s="130"/>
      <c r="I30" s="148"/>
      <c r="J30" s="149"/>
    </row>
    <row r="31" s="77" customFormat="1" ht="22" customHeight="1" spans="1:10">
      <c r="A31" s="134" t="s">
        <v>639</v>
      </c>
      <c r="B31" s="135"/>
      <c r="C31" s="136"/>
      <c r="D31" s="136"/>
      <c r="E31" s="136"/>
      <c r="F31" s="136"/>
      <c r="G31" s="136"/>
      <c r="H31" s="136"/>
      <c r="I31" s="136"/>
      <c r="J31" s="150"/>
    </row>
    <row r="33" s="77" customFormat="1" ht="63" customHeight="1" spans="1:10">
      <c r="A33" s="137" t="s">
        <v>640</v>
      </c>
      <c r="B33" s="137"/>
      <c r="C33" s="137"/>
      <c r="D33" s="137"/>
      <c r="E33" s="137"/>
      <c r="F33" s="137"/>
      <c r="G33" s="137"/>
      <c r="H33" s="137"/>
      <c r="I33" s="137"/>
      <c r="J33" s="137"/>
    </row>
    <row r="34" s="77" customFormat="1" ht="26" customHeight="1" spans="1:10">
      <c r="A34" s="138"/>
      <c r="B34" s="138"/>
      <c r="C34" s="138"/>
      <c r="D34" s="138"/>
      <c r="E34" s="138"/>
      <c r="F34" s="138"/>
      <c r="G34" s="138"/>
      <c r="H34" s="138"/>
      <c r="I34" s="138"/>
      <c r="J34" s="138"/>
    </row>
    <row r="35" s="77" customFormat="1" ht="26" customHeight="1" spans="1:10">
      <c r="A35" s="138"/>
      <c r="B35" s="138"/>
      <c r="C35" s="138"/>
      <c r="D35" s="138"/>
      <c r="E35" s="138"/>
      <c r="F35" s="138"/>
      <c r="G35" s="138"/>
      <c r="H35" s="138"/>
      <c r="I35" s="138"/>
      <c r="J35" s="138"/>
    </row>
    <row r="36" s="77" customFormat="1" ht="21" customHeight="1" spans="1:10">
      <c r="A36" s="138"/>
      <c r="B36" s="138"/>
      <c r="C36" s="138"/>
      <c r="D36" s="138"/>
      <c r="E36" s="138"/>
      <c r="F36" s="138"/>
      <c r="G36" s="138"/>
      <c r="H36" s="138"/>
      <c r="I36" s="138"/>
      <c r="J36" s="138"/>
    </row>
  </sheetData>
  <mergeCells count="43">
    <mergeCell ref="A2:J2"/>
    <mergeCell ref="A4:B4"/>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C18:D18"/>
    <mergeCell ref="C19:D19"/>
    <mergeCell ref="A20:J20"/>
    <mergeCell ref="H21:J21"/>
    <mergeCell ref="H22:J22"/>
    <mergeCell ref="H23:J23"/>
    <mergeCell ref="H24:J24"/>
    <mergeCell ref="H28:J28"/>
    <mergeCell ref="H29:J29"/>
    <mergeCell ref="H30:J30"/>
    <mergeCell ref="B31:J31"/>
    <mergeCell ref="A33:J33"/>
    <mergeCell ref="A34:J34"/>
    <mergeCell ref="A35:J35"/>
    <mergeCell ref="A36:J36"/>
    <mergeCell ref="A7:A8"/>
    <mergeCell ref="A15:A16"/>
    <mergeCell ref="A22:A25"/>
    <mergeCell ref="A26:A29"/>
    <mergeCell ref="B15:B16"/>
    <mergeCell ref="D22:D30"/>
    <mergeCell ref="H15:H16"/>
    <mergeCell ref="I15:I16"/>
    <mergeCell ref="J15:J16"/>
    <mergeCell ref="C15:D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19"/>
  <sheetViews>
    <sheetView tabSelected="1" topLeftCell="A89" workbookViewId="0">
      <selection activeCell="C101" sqref="C101"/>
    </sheetView>
  </sheetViews>
  <sheetFormatPr defaultColWidth="9" defaultRowHeight="14.4"/>
  <cols>
    <col min="1" max="1" width="11.1296296296296" style="1" customWidth="1"/>
    <col min="2" max="2" width="22.5" style="1" customWidth="1"/>
    <col min="3" max="3" width="47.3703703703704" style="1" customWidth="1"/>
    <col min="4" max="4" width="11.2962962962963" style="1" customWidth="1"/>
    <col min="5" max="5" width="13.6296296296296" style="1" customWidth="1"/>
    <col min="6" max="6" width="13.5" style="1" customWidth="1"/>
    <col min="7" max="7" width="10" style="1" customWidth="1"/>
    <col min="8" max="8" width="9" style="1"/>
    <col min="9" max="9" width="8.61111111111111" style="1" customWidth="1"/>
    <col min="10" max="10" width="13.75" style="1" customWidth="1"/>
    <col min="11" max="11" width="13" style="1" customWidth="1"/>
    <col min="12" max="12" width="16" style="1"/>
    <col min="13" max="16384" width="9" style="1"/>
  </cols>
  <sheetData>
    <row r="1" s="1" customFormat="1" ht="26" customHeight="1" spans="1:10">
      <c r="A1" s="5" t="s">
        <v>641</v>
      </c>
      <c r="B1" s="5"/>
      <c r="C1" s="5"/>
      <c r="D1" s="5"/>
      <c r="E1" s="5"/>
      <c r="F1" s="5"/>
      <c r="G1" s="5"/>
      <c r="H1" s="5"/>
      <c r="I1" s="5"/>
      <c r="J1" s="5"/>
    </row>
    <row r="2" s="1" customFormat="1" ht="17" customHeight="1" spans="1:10">
      <c r="A2" s="5"/>
      <c r="B2" s="5"/>
      <c r="C2" s="5"/>
      <c r="D2" s="5"/>
      <c r="E2" s="5"/>
      <c r="F2" s="5"/>
      <c r="G2" s="5"/>
      <c r="H2" s="5"/>
      <c r="I2" s="5"/>
      <c r="J2" s="48" t="s">
        <v>642</v>
      </c>
    </row>
    <row r="3" s="2" customFormat="1" ht="17" customHeight="1" spans="1:10">
      <c r="A3" s="6" t="s">
        <v>572</v>
      </c>
      <c r="B3" s="7"/>
      <c r="C3" s="8"/>
      <c r="D3" s="8"/>
      <c r="E3" s="8"/>
      <c r="F3" s="8"/>
      <c r="G3" s="8"/>
      <c r="H3" s="8"/>
      <c r="I3" s="8"/>
      <c r="J3" s="48" t="s">
        <v>3</v>
      </c>
    </row>
    <row r="4" s="3" customFormat="1" ht="18" customHeight="1" spans="1:256">
      <c r="A4" s="9" t="s">
        <v>643</v>
      </c>
      <c r="B4" s="9"/>
      <c r="C4" s="10" t="s">
        <v>644</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645</v>
      </c>
      <c r="B5" s="9"/>
      <c r="C5" s="11" t="s">
        <v>646</v>
      </c>
      <c r="D5" s="11"/>
      <c r="E5" s="11"/>
      <c r="F5" s="9" t="s">
        <v>647</v>
      </c>
      <c r="G5" s="10" t="s">
        <v>648</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0.1" customHeight="1" spans="1:256">
      <c r="A6" s="9" t="s">
        <v>649</v>
      </c>
      <c r="B6" s="9"/>
      <c r="C6" s="9"/>
      <c r="D6" s="9" t="s">
        <v>650</v>
      </c>
      <c r="E6" s="9" t="s">
        <v>516</v>
      </c>
      <c r="F6" s="9" t="s">
        <v>651</v>
      </c>
      <c r="G6" s="9" t="s">
        <v>652</v>
      </c>
      <c r="H6" s="9" t="s">
        <v>653</v>
      </c>
      <c r="I6" s="9" t="s">
        <v>654</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0.1" customHeight="1" spans="1:256">
      <c r="A7" s="9"/>
      <c r="B7" s="9"/>
      <c r="C7" s="12" t="s">
        <v>655</v>
      </c>
      <c r="D7" s="13"/>
      <c r="E7" s="14">
        <v>10.67</v>
      </c>
      <c r="F7" s="14">
        <v>10.67</v>
      </c>
      <c r="G7" s="9">
        <v>15</v>
      </c>
      <c r="H7" s="15">
        <f>+F7/E7</f>
        <v>1</v>
      </c>
      <c r="I7" s="16">
        <v>15</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0.1" customHeight="1" spans="1:256">
      <c r="A8" s="9"/>
      <c r="B8" s="9"/>
      <c r="C8" s="12" t="s">
        <v>656</v>
      </c>
      <c r="D8" s="13"/>
      <c r="E8" s="14">
        <v>10.67</v>
      </c>
      <c r="F8" s="14">
        <v>10.67</v>
      </c>
      <c r="G8" s="9" t="s">
        <v>520</v>
      </c>
      <c r="H8" s="15">
        <f>+F8/E8</f>
        <v>1</v>
      </c>
      <c r="I8" s="16" t="s">
        <v>520</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0.1" customHeight="1" spans="1:256">
      <c r="A9" s="9"/>
      <c r="B9" s="9"/>
      <c r="C9" s="12" t="s">
        <v>657</v>
      </c>
      <c r="D9" s="13"/>
      <c r="E9" s="13"/>
      <c r="F9" s="13"/>
      <c r="G9" s="9" t="s">
        <v>520</v>
      </c>
      <c r="H9" s="15"/>
      <c r="I9" s="16" t="s">
        <v>520</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0.1" customHeight="1" spans="1:10">
      <c r="A10" s="9"/>
      <c r="B10" s="9"/>
      <c r="C10" s="12" t="s">
        <v>658</v>
      </c>
      <c r="D10" s="16" t="s">
        <v>520</v>
      </c>
      <c r="E10" s="16" t="s">
        <v>520</v>
      </c>
      <c r="F10" s="16" t="s">
        <v>520</v>
      </c>
      <c r="G10" s="9" t="s">
        <v>520</v>
      </c>
      <c r="H10" s="17"/>
      <c r="I10" s="16" t="s">
        <v>520</v>
      </c>
      <c r="J10" s="16"/>
    </row>
    <row r="11" s="1" customFormat="1" ht="18" customHeight="1" spans="1:10">
      <c r="A11" s="9" t="s">
        <v>659</v>
      </c>
      <c r="B11" s="9" t="s">
        <v>660</v>
      </c>
      <c r="C11" s="9"/>
      <c r="D11" s="9"/>
      <c r="E11" s="9"/>
      <c r="F11" s="16" t="s">
        <v>601</v>
      </c>
      <c r="G11" s="16"/>
      <c r="H11" s="16"/>
      <c r="I11" s="16"/>
      <c r="J11" s="16"/>
    </row>
    <row r="12" s="1" customFormat="1" ht="57" customHeight="1" spans="1:12">
      <c r="A12" s="9"/>
      <c r="B12" s="18" t="s">
        <v>661</v>
      </c>
      <c r="C12" s="18"/>
      <c r="D12" s="18"/>
      <c r="E12" s="18"/>
      <c r="F12" s="18" t="s">
        <v>662</v>
      </c>
      <c r="G12" s="18"/>
      <c r="H12" s="18"/>
      <c r="I12" s="18"/>
      <c r="J12" s="18"/>
      <c r="L12" s="49"/>
    </row>
    <row r="13" s="1" customFormat="1" ht="36" customHeight="1" spans="1:12">
      <c r="A13" s="19" t="s">
        <v>663</v>
      </c>
      <c r="B13" s="20"/>
      <c r="C13" s="21"/>
      <c r="D13" s="19" t="s">
        <v>664</v>
      </c>
      <c r="E13" s="20"/>
      <c r="F13" s="21"/>
      <c r="G13" s="22" t="s">
        <v>624</v>
      </c>
      <c r="H13" s="22" t="s">
        <v>652</v>
      </c>
      <c r="I13" s="22" t="s">
        <v>654</v>
      </c>
      <c r="J13" s="22" t="s">
        <v>625</v>
      </c>
      <c r="L13" s="49"/>
    </row>
    <row r="14" s="1" customFormat="1" ht="36" customHeight="1" spans="1:10">
      <c r="A14" s="19" t="s">
        <v>618</v>
      </c>
      <c r="B14" s="9" t="s">
        <v>619</v>
      </c>
      <c r="C14" s="9" t="s">
        <v>620</v>
      </c>
      <c r="D14" s="9" t="s">
        <v>621</v>
      </c>
      <c r="E14" s="9" t="s">
        <v>622</v>
      </c>
      <c r="F14" s="9" t="s">
        <v>623</v>
      </c>
      <c r="G14" s="23"/>
      <c r="H14" s="23"/>
      <c r="I14" s="23"/>
      <c r="J14" s="23"/>
    </row>
    <row r="15" s="1" customFormat="1" ht="22" customHeight="1" spans="1:10">
      <c r="A15" s="24" t="s">
        <v>626</v>
      </c>
      <c r="B15" s="25" t="s">
        <v>627</v>
      </c>
      <c r="C15" s="26" t="s">
        <v>665</v>
      </c>
      <c r="D15" s="27" t="s">
        <v>666</v>
      </c>
      <c r="E15" s="28">
        <v>1</v>
      </c>
      <c r="F15" s="27" t="s">
        <v>667</v>
      </c>
      <c r="G15" s="29">
        <v>1</v>
      </c>
      <c r="H15" s="27">
        <v>15</v>
      </c>
      <c r="I15" s="23">
        <v>15</v>
      </c>
      <c r="J15" s="23"/>
    </row>
    <row r="16" s="1" customFormat="1" ht="18" customHeight="1" spans="1:10">
      <c r="A16" s="24"/>
      <c r="B16" s="30"/>
      <c r="C16" s="31" t="s">
        <v>668</v>
      </c>
      <c r="D16" s="27" t="s">
        <v>666</v>
      </c>
      <c r="E16" s="28">
        <v>1</v>
      </c>
      <c r="F16" s="27" t="s">
        <v>667</v>
      </c>
      <c r="G16" s="29">
        <v>1</v>
      </c>
      <c r="H16" s="27">
        <v>15</v>
      </c>
      <c r="I16" s="23">
        <v>15</v>
      </c>
      <c r="J16" s="23"/>
    </row>
    <row r="17" s="1" customFormat="1" ht="18" customHeight="1" spans="1:10">
      <c r="A17" s="24"/>
      <c r="B17" s="25" t="s">
        <v>629</v>
      </c>
      <c r="C17" s="31" t="s">
        <v>669</v>
      </c>
      <c r="D17" s="27" t="s">
        <v>666</v>
      </c>
      <c r="E17" s="28">
        <v>1</v>
      </c>
      <c r="F17" s="27" t="s">
        <v>667</v>
      </c>
      <c r="G17" s="29">
        <v>1</v>
      </c>
      <c r="H17" s="27">
        <v>10</v>
      </c>
      <c r="I17" s="23">
        <v>10</v>
      </c>
      <c r="J17" s="23"/>
    </row>
    <row r="18" s="1" customFormat="1" ht="18" customHeight="1" spans="1:10">
      <c r="A18" s="24"/>
      <c r="B18" s="30"/>
      <c r="C18" s="31" t="s">
        <v>670</v>
      </c>
      <c r="D18" s="27" t="s">
        <v>671</v>
      </c>
      <c r="E18" s="28" t="s">
        <v>672</v>
      </c>
      <c r="F18" s="27" t="s">
        <v>667</v>
      </c>
      <c r="G18" s="29">
        <v>0.6</v>
      </c>
      <c r="H18" s="27">
        <v>5</v>
      </c>
      <c r="I18" s="23">
        <v>5</v>
      </c>
      <c r="J18" s="23"/>
    </row>
    <row r="19" s="1" customFormat="1" ht="18" customHeight="1" spans="1:10">
      <c r="A19" s="24"/>
      <c r="B19" s="30"/>
      <c r="C19" s="31" t="s">
        <v>673</v>
      </c>
      <c r="D19" s="27" t="s">
        <v>674</v>
      </c>
      <c r="E19" s="28" t="s">
        <v>675</v>
      </c>
      <c r="F19" s="27" t="s">
        <v>667</v>
      </c>
      <c r="G19" s="29">
        <v>1</v>
      </c>
      <c r="H19" s="27">
        <v>5</v>
      </c>
      <c r="I19" s="23">
        <v>5</v>
      </c>
      <c r="J19" s="23"/>
    </row>
    <row r="20" s="1" customFormat="1" ht="18" customHeight="1" spans="1:10">
      <c r="A20" s="24"/>
      <c r="B20" s="30"/>
      <c r="C20" s="31" t="s">
        <v>676</v>
      </c>
      <c r="D20" s="27" t="s">
        <v>666</v>
      </c>
      <c r="E20" s="28">
        <v>1</v>
      </c>
      <c r="F20" s="27" t="s">
        <v>667</v>
      </c>
      <c r="G20" s="29">
        <v>1</v>
      </c>
      <c r="H20" s="27">
        <v>5</v>
      </c>
      <c r="I20" s="23">
        <v>5</v>
      </c>
      <c r="J20" s="23"/>
    </row>
    <row r="21" s="1" customFormat="1" ht="20.1" customHeight="1" spans="1:10">
      <c r="A21" s="24"/>
      <c r="B21" s="25" t="s">
        <v>634</v>
      </c>
      <c r="C21" s="31" t="s">
        <v>677</v>
      </c>
      <c r="D21" s="27" t="s">
        <v>678</v>
      </c>
      <c r="E21" s="27" t="s">
        <v>679</v>
      </c>
      <c r="F21" s="27" t="s">
        <v>678</v>
      </c>
      <c r="G21" s="23" t="s">
        <v>679</v>
      </c>
      <c r="H21" s="27">
        <v>10</v>
      </c>
      <c r="I21" s="23">
        <v>10</v>
      </c>
      <c r="J21" s="23"/>
    </row>
    <row r="22" s="1" customFormat="1" ht="20.1" customHeight="1" spans="1:10">
      <c r="A22" s="24"/>
      <c r="B22" s="32"/>
      <c r="C22" s="26" t="s">
        <v>680</v>
      </c>
      <c r="D22" s="27" t="s">
        <v>666</v>
      </c>
      <c r="E22" s="28">
        <v>1</v>
      </c>
      <c r="F22" s="27" t="s">
        <v>667</v>
      </c>
      <c r="G22" s="29">
        <v>1</v>
      </c>
      <c r="H22" s="27">
        <v>10</v>
      </c>
      <c r="I22" s="23">
        <v>10</v>
      </c>
      <c r="J22" s="23"/>
    </row>
    <row r="23" s="1" customFormat="1" ht="30" customHeight="1" spans="1:10">
      <c r="A23" s="24"/>
      <c r="B23" s="33" t="s">
        <v>636</v>
      </c>
      <c r="C23" s="31" t="s">
        <v>681</v>
      </c>
      <c r="D23" s="27" t="s">
        <v>678</v>
      </c>
      <c r="E23" s="27" t="s">
        <v>682</v>
      </c>
      <c r="F23" s="27" t="s">
        <v>678</v>
      </c>
      <c r="G23" s="27" t="s">
        <v>683</v>
      </c>
      <c r="H23" s="27">
        <v>5</v>
      </c>
      <c r="I23" s="23">
        <v>5</v>
      </c>
      <c r="J23" s="23"/>
    </row>
    <row r="24" s="1" customFormat="1" ht="30" customHeight="1" spans="1:10">
      <c r="A24" s="34" t="s">
        <v>637</v>
      </c>
      <c r="B24" s="35" t="s">
        <v>638</v>
      </c>
      <c r="C24" s="31" t="s">
        <v>684</v>
      </c>
      <c r="D24" s="27" t="s">
        <v>674</v>
      </c>
      <c r="E24" s="28" t="s">
        <v>685</v>
      </c>
      <c r="F24" s="27" t="s">
        <v>667</v>
      </c>
      <c r="G24" s="27" t="s">
        <v>686</v>
      </c>
      <c r="H24" s="27">
        <v>20</v>
      </c>
      <c r="I24" s="50">
        <v>20</v>
      </c>
      <c r="J24" s="51" t="s">
        <v>687</v>
      </c>
    </row>
    <row r="25" s="1" customFormat="1" ht="20.1" customHeight="1" spans="1:10">
      <c r="A25" s="9" t="s">
        <v>688</v>
      </c>
      <c r="B25" s="9"/>
      <c r="C25" s="9"/>
      <c r="D25" s="36"/>
      <c r="E25" s="36"/>
      <c r="F25" s="36"/>
      <c r="G25" s="36"/>
      <c r="H25" s="36"/>
      <c r="I25" s="36"/>
      <c r="J25" s="36"/>
    </row>
    <row r="26" s="1" customFormat="1" ht="25.5" customHeight="1" spans="1:10">
      <c r="A26" s="9" t="s">
        <v>689</v>
      </c>
      <c r="B26" s="9"/>
      <c r="C26" s="9"/>
      <c r="D26" s="9"/>
      <c r="E26" s="9"/>
      <c r="F26" s="9"/>
      <c r="G26" s="9"/>
      <c r="H26" s="9">
        <v>100</v>
      </c>
      <c r="I26" s="9">
        <f>SUM(I15:I25)</f>
        <v>100</v>
      </c>
      <c r="J26" s="9" t="s">
        <v>690</v>
      </c>
    </row>
    <row r="27" s="1" customFormat="1" ht="25.5" customHeight="1" spans="1:10">
      <c r="A27" s="37"/>
      <c r="B27" s="37"/>
      <c r="C27" s="37"/>
      <c r="D27" s="37"/>
      <c r="E27" s="37"/>
      <c r="F27" s="37"/>
      <c r="G27" s="37"/>
      <c r="H27" s="37"/>
      <c r="I27" s="37"/>
      <c r="J27" s="52"/>
    </row>
    <row r="28" s="1" customFormat="1" ht="25.5" customHeight="1" spans="1:10">
      <c r="A28" s="5" t="s">
        <v>641</v>
      </c>
      <c r="B28" s="5"/>
      <c r="C28" s="5"/>
      <c r="D28" s="5"/>
      <c r="E28" s="5"/>
      <c r="F28" s="5"/>
      <c r="G28" s="5"/>
      <c r="H28" s="5"/>
      <c r="I28" s="5"/>
      <c r="J28" s="5"/>
    </row>
    <row r="29" s="1" customFormat="1" ht="25.5" customHeight="1" spans="1:10">
      <c r="A29" s="5"/>
      <c r="B29" s="5"/>
      <c r="C29" s="5"/>
      <c r="D29" s="5"/>
      <c r="E29" s="5"/>
      <c r="F29" s="5"/>
      <c r="G29" s="5"/>
      <c r="H29" s="5"/>
      <c r="I29" s="5"/>
      <c r="J29" s="48" t="s">
        <v>642</v>
      </c>
    </row>
    <row r="30" s="1" customFormat="1" ht="25.5" customHeight="1" spans="1:10">
      <c r="A30" s="6" t="s">
        <v>572</v>
      </c>
      <c r="B30" s="7"/>
      <c r="C30" s="8"/>
      <c r="D30" s="8"/>
      <c r="E30" s="8"/>
      <c r="F30" s="8"/>
      <c r="G30" s="8"/>
      <c r="H30" s="8"/>
      <c r="I30" s="8"/>
      <c r="J30" s="48" t="s">
        <v>3</v>
      </c>
    </row>
    <row r="31" s="1" customFormat="1" ht="25.5" customHeight="1" spans="1:10">
      <c r="A31" s="9" t="s">
        <v>643</v>
      </c>
      <c r="B31" s="9"/>
      <c r="C31" s="10" t="s">
        <v>691</v>
      </c>
      <c r="D31" s="10"/>
      <c r="E31" s="10"/>
      <c r="F31" s="10"/>
      <c r="G31" s="10"/>
      <c r="H31" s="10"/>
      <c r="I31" s="10"/>
      <c r="J31" s="10"/>
    </row>
    <row r="32" s="1" customFormat="1" ht="25.5" customHeight="1" spans="1:10">
      <c r="A32" s="9" t="s">
        <v>645</v>
      </c>
      <c r="B32" s="9"/>
      <c r="C32" s="11" t="s">
        <v>646</v>
      </c>
      <c r="D32" s="11"/>
      <c r="E32" s="11"/>
      <c r="F32" s="9" t="s">
        <v>647</v>
      </c>
      <c r="G32" s="10" t="s">
        <v>648</v>
      </c>
      <c r="H32" s="10"/>
      <c r="I32" s="10"/>
      <c r="J32" s="10"/>
    </row>
    <row r="33" s="1" customFormat="1" ht="20.1" customHeight="1" spans="1:10">
      <c r="A33" s="9" t="s">
        <v>649</v>
      </c>
      <c r="B33" s="9"/>
      <c r="C33" s="9"/>
      <c r="D33" s="9" t="s">
        <v>650</v>
      </c>
      <c r="E33" s="9" t="s">
        <v>516</v>
      </c>
      <c r="F33" s="9" t="s">
        <v>651</v>
      </c>
      <c r="G33" s="9" t="s">
        <v>652</v>
      </c>
      <c r="H33" s="9" t="s">
        <v>653</v>
      </c>
      <c r="I33" s="9" t="s">
        <v>654</v>
      </c>
      <c r="J33" s="9"/>
    </row>
    <row r="34" s="1" customFormat="1" ht="20.1" customHeight="1" spans="1:10">
      <c r="A34" s="9"/>
      <c r="B34" s="9"/>
      <c r="C34" s="12" t="s">
        <v>655</v>
      </c>
      <c r="D34" s="17"/>
      <c r="E34" s="14">
        <f>+E35+E36+E37</f>
        <v>151.54</v>
      </c>
      <c r="F34" s="14">
        <f>+F35+F36+F37</f>
        <v>151.54</v>
      </c>
      <c r="G34" s="9">
        <v>30</v>
      </c>
      <c r="H34" s="15">
        <f t="shared" ref="H34:H37" si="0">+F34/E34</f>
        <v>1</v>
      </c>
      <c r="I34" s="16">
        <v>30</v>
      </c>
      <c r="J34" s="16"/>
    </row>
    <row r="35" s="1" customFormat="1" ht="20.1" customHeight="1" spans="1:10">
      <c r="A35" s="9"/>
      <c r="B35" s="9"/>
      <c r="C35" s="12" t="s">
        <v>656</v>
      </c>
      <c r="D35" s="17"/>
      <c r="E35" s="14">
        <v>151.24</v>
      </c>
      <c r="F35" s="14">
        <f>+E35</f>
        <v>151.24</v>
      </c>
      <c r="G35" s="9" t="s">
        <v>520</v>
      </c>
      <c r="H35" s="15">
        <f t="shared" si="0"/>
        <v>1</v>
      </c>
      <c r="I35" s="16" t="s">
        <v>520</v>
      </c>
      <c r="J35" s="16"/>
    </row>
    <row r="36" s="1" customFormat="1" ht="20.1" customHeight="1" spans="1:10">
      <c r="A36" s="9"/>
      <c r="B36" s="9"/>
      <c r="C36" s="12" t="s">
        <v>657</v>
      </c>
      <c r="D36" s="17"/>
      <c r="E36" s="14"/>
      <c r="F36" s="14">
        <v>0</v>
      </c>
      <c r="G36" s="9"/>
      <c r="H36" s="15"/>
      <c r="I36" s="16" t="s">
        <v>520</v>
      </c>
      <c r="J36" s="16"/>
    </row>
    <row r="37" s="1" customFormat="1" ht="20.1" customHeight="1" spans="1:10">
      <c r="A37" s="9"/>
      <c r="B37" s="9"/>
      <c r="C37" s="12" t="s">
        <v>658</v>
      </c>
      <c r="D37" s="16" t="s">
        <v>520</v>
      </c>
      <c r="E37" s="38">
        <v>0.3</v>
      </c>
      <c r="F37" s="38">
        <v>0.3</v>
      </c>
      <c r="G37" s="9" t="s">
        <v>520</v>
      </c>
      <c r="H37" s="15">
        <f t="shared" si="0"/>
        <v>1</v>
      </c>
      <c r="I37" s="16" t="s">
        <v>520</v>
      </c>
      <c r="J37" s="16"/>
    </row>
    <row r="38" s="1" customFormat="1" ht="25.5" customHeight="1" spans="1:10">
      <c r="A38" s="9" t="s">
        <v>659</v>
      </c>
      <c r="B38" s="9" t="s">
        <v>660</v>
      </c>
      <c r="C38" s="9"/>
      <c r="D38" s="9"/>
      <c r="E38" s="9"/>
      <c r="F38" s="16" t="s">
        <v>601</v>
      </c>
      <c r="G38" s="16"/>
      <c r="H38" s="16"/>
      <c r="I38" s="16"/>
      <c r="J38" s="16"/>
    </row>
    <row r="39" s="1" customFormat="1" ht="45" customHeight="1" spans="1:10">
      <c r="A39" s="9"/>
      <c r="B39" s="18" t="s">
        <v>692</v>
      </c>
      <c r="C39" s="39"/>
      <c r="D39" s="39"/>
      <c r="E39" s="39"/>
      <c r="F39" s="40" t="s">
        <v>693</v>
      </c>
      <c r="G39" s="40"/>
      <c r="H39" s="40"/>
      <c r="I39" s="40"/>
      <c r="J39" s="40"/>
    </row>
    <row r="40" s="1" customFormat="1" ht="25.5" customHeight="1" spans="1:10">
      <c r="A40" s="19" t="s">
        <v>663</v>
      </c>
      <c r="B40" s="20"/>
      <c r="C40" s="21"/>
      <c r="D40" s="19" t="s">
        <v>664</v>
      </c>
      <c r="E40" s="20"/>
      <c r="F40" s="21"/>
      <c r="G40" s="22" t="s">
        <v>624</v>
      </c>
      <c r="H40" s="22" t="s">
        <v>652</v>
      </c>
      <c r="I40" s="22" t="s">
        <v>654</v>
      </c>
      <c r="J40" s="22" t="s">
        <v>625</v>
      </c>
    </row>
    <row r="41" s="1" customFormat="1" ht="25.5" customHeight="1" spans="1:10">
      <c r="A41" s="19" t="s">
        <v>618</v>
      </c>
      <c r="B41" s="9" t="s">
        <v>619</v>
      </c>
      <c r="C41" s="9" t="s">
        <v>620</v>
      </c>
      <c r="D41" s="9" t="s">
        <v>621</v>
      </c>
      <c r="E41" s="9" t="s">
        <v>622</v>
      </c>
      <c r="F41" s="9" t="s">
        <v>623</v>
      </c>
      <c r="G41" s="23"/>
      <c r="H41" s="23"/>
      <c r="I41" s="23"/>
      <c r="J41" s="23"/>
    </row>
    <row r="42" s="1" customFormat="1" ht="20.1" customHeight="1" spans="1:10">
      <c r="A42" s="24" t="s">
        <v>626</v>
      </c>
      <c r="B42" s="25" t="s">
        <v>627</v>
      </c>
      <c r="C42" s="41" t="s">
        <v>694</v>
      </c>
      <c r="D42" s="42" t="s">
        <v>671</v>
      </c>
      <c r="E42" s="43" t="s">
        <v>695</v>
      </c>
      <c r="F42" s="43" t="s">
        <v>696</v>
      </c>
      <c r="G42" s="43" t="s">
        <v>697</v>
      </c>
      <c r="H42" s="44">
        <v>2</v>
      </c>
      <c r="I42" s="23">
        <v>2</v>
      </c>
      <c r="J42" s="23"/>
    </row>
    <row r="43" s="1" customFormat="1" ht="20.1" customHeight="1" spans="1:10">
      <c r="A43" s="24"/>
      <c r="B43" s="30"/>
      <c r="C43" s="45" t="s">
        <v>698</v>
      </c>
      <c r="D43" s="42" t="s">
        <v>671</v>
      </c>
      <c r="E43" s="46" t="s">
        <v>699</v>
      </c>
      <c r="F43" s="46" t="s">
        <v>700</v>
      </c>
      <c r="G43" s="43" t="s">
        <v>701</v>
      </c>
      <c r="H43" s="44">
        <v>2</v>
      </c>
      <c r="I43" s="23">
        <v>2</v>
      </c>
      <c r="J43" s="23"/>
    </row>
    <row r="44" s="1" customFormat="1" ht="20.1" customHeight="1" spans="1:10">
      <c r="A44" s="24"/>
      <c r="B44" s="30"/>
      <c r="C44" s="45" t="s">
        <v>702</v>
      </c>
      <c r="D44" s="42" t="s">
        <v>671</v>
      </c>
      <c r="E44" s="46" t="s">
        <v>703</v>
      </c>
      <c r="F44" s="46" t="s">
        <v>704</v>
      </c>
      <c r="G44" s="43" t="s">
        <v>705</v>
      </c>
      <c r="H44" s="44">
        <v>2</v>
      </c>
      <c r="I44" s="23">
        <v>1.8</v>
      </c>
      <c r="J44" s="23"/>
    </row>
    <row r="45" s="1" customFormat="1" ht="20.1" customHeight="1" spans="1:10">
      <c r="A45" s="24"/>
      <c r="B45" s="30"/>
      <c r="C45" s="45" t="s">
        <v>706</v>
      </c>
      <c r="D45" s="42" t="s">
        <v>671</v>
      </c>
      <c r="E45" s="46" t="s">
        <v>707</v>
      </c>
      <c r="F45" s="46" t="s">
        <v>704</v>
      </c>
      <c r="G45" s="43" t="s">
        <v>708</v>
      </c>
      <c r="H45" s="44">
        <v>2</v>
      </c>
      <c r="I45" s="23">
        <v>2</v>
      </c>
      <c r="J45" s="23"/>
    </row>
    <row r="46" s="1" customFormat="1" ht="20.1" customHeight="1" spans="1:10">
      <c r="A46" s="24"/>
      <c r="B46" s="25" t="s">
        <v>629</v>
      </c>
      <c r="C46" s="47" t="s">
        <v>709</v>
      </c>
      <c r="D46" s="42" t="s">
        <v>666</v>
      </c>
      <c r="E46" s="46" t="s">
        <v>710</v>
      </c>
      <c r="F46" s="46" t="s">
        <v>667</v>
      </c>
      <c r="G46" s="43" t="s">
        <v>710</v>
      </c>
      <c r="H46" s="44">
        <v>3</v>
      </c>
      <c r="I46" s="23">
        <v>3</v>
      </c>
      <c r="J46" s="23"/>
    </row>
    <row r="47" s="1" customFormat="1" ht="20.1" customHeight="1" spans="1:10">
      <c r="A47" s="24"/>
      <c r="B47" s="30"/>
      <c r="C47" s="47" t="s">
        <v>711</v>
      </c>
      <c r="D47" s="42" t="s">
        <v>671</v>
      </c>
      <c r="E47" s="46" t="s">
        <v>712</v>
      </c>
      <c r="F47" s="46" t="s">
        <v>667</v>
      </c>
      <c r="G47" s="43" t="s">
        <v>713</v>
      </c>
      <c r="H47" s="44">
        <v>3</v>
      </c>
      <c r="I47" s="23">
        <v>3</v>
      </c>
      <c r="J47" s="23"/>
    </row>
    <row r="48" s="1" customFormat="1" ht="20.1" customHeight="1" spans="1:10">
      <c r="A48" s="24"/>
      <c r="B48" s="30"/>
      <c r="C48" s="47" t="s">
        <v>714</v>
      </c>
      <c r="D48" s="42" t="s">
        <v>671</v>
      </c>
      <c r="E48" s="46" t="s">
        <v>712</v>
      </c>
      <c r="F48" s="46" t="s">
        <v>667</v>
      </c>
      <c r="G48" s="43" t="s">
        <v>715</v>
      </c>
      <c r="H48" s="44">
        <v>3</v>
      </c>
      <c r="I48" s="23">
        <v>3</v>
      </c>
      <c r="J48" s="23"/>
    </row>
    <row r="49" s="1" customFormat="1" ht="20.1" customHeight="1" spans="1:10">
      <c r="A49" s="24"/>
      <c r="B49" s="30"/>
      <c r="C49" s="47" t="s">
        <v>716</v>
      </c>
      <c r="D49" s="42" t="s">
        <v>671</v>
      </c>
      <c r="E49" s="46" t="s">
        <v>712</v>
      </c>
      <c r="F49" s="46" t="s">
        <v>667</v>
      </c>
      <c r="G49" s="43" t="s">
        <v>713</v>
      </c>
      <c r="H49" s="44">
        <v>3</v>
      </c>
      <c r="I49" s="23">
        <v>3</v>
      </c>
      <c r="J49" s="23"/>
    </row>
    <row r="50" s="1" customFormat="1" ht="20.1" customHeight="1" spans="1:10">
      <c r="A50" s="24"/>
      <c r="B50" s="30"/>
      <c r="C50" s="47" t="s">
        <v>717</v>
      </c>
      <c r="D50" s="42" t="s">
        <v>671</v>
      </c>
      <c r="E50" s="46" t="s">
        <v>718</v>
      </c>
      <c r="F50" s="46" t="s">
        <v>667</v>
      </c>
      <c r="G50" s="43" t="s">
        <v>719</v>
      </c>
      <c r="H50" s="44">
        <v>3</v>
      </c>
      <c r="I50" s="23">
        <v>3</v>
      </c>
      <c r="J50" s="23"/>
    </row>
    <row r="51" s="1" customFormat="1" ht="20.1" customHeight="1" spans="1:10">
      <c r="A51" s="24"/>
      <c r="B51" s="30"/>
      <c r="C51" s="47" t="s">
        <v>720</v>
      </c>
      <c r="D51" s="42" t="s">
        <v>671</v>
      </c>
      <c r="E51" s="46" t="s">
        <v>712</v>
      </c>
      <c r="F51" s="46" t="s">
        <v>667</v>
      </c>
      <c r="G51" s="43" t="s">
        <v>710</v>
      </c>
      <c r="H51" s="44">
        <v>3</v>
      </c>
      <c r="I51" s="23">
        <v>3</v>
      </c>
      <c r="J51" s="23"/>
    </row>
    <row r="52" s="1" customFormat="1" ht="20.1" customHeight="1" spans="1:10">
      <c r="A52" s="24"/>
      <c r="B52" s="30"/>
      <c r="C52" s="47" t="s">
        <v>721</v>
      </c>
      <c r="D52" s="42" t="s">
        <v>671</v>
      </c>
      <c r="E52" s="46" t="s">
        <v>712</v>
      </c>
      <c r="F52" s="46" t="s">
        <v>667</v>
      </c>
      <c r="G52" s="43" t="s">
        <v>710</v>
      </c>
      <c r="H52" s="44">
        <v>3</v>
      </c>
      <c r="I52" s="23">
        <v>3</v>
      </c>
      <c r="J52" s="23"/>
    </row>
    <row r="53" s="1" customFormat="1" ht="20.1" customHeight="1" spans="1:10">
      <c r="A53" s="24"/>
      <c r="B53" s="30"/>
      <c r="C53" s="47" t="s">
        <v>722</v>
      </c>
      <c r="D53" s="42" t="s">
        <v>666</v>
      </c>
      <c r="E53" s="46" t="s">
        <v>710</v>
      </c>
      <c r="F53" s="46" t="s">
        <v>667</v>
      </c>
      <c r="G53" s="43" t="s">
        <v>710</v>
      </c>
      <c r="H53" s="44">
        <v>3</v>
      </c>
      <c r="I53" s="23">
        <v>3</v>
      </c>
      <c r="J53" s="23"/>
    </row>
    <row r="54" s="1" customFormat="1" ht="20.1" customHeight="1" spans="1:10">
      <c r="A54" s="24"/>
      <c r="B54" s="30"/>
      <c r="C54" s="47" t="s">
        <v>723</v>
      </c>
      <c r="D54" s="42" t="s">
        <v>671</v>
      </c>
      <c r="E54" s="46" t="s">
        <v>724</v>
      </c>
      <c r="F54" s="46" t="s">
        <v>667</v>
      </c>
      <c r="G54" s="43" t="s">
        <v>725</v>
      </c>
      <c r="H54" s="44">
        <v>2</v>
      </c>
      <c r="I54" s="23">
        <v>2</v>
      </c>
      <c r="J54" s="23"/>
    </row>
    <row r="55" s="1" customFormat="1" ht="20.1" customHeight="1" spans="1:10">
      <c r="A55" s="24"/>
      <c r="B55" s="30"/>
      <c r="C55" s="47" t="s">
        <v>726</v>
      </c>
      <c r="D55" s="42" t="s">
        <v>671</v>
      </c>
      <c r="E55" s="46" t="s">
        <v>712</v>
      </c>
      <c r="F55" s="46" t="s">
        <v>667</v>
      </c>
      <c r="G55" s="43" t="s">
        <v>727</v>
      </c>
      <c r="H55" s="44">
        <v>3</v>
      </c>
      <c r="I55" s="23">
        <v>3</v>
      </c>
      <c r="J55" s="23"/>
    </row>
    <row r="56" s="1" customFormat="1" ht="20.1" customHeight="1" spans="1:10">
      <c r="A56" s="24"/>
      <c r="B56" s="30"/>
      <c r="C56" s="47" t="s">
        <v>728</v>
      </c>
      <c r="D56" s="42" t="s">
        <v>671</v>
      </c>
      <c r="E56" s="46" t="s">
        <v>729</v>
      </c>
      <c r="F56" s="46" t="s">
        <v>667</v>
      </c>
      <c r="G56" s="43" t="s">
        <v>710</v>
      </c>
      <c r="H56" s="44">
        <v>3</v>
      </c>
      <c r="I56" s="23">
        <v>3</v>
      </c>
      <c r="J56" s="23"/>
    </row>
    <row r="57" s="1" customFormat="1" ht="20.1" customHeight="1" spans="1:10">
      <c r="A57" s="24"/>
      <c r="B57" s="30"/>
      <c r="C57" s="47" t="s">
        <v>730</v>
      </c>
      <c r="D57" s="42" t="s">
        <v>671</v>
      </c>
      <c r="E57" s="46" t="s">
        <v>731</v>
      </c>
      <c r="F57" s="46" t="s">
        <v>667</v>
      </c>
      <c r="G57" s="43" t="s">
        <v>710</v>
      </c>
      <c r="H57" s="44">
        <v>3</v>
      </c>
      <c r="I57" s="23">
        <v>3</v>
      </c>
      <c r="J57" s="23"/>
    </row>
    <row r="58" s="1" customFormat="1" ht="20.1" customHeight="1" spans="1:10">
      <c r="A58" s="24"/>
      <c r="B58" s="30"/>
      <c r="C58" s="47" t="s">
        <v>732</v>
      </c>
      <c r="D58" s="42" t="s">
        <v>671</v>
      </c>
      <c r="E58" s="46" t="s">
        <v>733</v>
      </c>
      <c r="F58" s="46" t="s">
        <v>667</v>
      </c>
      <c r="G58" s="43" t="s">
        <v>710</v>
      </c>
      <c r="H58" s="44">
        <v>3</v>
      </c>
      <c r="I58" s="23">
        <v>3</v>
      </c>
      <c r="J58" s="23"/>
    </row>
    <row r="59" s="1" customFormat="1" ht="20.1" customHeight="1" spans="1:10">
      <c r="A59" s="24"/>
      <c r="B59" s="30"/>
      <c r="C59" s="47" t="s">
        <v>734</v>
      </c>
      <c r="D59" s="42" t="s">
        <v>671</v>
      </c>
      <c r="E59" s="46" t="s">
        <v>735</v>
      </c>
      <c r="F59" s="46" t="s">
        <v>667</v>
      </c>
      <c r="G59" s="43" t="s">
        <v>710</v>
      </c>
      <c r="H59" s="44">
        <v>2</v>
      </c>
      <c r="I59" s="23">
        <v>2</v>
      </c>
      <c r="J59" s="23"/>
    </row>
    <row r="60" s="1" customFormat="1" ht="20.1" customHeight="1" spans="1:10">
      <c r="A60" s="24"/>
      <c r="B60" s="30"/>
      <c r="C60" s="47" t="s">
        <v>736</v>
      </c>
      <c r="D60" s="42" t="s">
        <v>671</v>
      </c>
      <c r="E60" s="46" t="s">
        <v>737</v>
      </c>
      <c r="F60" s="46" t="s">
        <v>667</v>
      </c>
      <c r="G60" s="43" t="s">
        <v>738</v>
      </c>
      <c r="H60" s="44">
        <v>3</v>
      </c>
      <c r="I60" s="23">
        <v>3</v>
      </c>
      <c r="J60" s="23"/>
    </row>
    <row r="61" s="1" customFormat="1" ht="20.1" customHeight="1" spans="1:10">
      <c r="A61" s="24"/>
      <c r="B61" s="30"/>
      <c r="C61" s="47" t="s">
        <v>739</v>
      </c>
      <c r="D61" s="42" t="s">
        <v>671</v>
      </c>
      <c r="E61" s="46" t="s">
        <v>740</v>
      </c>
      <c r="F61" s="46" t="s">
        <v>667</v>
      </c>
      <c r="G61" s="43" t="s">
        <v>741</v>
      </c>
      <c r="H61" s="44">
        <v>2</v>
      </c>
      <c r="I61" s="23">
        <v>2</v>
      </c>
      <c r="J61" s="23"/>
    </row>
    <row r="62" s="1" customFormat="1" ht="20.1" customHeight="1" spans="1:10">
      <c r="A62" s="24"/>
      <c r="B62" s="30"/>
      <c r="C62" s="47" t="s">
        <v>742</v>
      </c>
      <c r="D62" s="42" t="s">
        <v>671</v>
      </c>
      <c r="E62" s="46" t="s">
        <v>743</v>
      </c>
      <c r="F62" s="46" t="s">
        <v>667</v>
      </c>
      <c r="G62" s="43" t="s">
        <v>744</v>
      </c>
      <c r="H62" s="44">
        <v>3</v>
      </c>
      <c r="I62" s="23">
        <v>3</v>
      </c>
      <c r="J62" s="23"/>
    </row>
    <row r="63" s="1" customFormat="1" ht="20.1" customHeight="1" spans="1:10">
      <c r="A63" s="24"/>
      <c r="B63" s="30"/>
      <c r="C63" s="47" t="s">
        <v>745</v>
      </c>
      <c r="D63" s="42" t="s">
        <v>671</v>
      </c>
      <c r="E63" s="46" t="s">
        <v>746</v>
      </c>
      <c r="F63" s="46" t="s">
        <v>696</v>
      </c>
      <c r="G63" s="43" t="s">
        <v>747</v>
      </c>
      <c r="H63" s="44">
        <v>1.5</v>
      </c>
      <c r="I63" s="23">
        <v>1</v>
      </c>
      <c r="J63" s="23"/>
    </row>
    <row r="64" s="1" customFormat="1" ht="20.1" customHeight="1" spans="1:10">
      <c r="A64" s="24"/>
      <c r="B64" s="30"/>
      <c r="C64" s="47" t="s">
        <v>748</v>
      </c>
      <c r="D64" s="42" t="s">
        <v>671</v>
      </c>
      <c r="E64" s="46" t="s">
        <v>749</v>
      </c>
      <c r="F64" s="46" t="s">
        <v>696</v>
      </c>
      <c r="G64" s="43" t="s">
        <v>750</v>
      </c>
      <c r="H64" s="44">
        <v>1.5</v>
      </c>
      <c r="I64" s="23">
        <v>1.5</v>
      </c>
      <c r="J64" s="23"/>
    </row>
    <row r="65" s="1" customFormat="1" ht="20.1" customHeight="1" spans="1:10">
      <c r="A65" s="24"/>
      <c r="B65" s="30"/>
      <c r="C65" s="47" t="s">
        <v>751</v>
      </c>
      <c r="D65" s="42" t="s">
        <v>671</v>
      </c>
      <c r="E65" s="46" t="s">
        <v>737</v>
      </c>
      <c r="F65" s="46" t="s">
        <v>667</v>
      </c>
      <c r="G65" s="43" t="s">
        <v>752</v>
      </c>
      <c r="H65" s="44">
        <v>3</v>
      </c>
      <c r="I65" s="23">
        <v>3</v>
      </c>
      <c r="J65" s="23"/>
    </row>
    <row r="66" s="1" customFormat="1" ht="20.1" customHeight="1" spans="1:10">
      <c r="A66" s="24"/>
      <c r="B66" s="30"/>
      <c r="C66" s="47" t="s">
        <v>753</v>
      </c>
      <c r="D66" s="42" t="s">
        <v>666</v>
      </c>
      <c r="E66" s="46" t="s">
        <v>710</v>
      </c>
      <c r="F66" s="46" t="s">
        <v>667</v>
      </c>
      <c r="G66" s="43" t="s">
        <v>710</v>
      </c>
      <c r="H66" s="44">
        <v>3</v>
      </c>
      <c r="I66" s="23">
        <v>3</v>
      </c>
      <c r="J66" s="23"/>
    </row>
    <row r="67" s="1" customFormat="1" ht="20.1" customHeight="1" spans="1:10">
      <c r="A67" s="24"/>
      <c r="B67" s="30"/>
      <c r="C67" s="47" t="s">
        <v>754</v>
      </c>
      <c r="D67" s="42" t="s">
        <v>666</v>
      </c>
      <c r="E67" s="46" t="s">
        <v>710</v>
      </c>
      <c r="F67" s="46" t="s">
        <v>667</v>
      </c>
      <c r="G67" s="43" t="s">
        <v>710</v>
      </c>
      <c r="H67" s="44">
        <v>3</v>
      </c>
      <c r="I67" s="23">
        <v>3</v>
      </c>
      <c r="J67" s="23"/>
    </row>
    <row r="68" s="1" customFormat="1" ht="20.1" customHeight="1" spans="1:10">
      <c r="A68" s="24"/>
      <c r="B68" s="30"/>
      <c r="C68" s="47" t="s">
        <v>755</v>
      </c>
      <c r="D68" s="42" t="s">
        <v>671</v>
      </c>
      <c r="E68" s="46" t="s">
        <v>737</v>
      </c>
      <c r="F68" s="46" t="s">
        <v>667</v>
      </c>
      <c r="G68" s="43" t="s">
        <v>756</v>
      </c>
      <c r="H68" s="44">
        <v>1</v>
      </c>
      <c r="I68" s="23">
        <v>1</v>
      </c>
      <c r="J68" s="23"/>
    </row>
    <row r="69" s="1" customFormat="1" ht="20.1" customHeight="1" spans="1:10">
      <c r="A69" s="24"/>
      <c r="B69" s="30"/>
      <c r="C69" s="47" t="s">
        <v>757</v>
      </c>
      <c r="D69" s="42" t="s">
        <v>671</v>
      </c>
      <c r="E69" s="46" t="s">
        <v>758</v>
      </c>
      <c r="F69" s="46" t="s">
        <v>667</v>
      </c>
      <c r="G69" s="43" t="s">
        <v>759</v>
      </c>
      <c r="H69" s="44">
        <v>1</v>
      </c>
      <c r="I69" s="23">
        <v>1</v>
      </c>
      <c r="J69" s="23"/>
    </row>
    <row r="70" s="1" customFormat="1" ht="20.1" customHeight="1" spans="1:10">
      <c r="A70" s="24"/>
      <c r="B70" s="30"/>
      <c r="C70" s="47" t="s">
        <v>760</v>
      </c>
      <c r="D70" s="42" t="s">
        <v>666</v>
      </c>
      <c r="E70" s="46" t="s">
        <v>710</v>
      </c>
      <c r="F70" s="46" t="s">
        <v>667</v>
      </c>
      <c r="G70" s="43" t="s">
        <v>710</v>
      </c>
      <c r="H70" s="44">
        <v>3</v>
      </c>
      <c r="I70" s="23">
        <v>3</v>
      </c>
      <c r="J70" s="23"/>
    </row>
    <row r="71" s="1" customFormat="1" ht="20.1" customHeight="1" spans="1:10">
      <c r="A71" s="24"/>
      <c r="B71" s="30"/>
      <c r="C71" s="47" t="s">
        <v>761</v>
      </c>
      <c r="D71" s="42" t="s">
        <v>762</v>
      </c>
      <c r="E71" s="46" t="s">
        <v>763</v>
      </c>
      <c r="F71" s="46" t="s">
        <v>667</v>
      </c>
      <c r="G71" s="46" t="s">
        <v>763</v>
      </c>
      <c r="H71" s="44">
        <v>2</v>
      </c>
      <c r="I71" s="23">
        <v>2</v>
      </c>
      <c r="J71" s="23"/>
    </row>
    <row r="72" s="1" customFormat="1" ht="20.1" customHeight="1" spans="1:10">
      <c r="A72" s="24"/>
      <c r="B72" s="30"/>
      <c r="C72" s="47" t="s">
        <v>764</v>
      </c>
      <c r="D72" s="42" t="s">
        <v>762</v>
      </c>
      <c r="E72" s="46" t="s">
        <v>765</v>
      </c>
      <c r="F72" s="46" t="s">
        <v>667</v>
      </c>
      <c r="G72" s="46" t="s">
        <v>765</v>
      </c>
      <c r="H72" s="44">
        <v>2</v>
      </c>
      <c r="I72" s="23">
        <v>2</v>
      </c>
      <c r="J72" s="23"/>
    </row>
    <row r="73" s="1" customFormat="1" ht="20.1" customHeight="1" spans="1:10">
      <c r="A73" s="24"/>
      <c r="B73" s="30"/>
      <c r="C73" s="47" t="s">
        <v>766</v>
      </c>
      <c r="D73" s="42" t="s">
        <v>671</v>
      </c>
      <c r="E73" s="46" t="s">
        <v>767</v>
      </c>
      <c r="F73" s="46" t="s">
        <v>667</v>
      </c>
      <c r="G73" s="43" t="s">
        <v>710</v>
      </c>
      <c r="H73" s="44">
        <v>2</v>
      </c>
      <c r="I73" s="23">
        <v>2</v>
      </c>
      <c r="J73" s="23"/>
    </row>
    <row r="74" s="1" customFormat="1" ht="20.1" customHeight="1" spans="1:10">
      <c r="A74" s="24"/>
      <c r="B74" s="30"/>
      <c r="C74" s="47" t="s">
        <v>768</v>
      </c>
      <c r="D74" s="42" t="s">
        <v>666</v>
      </c>
      <c r="E74" s="46" t="s">
        <v>710</v>
      </c>
      <c r="F74" s="46" t="s">
        <v>667</v>
      </c>
      <c r="G74" s="43" t="s">
        <v>710</v>
      </c>
      <c r="H74" s="44">
        <v>2</v>
      </c>
      <c r="I74" s="23">
        <v>2</v>
      </c>
      <c r="J74" s="23"/>
    </row>
    <row r="75" s="1" customFormat="1" ht="20.1" customHeight="1" spans="1:10">
      <c r="A75" s="24"/>
      <c r="B75" s="25" t="s">
        <v>630</v>
      </c>
      <c r="C75" s="47" t="s">
        <v>769</v>
      </c>
      <c r="D75" s="42" t="s">
        <v>678</v>
      </c>
      <c r="E75" s="46" t="s">
        <v>770</v>
      </c>
      <c r="F75" s="46" t="s">
        <v>678</v>
      </c>
      <c r="G75" s="43" t="s">
        <v>771</v>
      </c>
      <c r="H75" s="44">
        <v>2</v>
      </c>
      <c r="I75" s="23">
        <v>2</v>
      </c>
      <c r="J75" s="23"/>
    </row>
    <row r="76" s="1" customFormat="1" ht="20.1" customHeight="1" spans="1:10">
      <c r="A76" s="24"/>
      <c r="B76" s="25" t="s">
        <v>634</v>
      </c>
      <c r="C76" s="47" t="s">
        <v>772</v>
      </c>
      <c r="D76" s="42" t="s">
        <v>762</v>
      </c>
      <c r="E76" s="46" t="s">
        <v>773</v>
      </c>
      <c r="F76" s="46" t="s">
        <v>678</v>
      </c>
      <c r="G76" s="43" t="s">
        <v>771</v>
      </c>
      <c r="H76" s="44">
        <v>3</v>
      </c>
      <c r="I76" s="23">
        <v>3</v>
      </c>
      <c r="J76" s="23"/>
    </row>
    <row r="77" s="1" customFormat="1" ht="20.1" customHeight="1" spans="1:10">
      <c r="A77" s="24"/>
      <c r="B77" s="30"/>
      <c r="C77" s="47" t="s">
        <v>774</v>
      </c>
      <c r="D77" s="42" t="s">
        <v>671</v>
      </c>
      <c r="E77" s="46" t="s">
        <v>775</v>
      </c>
      <c r="F77" s="46" t="s">
        <v>678</v>
      </c>
      <c r="G77" s="46" t="s">
        <v>775</v>
      </c>
      <c r="H77" s="44">
        <v>2</v>
      </c>
      <c r="I77" s="23">
        <v>2</v>
      </c>
      <c r="J77" s="23"/>
    </row>
    <row r="78" s="1" customFormat="1" ht="20.1" customHeight="1" spans="1:10">
      <c r="A78" s="24"/>
      <c r="B78" s="30"/>
      <c r="C78" s="47" t="s">
        <v>776</v>
      </c>
      <c r="D78" s="42" t="s">
        <v>671</v>
      </c>
      <c r="E78" s="46" t="s">
        <v>777</v>
      </c>
      <c r="F78" s="46" t="s">
        <v>678</v>
      </c>
      <c r="G78" s="46" t="s">
        <v>778</v>
      </c>
      <c r="H78" s="44">
        <v>2</v>
      </c>
      <c r="I78" s="23">
        <v>2</v>
      </c>
      <c r="J78" s="23"/>
    </row>
    <row r="79" s="1" customFormat="1" ht="20.1" customHeight="1" spans="1:10">
      <c r="A79" s="24"/>
      <c r="B79" s="30"/>
      <c r="C79" s="47" t="s">
        <v>779</v>
      </c>
      <c r="D79" s="42" t="s">
        <v>671</v>
      </c>
      <c r="E79" s="46" t="s">
        <v>775</v>
      </c>
      <c r="F79" s="46" t="s">
        <v>678</v>
      </c>
      <c r="G79" s="46" t="s">
        <v>775</v>
      </c>
      <c r="H79" s="44">
        <v>2</v>
      </c>
      <c r="I79" s="23">
        <v>2</v>
      </c>
      <c r="J79" s="23"/>
    </row>
    <row r="80" s="1" customFormat="1" ht="20.1" customHeight="1" spans="1:10">
      <c r="A80" s="24"/>
      <c r="B80" s="32"/>
      <c r="C80" s="47" t="s">
        <v>780</v>
      </c>
      <c r="D80" s="42" t="s">
        <v>762</v>
      </c>
      <c r="E80" s="46" t="s">
        <v>781</v>
      </c>
      <c r="F80" s="46" t="s">
        <v>678</v>
      </c>
      <c r="G80" s="46" t="s">
        <v>781</v>
      </c>
      <c r="H80" s="44">
        <v>2</v>
      </c>
      <c r="I80" s="23">
        <v>2</v>
      </c>
      <c r="J80" s="23"/>
    </row>
    <row r="81" s="1" customFormat="1" ht="20.1" customHeight="1" spans="1:10">
      <c r="A81" s="34" t="s">
        <v>637</v>
      </c>
      <c r="B81" s="35" t="s">
        <v>638</v>
      </c>
      <c r="C81" s="53" t="s">
        <v>782</v>
      </c>
      <c r="D81" s="42" t="s">
        <v>671</v>
      </c>
      <c r="E81" s="54" t="s">
        <v>737</v>
      </c>
      <c r="F81" s="46" t="s">
        <v>667</v>
      </c>
      <c r="G81" s="43" t="s">
        <v>783</v>
      </c>
      <c r="H81" s="44">
        <v>3</v>
      </c>
      <c r="I81" s="50">
        <v>3</v>
      </c>
      <c r="J81" s="51" t="s">
        <v>687</v>
      </c>
    </row>
    <row r="82" s="1" customFormat="1" ht="20.1" customHeight="1" spans="1:10">
      <c r="A82" s="9" t="s">
        <v>688</v>
      </c>
      <c r="B82" s="9"/>
      <c r="C82" s="9"/>
      <c r="D82" s="36"/>
      <c r="E82" s="36"/>
      <c r="F82" s="36"/>
      <c r="G82" s="36"/>
      <c r="H82" s="36"/>
      <c r="I82" s="36"/>
      <c r="J82" s="36"/>
    </row>
    <row r="83" s="1" customFormat="1" ht="25.5" customHeight="1" spans="1:10">
      <c r="A83" s="9" t="s">
        <v>689</v>
      </c>
      <c r="B83" s="9"/>
      <c r="C83" s="9"/>
      <c r="D83" s="9"/>
      <c r="E83" s="9"/>
      <c r="F83" s="9"/>
      <c r="G83" s="9"/>
      <c r="H83" s="9">
        <v>100</v>
      </c>
      <c r="I83" s="9">
        <v>96.3</v>
      </c>
      <c r="J83" s="9" t="s">
        <v>690</v>
      </c>
    </row>
    <row r="84" s="1" customFormat="1" ht="25.5" customHeight="1" spans="1:10">
      <c r="A84" s="37"/>
      <c r="B84" s="37"/>
      <c r="C84" s="37"/>
      <c r="D84" s="37"/>
      <c r="E84" s="37"/>
      <c r="F84" s="37"/>
      <c r="G84" s="37"/>
      <c r="H84" s="37"/>
      <c r="I84" s="37"/>
      <c r="J84" s="52"/>
    </row>
    <row r="85" s="1" customFormat="1" ht="25.5" customHeight="1" spans="1:10">
      <c r="A85" s="5" t="s">
        <v>641</v>
      </c>
      <c r="B85" s="5"/>
      <c r="C85" s="5"/>
      <c r="D85" s="5"/>
      <c r="E85" s="5"/>
      <c r="F85" s="5"/>
      <c r="G85" s="5"/>
      <c r="H85" s="5"/>
      <c r="I85" s="5"/>
      <c r="J85" s="5"/>
    </row>
    <row r="86" s="1" customFormat="1" ht="25.5" customHeight="1" spans="1:10">
      <c r="A86" s="7"/>
      <c r="B86" s="7"/>
      <c r="C86" s="7"/>
      <c r="D86" s="7"/>
      <c r="E86" s="7"/>
      <c r="F86" s="7"/>
      <c r="G86" s="7"/>
      <c r="H86" s="7"/>
      <c r="I86" s="7"/>
      <c r="J86" s="48" t="s">
        <v>642</v>
      </c>
    </row>
    <row r="87" s="1" customFormat="1" ht="25.5" customHeight="1" spans="1:10">
      <c r="A87" s="6" t="s">
        <v>572</v>
      </c>
      <c r="B87" s="7"/>
      <c r="C87" s="8"/>
      <c r="D87" s="8"/>
      <c r="E87" s="8"/>
      <c r="F87" s="8"/>
      <c r="G87" s="8"/>
      <c r="H87" s="8"/>
      <c r="I87" s="8"/>
      <c r="J87" s="48" t="s">
        <v>3</v>
      </c>
    </row>
    <row r="88" s="1" customFormat="1" ht="25.5" customHeight="1" spans="1:10">
      <c r="A88" s="9" t="s">
        <v>643</v>
      </c>
      <c r="B88" s="9"/>
      <c r="C88" s="10" t="s">
        <v>784</v>
      </c>
      <c r="D88" s="10"/>
      <c r="E88" s="10"/>
      <c r="F88" s="10"/>
      <c r="G88" s="10"/>
      <c r="H88" s="10"/>
      <c r="I88" s="10"/>
      <c r="J88" s="10"/>
    </row>
    <row r="89" s="1" customFormat="1" ht="25.5" customHeight="1" spans="1:10">
      <c r="A89" s="9" t="s">
        <v>645</v>
      </c>
      <c r="B89" s="9"/>
      <c r="C89" s="11" t="s">
        <v>646</v>
      </c>
      <c r="D89" s="11"/>
      <c r="E89" s="11"/>
      <c r="F89" s="9" t="s">
        <v>647</v>
      </c>
      <c r="G89" s="10" t="s">
        <v>648</v>
      </c>
      <c r="H89" s="10"/>
      <c r="I89" s="10"/>
      <c r="J89" s="10"/>
    </row>
    <row r="90" s="1" customFormat="1" ht="20.1" customHeight="1" spans="1:10">
      <c r="A90" s="9" t="s">
        <v>649</v>
      </c>
      <c r="B90" s="9"/>
      <c r="C90" s="9"/>
      <c r="D90" s="9" t="s">
        <v>650</v>
      </c>
      <c r="E90" s="9" t="s">
        <v>516</v>
      </c>
      <c r="F90" s="9" t="s">
        <v>651</v>
      </c>
      <c r="G90" s="9" t="s">
        <v>652</v>
      </c>
      <c r="H90" s="9" t="s">
        <v>653</v>
      </c>
      <c r="I90" s="9" t="s">
        <v>654</v>
      </c>
      <c r="J90" s="9"/>
    </row>
    <row r="91" s="1" customFormat="1" ht="20.1" customHeight="1" spans="1:10">
      <c r="A91" s="9"/>
      <c r="B91" s="9"/>
      <c r="C91" s="12" t="s">
        <v>655</v>
      </c>
      <c r="D91" s="55"/>
      <c r="E91" s="14">
        <f>+E93+E92</f>
        <v>2.32</v>
      </c>
      <c r="F91" s="14">
        <f>+F92+F93</f>
        <v>2.32</v>
      </c>
      <c r="G91" s="9">
        <v>10</v>
      </c>
      <c r="H91" s="15">
        <f>+F91/E91</f>
        <v>1</v>
      </c>
      <c r="I91" s="16">
        <v>10</v>
      </c>
      <c r="J91" s="16"/>
    </row>
    <row r="92" s="1" customFormat="1" ht="20.1" customHeight="1" spans="1:10">
      <c r="A92" s="9"/>
      <c r="B92" s="9"/>
      <c r="C92" s="12" t="s">
        <v>656</v>
      </c>
      <c r="D92" s="55"/>
      <c r="E92" s="14">
        <v>0.66</v>
      </c>
      <c r="F92" s="14">
        <v>0.66</v>
      </c>
      <c r="G92" s="9" t="s">
        <v>520</v>
      </c>
      <c r="H92" s="17"/>
      <c r="I92" s="16" t="s">
        <v>520</v>
      </c>
      <c r="J92" s="16"/>
    </row>
    <row r="93" s="1" customFormat="1" ht="20.1" customHeight="1" spans="1:10">
      <c r="A93" s="9"/>
      <c r="B93" s="9"/>
      <c r="C93" s="12" t="s">
        <v>657</v>
      </c>
      <c r="D93" s="55"/>
      <c r="E93" s="14">
        <v>1.66</v>
      </c>
      <c r="F93" s="14">
        <v>1.66</v>
      </c>
      <c r="G93" s="9" t="s">
        <v>520</v>
      </c>
      <c r="H93" s="17"/>
      <c r="I93" s="16" t="s">
        <v>520</v>
      </c>
      <c r="J93" s="16"/>
    </row>
    <row r="94" s="1" customFormat="1" ht="20.1" customHeight="1" spans="1:10">
      <c r="A94" s="9"/>
      <c r="B94" s="9"/>
      <c r="C94" s="12" t="s">
        <v>658</v>
      </c>
      <c r="D94" s="55"/>
      <c r="E94" s="55"/>
      <c r="F94" s="16" t="s">
        <v>520</v>
      </c>
      <c r="G94" s="9" t="s">
        <v>520</v>
      </c>
      <c r="H94" s="17">
        <v>0</v>
      </c>
      <c r="I94" s="16" t="s">
        <v>520</v>
      </c>
      <c r="J94" s="16"/>
    </row>
    <row r="95" s="1" customFormat="1" ht="25.5" customHeight="1" spans="1:10">
      <c r="A95" s="9" t="s">
        <v>659</v>
      </c>
      <c r="B95" s="9" t="s">
        <v>660</v>
      </c>
      <c r="C95" s="9"/>
      <c r="D95" s="9"/>
      <c r="E95" s="9"/>
      <c r="F95" s="16" t="s">
        <v>601</v>
      </c>
      <c r="G95" s="16"/>
      <c r="H95" s="16"/>
      <c r="I95" s="16"/>
      <c r="J95" s="16"/>
    </row>
    <row r="96" s="1" customFormat="1" ht="99" customHeight="1" spans="1:10">
      <c r="A96" s="9"/>
      <c r="B96" s="18" t="s">
        <v>785</v>
      </c>
      <c r="C96" s="18"/>
      <c r="D96" s="18"/>
      <c r="E96" s="18"/>
      <c r="F96" s="18" t="s">
        <v>786</v>
      </c>
      <c r="G96" s="18"/>
      <c r="H96" s="18"/>
      <c r="I96" s="18"/>
      <c r="J96" s="18"/>
    </row>
    <row r="97" s="1" customFormat="1" ht="25.5" customHeight="1" spans="1:10">
      <c r="A97" s="19" t="s">
        <v>663</v>
      </c>
      <c r="B97" s="20"/>
      <c r="C97" s="21"/>
      <c r="D97" s="19" t="s">
        <v>664</v>
      </c>
      <c r="E97" s="20"/>
      <c r="F97" s="21"/>
      <c r="G97" s="22" t="s">
        <v>624</v>
      </c>
      <c r="H97" s="22" t="s">
        <v>652</v>
      </c>
      <c r="I97" s="22" t="s">
        <v>654</v>
      </c>
      <c r="J97" s="22" t="s">
        <v>625</v>
      </c>
    </row>
    <row r="98" s="1" customFormat="1" ht="20.1" customHeight="1" spans="1:10">
      <c r="A98" s="19" t="s">
        <v>618</v>
      </c>
      <c r="B98" s="9" t="s">
        <v>619</v>
      </c>
      <c r="C98" s="9" t="s">
        <v>620</v>
      </c>
      <c r="D98" s="9" t="s">
        <v>621</v>
      </c>
      <c r="E98" s="9" t="s">
        <v>622</v>
      </c>
      <c r="F98" s="9" t="s">
        <v>623</v>
      </c>
      <c r="G98" s="23"/>
      <c r="H98" s="23"/>
      <c r="I98" s="23"/>
      <c r="J98" s="23"/>
    </row>
    <row r="99" s="1" customFormat="1" ht="20.1" customHeight="1" spans="1:10">
      <c r="A99" s="24" t="s">
        <v>626</v>
      </c>
      <c r="B99" s="25" t="s">
        <v>627</v>
      </c>
      <c r="C99" s="31" t="s">
        <v>787</v>
      </c>
      <c r="D99" s="43" t="s">
        <v>666</v>
      </c>
      <c r="E99" s="27">
        <v>1</v>
      </c>
      <c r="F99" s="27" t="s">
        <v>667</v>
      </c>
      <c r="G99" s="27">
        <v>1</v>
      </c>
      <c r="H99" s="44">
        <v>5</v>
      </c>
      <c r="I99" s="44">
        <v>5</v>
      </c>
      <c r="J99" s="23"/>
    </row>
    <row r="100" s="1" customFormat="1" ht="20.1" customHeight="1" spans="1:10">
      <c r="A100" s="24"/>
      <c r="B100" s="30"/>
      <c r="C100" s="31" t="s">
        <v>788</v>
      </c>
      <c r="D100" s="43" t="s">
        <v>671</v>
      </c>
      <c r="E100" s="27" t="s">
        <v>712</v>
      </c>
      <c r="F100" s="27" t="s">
        <v>667</v>
      </c>
      <c r="G100" s="28">
        <v>1</v>
      </c>
      <c r="H100" s="44">
        <v>5</v>
      </c>
      <c r="I100" s="44">
        <v>5</v>
      </c>
      <c r="J100" s="23"/>
    </row>
    <row r="101" s="1" customFormat="1" ht="20.1" customHeight="1" spans="1:10">
      <c r="A101" s="24"/>
      <c r="B101" s="30"/>
      <c r="C101" s="31" t="s">
        <v>789</v>
      </c>
      <c r="D101" s="43" t="s">
        <v>666</v>
      </c>
      <c r="E101" s="28">
        <v>1</v>
      </c>
      <c r="F101" s="27" t="s">
        <v>667</v>
      </c>
      <c r="G101" s="28">
        <v>1</v>
      </c>
      <c r="H101" s="44">
        <v>5</v>
      </c>
      <c r="I101" s="44">
        <v>5</v>
      </c>
      <c r="J101" s="23"/>
    </row>
    <row r="102" s="1" customFormat="1" ht="39" customHeight="1" spans="1:10">
      <c r="A102" s="24"/>
      <c r="B102" s="30"/>
      <c r="C102" s="26" t="s">
        <v>790</v>
      </c>
      <c r="D102" s="43" t="s">
        <v>671</v>
      </c>
      <c r="E102" s="28">
        <v>1</v>
      </c>
      <c r="F102" s="27" t="s">
        <v>667</v>
      </c>
      <c r="G102" s="28">
        <v>1</v>
      </c>
      <c r="H102" s="44">
        <v>5</v>
      </c>
      <c r="I102" s="44">
        <v>5</v>
      </c>
      <c r="J102" s="23"/>
    </row>
    <row r="103" s="1" customFormat="1" ht="20.1" customHeight="1" spans="1:10">
      <c r="A103" s="24"/>
      <c r="B103" s="30"/>
      <c r="C103" s="26" t="s">
        <v>791</v>
      </c>
      <c r="D103" s="43" t="s">
        <v>671</v>
      </c>
      <c r="E103" s="28">
        <v>1</v>
      </c>
      <c r="F103" s="27" t="s">
        <v>667</v>
      </c>
      <c r="G103" s="28">
        <v>1</v>
      </c>
      <c r="H103" s="44">
        <v>5</v>
      </c>
      <c r="I103" s="44">
        <v>5</v>
      </c>
      <c r="J103" s="23"/>
    </row>
    <row r="104" s="1" customFormat="1" ht="20.1" customHeight="1" spans="1:10">
      <c r="A104" s="24"/>
      <c r="B104" s="30"/>
      <c r="C104" s="31" t="s">
        <v>792</v>
      </c>
      <c r="D104" s="43" t="s">
        <v>671</v>
      </c>
      <c r="E104" s="27">
        <v>500</v>
      </c>
      <c r="F104" s="27" t="s">
        <v>696</v>
      </c>
      <c r="G104" s="27">
        <v>500</v>
      </c>
      <c r="H104" s="44">
        <v>6</v>
      </c>
      <c r="I104" s="44">
        <v>6</v>
      </c>
      <c r="J104" s="23"/>
    </row>
    <row r="105" s="1" customFormat="1" ht="33" customHeight="1" spans="1:10">
      <c r="A105" s="24"/>
      <c r="B105" s="30"/>
      <c r="C105" s="56" t="s">
        <v>793</v>
      </c>
      <c r="D105" s="43" t="s">
        <v>671</v>
      </c>
      <c r="E105" s="46" t="s">
        <v>710</v>
      </c>
      <c r="F105" s="27" t="s">
        <v>667</v>
      </c>
      <c r="G105" s="46" t="s">
        <v>710</v>
      </c>
      <c r="H105" s="44">
        <v>5</v>
      </c>
      <c r="I105" s="44">
        <v>5</v>
      </c>
      <c r="J105" s="23"/>
    </row>
    <row r="106" s="1" customFormat="1" ht="20.1" customHeight="1" spans="1:10">
      <c r="A106" s="24"/>
      <c r="B106" s="30"/>
      <c r="C106" s="56" t="s">
        <v>794</v>
      </c>
      <c r="D106" s="43" t="s">
        <v>671</v>
      </c>
      <c r="E106" s="46" t="s">
        <v>795</v>
      </c>
      <c r="F106" s="27" t="s">
        <v>667</v>
      </c>
      <c r="G106" s="46" t="s">
        <v>710</v>
      </c>
      <c r="H106" s="44">
        <v>5</v>
      </c>
      <c r="I106" s="44">
        <v>5</v>
      </c>
      <c r="J106" s="23"/>
    </row>
    <row r="107" s="1" customFormat="1" ht="20.1" customHeight="1" spans="1:10">
      <c r="A107" s="24"/>
      <c r="B107" s="30"/>
      <c r="C107" s="56" t="s">
        <v>796</v>
      </c>
      <c r="D107" s="43" t="s">
        <v>671</v>
      </c>
      <c r="E107" s="46" t="s">
        <v>797</v>
      </c>
      <c r="F107" s="27" t="s">
        <v>696</v>
      </c>
      <c r="G107" s="46" t="s">
        <v>798</v>
      </c>
      <c r="H107" s="44">
        <v>5</v>
      </c>
      <c r="I107" s="44">
        <v>5</v>
      </c>
      <c r="J107" s="23"/>
    </row>
    <row r="108" s="1" customFormat="1" ht="20.1" customHeight="1" spans="1:10">
      <c r="A108" s="24"/>
      <c r="B108" s="30"/>
      <c r="C108" s="26" t="s">
        <v>799</v>
      </c>
      <c r="D108" s="43" t="s">
        <v>671</v>
      </c>
      <c r="E108" s="27" t="s">
        <v>712</v>
      </c>
      <c r="F108" s="27" t="s">
        <v>667</v>
      </c>
      <c r="G108" s="57">
        <v>1</v>
      </c>
      <c r="H108" s="44">
        <v>5</v>
      </c>
      <c r="I108" s="44">
        <v>5</v>
      </c>
      <c r="J108" s="23"/>
    </row>
    <row r="109" s="1" customFormat="1" ht="20.1" customHeight="1" spans="1:10">
      <c r="A109" s="24"/>
      <c r="B109" s="30"/>
      <c r="C109" s="26" t="s">
        <v>800</v>
      </c>
      <c r="D109" s="43" t="s">
        <v>671</v>
      </c>
      <c r="E109" s="27" t="s">
        <v>737</v>
      </c>
      <c r="F109" s="27" t="s">
        <v>667</v>
      </c>
      <c r="G109" s="57">
        <v>1</v>
      </c>
      <c r="H109" s="44">
        <v>5</v>
      </c>
      <c r="I109" s="44">
        <v>5</v>
      </c>
      <c r="J109" s="23"/>
    </row>
    <row r="110" s="1" customFormat="1" ht="20.1" customHeight="1" spans="1:10">
      <c r="A110" s="24"/>
      <c r="B110" s="30"/>
      <c r="C110" s="26" t="s">
        <v>801</v>
      </c>
      <c r="D110" s="43" t="s">
        <v>671</v>
      </c>
      <c r="E110" s="27" t="s">
        <v>712</v>
      </c>
      <c r="F110" s="27" t="s">
        <v>667</v>
      </c>
      <c r="G110" s="57">
        <v>1</v>
      </c>
      <c r="H110" s="44">
        <v>5</v>
      </c>
      <c r="I110" s="44">
        <v>5</v>
      </c>
      <c r="J110" s="23"/>
    </row>
    <row r="111" s="1" customFormat="1" ht="20.1" customHeight="1" spans="1:10">
      <c r="A111" s="24"/>
      <c r="B111" s="25" t="s">
        <v>630</v>
      </c>
      <c r="C111" s="47" t="s">
        <v>769</v>
      </c>
      <c r="D111" s="43"/>
      <c r="E111" s="46" t="s">
        <v>770</v>
      </c>
      <c r="F111" s="27" t="s">
        <v>667</v>
      </c>
      <c r="G111" s="46" t="s">
        <v>771</v>
      </c>
      <c r="H111" s="44">
        <v>5</v>
      </c>
      <c r="I111" s="44">
        <v>5</v>
      </c>
      <c r="J111" s="23"/>
    </row>
    <row r="112" s="1" customFormat="1" ht="35" customHeight="1" spans="1:10">
      <c r="A112" s="24"/>
      <c r="B112" s="25" t="s">
        <v>634</v>
      </c>
      <c r="C112" s="56" t="s">
        <v>802</v>
      </c>
      <c r="D112" s="43"/>
      <c r="E112" s="46" t="s">
        <v>803</v>
      </c>
      <c r="F112" s="27" t="s">
        <v>667</v>
      </c>
      <c r="G112" s="46" t="s">
        <v>771</v>
      </c>
      <c r="H112" s="44">
        <v>6</v>
      </c>
      <c r="I112" s="44">
        <v>6</v>
      </c>
      <c r="J112" s="23"/>
    </row>
    <row r="113" s="1" customFormat="1" ht="20.1" customHeight="1" spans="1:10">
      <c r="A113" s="24"/>
      <c r="B113" s="30"/>
      <c r="C113" s="53" t="s">
        <v>804</v>
      </c>
      <c r="D113" s="43"/>
      <c r="E113" s="46" t="s">
        <v>805</v>
      </c>
      <c r="F113" s="27" t="s">
        <v>667</v>
      </c>
      <c r="G113" s="46" t="s">
        <v>771</v>
      </c>
      <c r="H113" s="44">
        <v>6</v>
      </c>
      <c r="I113" s="44">
        <v>6</v>
      </c>
      <c r="J113" s="23"/>
    </row>
    <row r="114" s="1" customFormat="1" ht="20.1" customHeight="1" spans="1:10">
      <c r="A114" s="24"/>
      <c r="B114" s="30"/>
      <c r="C114" s="53" t="s">
        <v>806</v>
      </c>
      <c r="D114" s="43"/>
      <c r="E114" s="54" t="s">
        <v>682</v>
      </c>
      <c r="F114" s="27" t="s">
        <v>667</v>
      </c>
      <c r="G114" s="46" t="s">
        <v>775</v>
      </c>
      <c r="H114" s="44">
        <v>6</v>
      </c>
      <c r="I114" s="44">
        <v>6</v>
      </c>
      <c r="J114" s="23"/>
    </row>
    <row r="115" s="1" customFormat="1" ht="20.1" customHeight="1" spans="1:10">
      <c r="A115" s="24"/>
      <c r="B115" s="32"/>
      <c r="C115" s="53" t="s">
        <v>807</v>
      </c>
      <c r="D115" s="43"/>
      <c r="E115" s="54" t="s">
        <v>682</v>
      </c>
      <c r="F115" s="27" t="s">
        <v>667</v>
      </c>
      <c r="G115" s="46" t="s">
        <v>775</v>
      </c>
      <c r="H115" s="44">
        <v>6</v>
      </c>
      <c r="I115" s="44">
        <v>6</v>
      </c>
      <c r="J115" s="23"/>
    </row>
    <row r="116" s="1" customFormat="1" ht="36" customHeight="1" spans="1:10">
      <c r="A116" s="34" t="s">
        <v>637</v>
      </c>
      <c r="B116" s="35" t="s">
        <v>638</v>
      </c>
      <c r="C116" s="53" t="s">
        <v>782</v>
      </c>
      <c r="D116" s="43" t="s">
        <v>671</v>
      </c>
      <c r="E116" s="54" t="s">
        <v>712</v>
      </c>
      <c r="F116" s="27" t="s">
        <v>667</v>
      </c>
      <c r="G116" s="46" t="s">
        <v>808</v>
      </c>
      <c r="H116" s="44">
        <v>10</v>
      </c>
      <c r="I116" s="44">
        <v>10</v>
      </c>
      <c r="J116" s="51" t="s">
        <v>687</v>
      </c>
    </row>
    <row r="117" s="1" customFormat="1" ht="20.1" customHeight="1" spans="1:10">
      <c r="A117" s="9" t="s">
        <v>688</v>
      </c>
      <c r="B117" s="9"/>
      <c r="C117" s="9"/>
      <c r="D117" s="36"/>
      <c r="E117" s="36"/>
      <c r="F117" s="36"/>
      <c r="G117" s="36"/>
      <c r="H117" s="36"/>
      <c r="I117" s="36"/>
      <c r="J117" s="36"/>
    </row>
    <row r="118" s="1" customFormat="1" ht="20.1" customHeight="1" spans="1:10">
      <c r="A118" s="9" t="s">
        <v>689</v>
      </c>
      <c r="B118" s="9"/>
      <c r="C118" s="9"/>
      <c r="D118" s="9"/>
      <c r="E118" s="9"/>
      <c r="F118" s="9"/>
      <c r="G118" s="9"/>
      <c r="H118" s="9">
        <v>100</v>
      </c>
      <c r="I118" s="9">
        <v>100</v>
      </c>
      <c r="J118" s="9" t="s">
        <v>690</v>
      </c>
    </row>
    <row r="119" s="1" customFormat="1" ht="29" customHeight="1" spans="1:10">
      <c r="A119" s="37"/>
      <c r="B119" s="37"/>
      <c r="C119" s="37"/>
      <c r="D119" s="37"/>
      <c r="E119" s="37"/>
      <c r="F119" s="37"/>
      <c r="G119" s="37"/>
      <c r="H119" s="37"/>
      <c r="I119" s="37"/>
      <c r="J119" s="52"/>
    </row>
    <row r="120" s="1" customFormat="1" ht="29" customHeight="1" spans="1:10">
      <c r="A120" s="5" t="s">
        <v>641</v>
      </c>
      <c r="B120" s="5"/>
      <c r="C120" s="5"/>
      <c r="D120" s="5"/>
      <c r="E120" s="5"/>
      <c r="F120" s="5"/>
      <c r="G120" s="5"/>
      <c r="H120" s="5"/>
      <c r="I120" s="5"/>
      <c r="J120" s="5"/>
    </row>
    <row r="121" s="1" customFormat="1" ht="29" customHeight="1" spans="1:10">
      <c r="A121" s="7"/>
      <c r="B121" s="7"/>
      <c r="C121" s="7"/>
      <c r="D121" s="7"/>
      <c r="E121" s="7"/>
      <c r="F121" s="7"/>
      <c r="G121" s="7"/>
      <c r="H121" s="7"/>
      <c r="I121" s="7"/>
      <c r="J121" s="48" t="s">
        <v>642</v>
      </c>
    </row>
    <row r="122" s="1" customFormat="1" ht="29" customHeight="1" spans="1:10">
      <c r="A122" s="6" t="s">
        <v>572</v>
      </c>
      <c r="B122" s="7"/>
      <c r="C122" s="8"/>
      <c r="D122" s="8"/>
      <c r="E122" s="8"/>
      <c r="F122" s="8"/>
      <c r="G122" s="8"/>
      <c r="H122" s="8"/>
      <c r="I122" s="8"/>
      <c r="J122" s="48" t="s">
        <v>3</v>
      </c>
    </row>
    <row r="123" s="1" customFormat="1" ht="29" customHeight="1" spans="1:10">
      <c r="A123" s="9" t="s">
        <v>643</v>
      </c>
      <c r="B123" s="9"/>
      <c r="C123" s="10" t="s">
        <v>809</v>
      </c>
      <c r="D123" s="10"/>
      <c r="E123" s="10"/>
      <c r="F123" s="10"/>
      <c r="G123" s="10"/>
      <c r="H123" s="10"/>
      <c r="I123" s="10"/>
      <c r="J123" s="10"/>
    </row>
    <row r="124" s="1" customFormat="1" ht="29" customHeight="1" spans="1:10">
      <c r="A124" s="9" t="s">
        <v>645</v>
      </c>
      <c r="B124" s="9"/>
      <c r="C124" s="11" t="s">
        <v>646</v>
      </c>
      <c r="D124" s="11"/>
      <c r="E124" s="11"/>
      <c r="F124" s="9" t="s">
        <v>647</v>
      </c>
      <c r="G124" s="10" t="s">
        <v>648</v>
      </c>
      <c r="H124" s="10"/>
      <c r="I124" s="10"/>
      <c r="J124" s="10"/>
    </row>
    <row r="125" s="1" customFormat="1" ht="20.1" customHeight="1" spans="1:10">
      <c r="A125" s="9" t="s">
        <v>649</v>
      </c>
      <c r="B125" s="9"/>
      <c r="C125" s="9"/>
      <c r="D125" s="9" t="s">
        <v>650</v>
      </c>
      <c r="E125" s="9" t="s">
        <v>516</v>
      </c>
      <c r="F125" s="9" t="s">
        <v>651</v>
      </c>
      <c r="G125" s="9" t="s">
        <v>652</v>
      </c>
      <c r="H125" s="9" t="s">
        <v>653</v>
      </c>
      <c r="I125" s="9" t="s">
        <v>654</v>
      </c>
      <c r="J125" s="9"/>
    </row>
    <row r="126" s="1" customFormat="1" ht="20.1" customHeight="1" spans="1:10">
      <c r="A126" s="9"/>
      <c r="B126" s="9"/>
      <c r="C126" s="12" t="s">
        <v>655</v>
      </c>
      <c r="D126" s="14">
        <v>0</v>
      </c>
      <c r="E126" s="14">
        <v>2.64</v>
      </c>
      <c r="F126" s="14">
        <f>+F127+F128+F129</f>
        <v>2.64</v>
      </c>
      <c r="G126" s="9">
        <v>10</v>
      </c>
      <c r="H126" s="15">
        <f>+F126/E126</f>
        <v>1</v>
      </c>
      <c r="I126" s="16">
        <v>10</v>
      </c>
      <c r="J126" s="16"/>
    </row>
    <row r="127" s="1" customFormat="1" ht="20.1" customHeight="1" spans="1:10">
      <c r="A127" s="9"/>
      <c r="B127" s="9"/>
      <c r="C127" s="12" t="s">
        <v>656</v>
      </c>
      <c r="D127" s="14"/>
      <c r="E127" s="14">
        <v>2.64</v>
      </c>
      <c r="F127" s="14">
        <v>2.64</v>
      </c>
      <c r="G127" s="9" t="s">
        <v>520</v>
      </c>
      <c r="H127" s="15">
        <v>1</v>
      </c>
      <c r="I127" s="16" t="s">
        <v>520</v>
      </c>
      <c r="J127" s="16"/>
    </row>
    <row r="128" s="1" customFormat="1" ht="20.1" customHeight="1" spans="1:10">
      <c r="A128" s="9"/>
      <c r="B128" s="9"/>
      <c r="C128" s="12" t="s">
        <v>657</v>
      </c>
      <c r="D128" s="14"/>
      <c r="E128" s="14">
        <v>0</v>
      </c>
      <c r="F128" s="14">
        <v>0</v>
      </c>
      <c r="G128" s="9" t="s">
        <v>520</v>
      </c>
      <c r="H128" s="15">
        <v>1</v>
      </c>
      <c r="I128" s="16" t="s">
        <v>520</v>
      </c>
      <c r="J128" s="16"/>
    </row>
    <row r="129" s="1" customFormat="1" ht="20.1" customHeight="1" spans="1:10">
      <c r="A129" s="9"/>
      <c r="B129" s="9"/>
      <c r="C129" s="12" t="s">
        <v>658</v>
      </c>
      <c r="D129" s="14">
        <v>0</v>
      </c>
      <c r="E129" s="14">
        <v>0</v>
      </c>
      <c r="F129" s="14">
        <v>0</v>
      </c>
      <c r="G129" s="9" t="s">
        <v>520</v>
      </c>
      <c r="H129" s="15">
        <v>1</v>
      </c>
      <c r="I129" s="16" t="s">
        <v>520</v>
      </c>
      <c r="J129" s="16"/>
    </row>
    <row r="130" s="1" customFormat="1" ht="29" customHeight="1" spans="1:10">
      <c r="A130" s="9" t="s">
        <v>659</v>
      </c>
      <c r="B130" s="9" t="s">
        <v>660</v>
      </c>
      <c r="C130" s="9"/>
      <c r="D130" s="9"/>
      <c r="E130" s="9"/>
      <c r="F130" s="16" t="s">
        <v>601</v>
      </c>
      <c r="G130" s="16"/>
      <c r="H130" s="16"/>
      <c r="I130" s="16"/>
      <c r="J130" s="16"/>
    </row>
    <row r="131" s="1" customFormat="1" ht="46" customHeight="1" spans="1:10">
      <c r="A131" s="9"/>
      <c r="B131" s="18" t="s">
        <v>810</v>
      </c>
      <c r="C131" s="18"/>
      <c r="D131" s="18"/>
      <c r="E131" s="18"/>
      <c r="F131" s="18" t="s">
        <v>810</v>
      </c>
      <c r="G131" s="18"/>
      <c r="H131" s="18"/>
      <c r="I131" s="18"/>
      <c r="J131" s="18"/>
    </row>
    <row r="132" s="1" customFormat="1" ht="29" customHeight="1" spans="1:10">
      <c r="A132" s="19" t="s">
        <v>663</v>
      </c>
      <c r="B132" s="20"/>
      <c r="C132" s="21"/>
      <c r="D132" s="19" t="s">
        <v>664</v>
      </c>
      <c r="E132" s="20"/>
      <c r="F132" s="21"/>
      <c r="G132" s="22" t="s">
        <v>624</v>
      </c>
      <c r="H132" s="22" t="s">
        <v>652</v>
      </c>
      <c r="I132" s="22" t="s">
        <v>654</v>
      </c>
      <c r="J132" s="22" t="s">
        <v>625</v>
      </c>
    </row>
    <row r="133" s="1" customFormat="1" ht="20.1" customHeight="1" spans="1:10">
      <c r="A133" s="19" t="s">
        <v>618</v>
      </c>
      <c r="B133" s="9" t="s">
        <v>619</v>
      </c>
      <c r="C133" s="9" t="s">
        <v>620</v>
      </c>
      <c r="D133" s="9" t="s">
        <v>621</v>
      </c>
      <c r="E133" s="9" t="s">
        <v>622</v>
      </c>
      <c r="F133" s="9" t="s">
        <v>623</v>
      </c>
      <c r="G133" s="23"/>
      <c r="H133" s="23"/>
      <c r="I133" s="23"/>
      <c r="J133" s="23"/>
    </row>
    <row r="134" s="1" customFormat="1" ht="20.1" customHeight="1" spans="1:10">
      <c r="A134" s="24" t="s">
        <v>626</v>
      </c>
      <c r="B134" s="25" t="s">
        <v>627</v>
      </c>
      <c r="C134" s="58" t="s">
        <v>811</v>
      </c>
      <c r="D134" s="59" t="s">
        <v>671</v>
      </c>
      <c r="E134" s="43" t="s">
        <v>812</v>
      </c>
      <c r="F134" s="43" t="s">
        <v>667</v>
      </c>
      <c r="G134" s="28">
        <v>0.9658</v>
      </c>
      <c r="H134" s="60">
        <v>20</v>
      </c>
      <c r="I134" s="23">
        <v>20</v>
      </c>
      <c r="J134" s="23"/>
    </row>
    <row r="135" s="1" customFormat="1" ht="20.1" customHeight="1" spans="1:10">
      <c r="A135" s="24"/>
      <c r="B135" s="25" t="s">
        <v>629</v>
      </c>
      <c r="C135" s="47" t="s">
        <v>813</v>
      </c>
      <c r="D135" s="61" t="s">
        <v>671</v>
      </c>
      <c r="E135" s="46" t="s">
        <v>814</v>
      </c>
      <c r="F135" s="46" t="s">
        <v>667</v>
      </c>
      <c r="G135" s="46" t="s">
        <v>815</v>
      </c>
      <c r="H135" s="62">
        <v>20</v>
      </c>
      <c r="I135" s="23">
        <v>20</v>
      </c>
      <c r="J135" s="23"/>
    </row>
    <row r="136" s="1" customFormat="1" ht="20.1" customHeight="1" spans="1:10">
      <c r="A136" s="24"/>
      <c r="B136" s="25" t="s">
        <v>630</v>
      </c>
      <c r="C136" s="47" t="s">
        <v>816</v>
      </c>
      <c r="D136" s="61" t="s">
        <v>817</v>
      </c>
      <c r="E136" s="46" t="s">
        <v>818</v>
      </c>
      <c r="F136" s="46" t="s">
        <v>667</v>
      </c>
      <c r="G136" s="46" t="s">
        <v>819</v>
      </c>
      <c r="H136" s="62">
        <v>10</v>
      </c>
      <c r="I136" s="23">
        <v>10</v>
      </c>
      <c r="J136" s="23"/>
    </row>
    <row r="137" s="1" customFormat="1" ht="20.1" customHeight="1" spans="1:10">
      <c r="A137" s="24"/>
      <c r="B137" s="24" t="s">
        <v>631</v>
      </c>
      <c r="C137" s="47" t="s">
        <v>820</v>
      </c>
      <c r="D137" s="61" t="s">
        <v>817</v>
      </c>
      <c r="E137" s="46" t="s">
        <v>818</v>
      </c>
      <c r="F137" s="46" t="s">
        <v>667</v>
      </c>
      <c r="G137" s="28">
        <v>1</v>
      </c>
      <c r="H137" s="60">
        <v>15</v>
      </c>
      <c r="I137" s="23">
        <v>15</v>
      </c>
      <c r="J137" s="23"/>
    </row>
    <row r="138" s="1" customFormat="1" ht="20.1" customHeight="1" spans="1:10">
      <c r="A138" s="24"/>
      <c r="B138" s="24" t="s">
        <v>821</v>
      </c>
      <c r="C138" s="47" t="s">
        <v>751</v>
      </c>
      <c r="D138" s="61" t="s">
        <v>671</v>
      </c>
      <c r="E138" s="46" t="s">
        <v>822</v>
      </c>
      <c r="F138" s="46" t="s">
        <v>667</v>
      </c>
      <c r="G138" s="46" t="s">
        <v>823</v>
      </c>
      <c r="H138" s="62">
        <v>15</v>
      </c>
      <c r="I138" s="23">
        <v>15</v>
      </c>
      <c r="J138" s="23"/>
    </row>
    <row r="139" s="1" customFormat="1" ht="20.1" customHeight="1" spans="1:10">
      <c r="A139" s="34" t="s">
        <v>637</v>
      </c>
      <c r="B139" s="35" t="s">
        <v>638</v>
      </c>
      <c r="C139" s="53" t="s">
        <v>824</v>
      </c>
      <c r="D139" s="54" t="s">
        <v>671</v>
      </c>
      <c r="E139" s="54" t="s">
        <v>737</v>
      </c>
      <c r="F139" s="46" t="s">
        <v>667</v>
      </c>
      <c r="G139" s="28">
        <v>0.99</v>
      </c>
      <c r="H139" s="62">
        <v>20</v>
      </c>
      <c r="I139" s="50">
        <v>20</v>
      </c>
      <c r="J139" s="51" t="s">
        <v>687</v>
      </c>
    </row>
    <row r="140" s="1" customFormat="1" ht="20.1" customHeight="1" spans="1:10">
      <c r="A140" s="9" t="s">
        <v>688</v>
      </c>
      <c r="B140" s="9"/>
      <c r="C140" s="9"/>
      <c r="D140" s="36"/>
      <c r="E140" s="36"/>
      <c r="F140" s="36"/>
      <c r="G140" s="36"/>
      <c r="H140" s="36"/>
      <c r="I140" s="36"/>
      <c r="J140" s="36"/>
    </row>
    <row r="141" s="1" customFormat="1" ht="20.1" customHeight="1" spans="1:10">
      <c r="A141" s="9" t="s">
        <v>689</v>
      </c>
      <c r="B141" s="9"/>
      <c r="C141" s="9"/>
      <c r="D141" s="9"/>
      <c r="E141" s="9"/>
      <c r="F141" s="9"/>
      <c r="G141" s="9"/>
      <c r="H141" s="9">
        <v>100</v>
      </c>
      <c r="I141" s="9">
        <v>100</v>
      </c>
      <c r="J141" s="9" t="s">
        <v>690</v>
      </c>
    </row>
    <row r="142" s="1" customFormat="1" ht="29" customHeight="1" spans="1:10">
      <c r="A142" s="37"/>
      <c r="B142" s="37"/>
      <c r="C142" s="37"/>
      <c r="D142" s="37"/>
      <c r="E142" s="37"/>
      <c r="F142" s="37"/>
      <c r="G142" s="37"/>
      <c r="H142" s="37"/>
      <c r="I142" s="37"/>
      <c r="J142" s="52"/>
    </row>
    <row r="143" s="1" customFormat="1" ht="29" customHeight="1" spans="1:10">
      <c r="A143" s="5" t="s">
        <v>641</v>
      </c>
      <c r="B143" s="5"/>
      <c r="C143" s="5"/>
      <c r="D143" s="5"/>
      <c r="E143" s="5"/>
      <c r="F143" s="5"/>
      <c r="G143" s="5"/>
      <c r="H143" s="5"/>
      <c r="I143" s="5"/>
      <c r="J143" s="5"/>
    </row>
    <row r="144" s="1" customFormat="1" ht="29" customHeight="1" spans="1:10">
      <c r="A144" s="7"/>
      <c r="B144" s="7"/>
      <c r="C144" s="7"/>
      <c r="D144" s="7"/>
      <c r="E144" s="7"/>
      <c r="F144" s="7"/>
      <c r="G144" s="7"/>
      <c r="H144" s="7"/>
      <c r="I144" s="7"/>
      <c r="J144" s="48" t="s">
        <v>642</v>
      </c>
    </row>
    <row r="145" s="1" customFormat="1" ht="29" customHeight="1" spans="1:10">
      <c r="A145" s="6" t="s">
        <v>572</v>
      </c>
      <c r="B145" s="7"/>
      <c r="C145" s="8"/>
      <c r="D145" s="8"/>
      <c r="E145" s="8"/>
      <c r="F145" s="8"/>
      <c r="G145" s="8"/>
      <c r="H145" s="8"/>
      <c r="I145" s="8"/>
      <c r="J145" s="48" t="s">
        <v>3</v>
      </c>
    </row>
    <row r="146" s="1" customFormat="1" ht="29" customHeight="1" spans="1:10">
      <c r="A146" s="9" t="s">
        <v>643</v>
      </c>
      <c r="B146" s="9"/>
      <c r="C146" s="10" t="s">
        <v>825</v>
      </c>
      <c r="D146" s="10"/>
      <c r="E146" s="10"/>
      <c r="F146" s="10"/>
      <c r="G146" s="10"/>
      <c r="H146" s="10"/>
      <c r="I146" s="10"/>
      <c r="J146" s="10"/>
    </row>
    <row r="147" s="1" customFormat="1" ht="29" customHeight="1" spans="1:10">
      <c r="A147" s="9" t="s">
        <v>645</v>
      </c>
      <c r="B147" s="9"/>
      <c r="C147" s="11" t="s">
        <v>646</v>
      </c>
      <c r="D147" s="11"/>
      <c r="E147" s="11"/>
      <c r="F147" s="9" t="s">
        <v>647</v>
      </c>
      <c r="G147" s="10" t="s">
        <v>648</v>
      </c>
      <c r="H147" s="10"/>
      <c r="I147" s="10"/>
      <c r="J147" s="10"/>
    </row>
    <row r="148" s="1" customFormat="1" ht="20.1" customHeight="1" spans="1:10">
      <c r="A148" s="9" t="s">
        <v>649</v>
      </c>
      <c r="B148" s="9"/>
      <c r="C148" s="9"/>
      <c r="D148" s="9" t="s">
        <v>650</v>
      </c>
      <c r="E148" s="9" t="s">
        <v>516</v>
      </c>
      <c r="F148" s="9" t="s">
        <v>651</v>
      </c>
      <c r="G148" s="9" t="s">
        <v>652</v>
      </c>
      <c r="H148" s="9" t="s">
        <v>653</v>
      </c>
      <c r="I148" s="9" t="s">
        <v>654</v>
      </c>
      <c r="J148" s="9"/>
    </row>
    <row r="149" s="1" customFormat="1" ht="20.1" customHeight="1" spans="1:10">
      <c r="A149" s="9"/>
      <c r="B149" s="9"/>
      <c r="C149" s="12" t="s">
        <v>655</v>
      </c>
      <c r="D149" s="55"/>
      <c r="E149" s="55">
        <f>+E150+E151</f>
        <v>1.21</v>
      </c>
      <c r="F149" s="55">
        <f>+F150+F151</f>
        <v>1.21</v>
      </c>
      <c r="G149" s="9">
        <v>10</v>
      </c>
      <c r="H149" s="15">
        <f t="shared" ref="H149:H151" si="1">+F149/E149</f>
        <v>1</v>
      </c>
      <c r="I149" s="16">
        <v>10</v>
      </c>
      <c r="J149" s="16"/>
    </row>
    <row r="150" s="1" customFormat="1" ht="20.1" customHeight="1" spans="1:10">
      <c r="A150" s="9"/>
      <c r="B150" s="9"/>
      <c r="C150" s="12" t="s">
        <v>656</v>
      </c>
      <c r="D150" s="55"/>
      <c r="E150" s="55">
        <v>0.57</v>
      </c>
      <c r="F150" s="55">
        <v>0.57</v>
      </c>
      <c r="G150" s="9" t="s">
        <v>520</v>
      </c>
      <c r="H150" s="15">
        <f t="shared" si="1"/>
        <v>1</v>
      </c>
      <c r="I150" s="16" t="s">
        <v>520</v>
      </c>
      <c r="J150" s="16"/>
    </row>
    <row r="151" s="1" customFormat="1" ht="20.1" customHeight="1" spans="1:10">
      <c r="A151" s="9"/>
      <c r="B151" s="9"/>
      <c r="C151" s="12" t="s">
        <v>657</v>
      </c>
      <c r="D151" s="55"/>
      <c r="E151" s="55">
        <v>0.64</v>
      </c>
      <c r="F151" s="55">
        <v>0.64</v>
      </c>
      <c r="G151" s="9" t="s">
        <v>520</v>
      </c>
      <c r="H151" s="15">
        <f t="shared" si="1"/>
        <v>1</v>
      </c>
      <c r="I151" s="16" t="s">
        <v>520</v>
      </c>
      <c r="J151" s="16"/>
    </row>
    <row r="152" s="1" customFormat="1" ht="20.1" customHeight="1" spans="1:10">
      <c r="A152" s="9"/>
      <c r="B152" s="9"/>
      <c r="C152" s="12" t="s">
        <v>658</v>
      </c>
      <c r="D152" s="55"/>
      <c r="E152" s="55"/>
      <c r="F152" s="63" t="s">
        <v>520</v>
      </c>
      <c r="G152" s="9" t="s">
        <v>520</v>
      </c>
      <c r="H152" s="17">
        <v>0</v>
      </c>
      <c r="I152" s="16" t="s">
        <v>520</v>
      </c>
      <c r="J152" s="16"/>
    </row>
    <row r="153" s="1" customFormat="1" ht="29" customHeight="1" spans="1:10">
      <c r="A153" s="9" t="s">
        <v>659</v>
      </c>
      <c r="B153" s="9" t="s">
        <v>660</v>
      </c>
      <c r="C153" s="9"/>
      <c r="D153" s="9"/>
      <c r="E153" s="9"/>
      <c r="F153" s="16" t="s">
        <v>601</v>
      </c>
      <c r="G153" s="16"/>
      <c r="H153" s="16"/>
      <c r="I153" s="16"/>
      <c r="J153" s="16"/>
    </row>
    <row r="154" s="1" customFormat="1" ht="46" customHeight="1" spans="1:10">
      <c r="A154" s="9"/>
      <c r="B154" s="18" t="s">
        <v>826</v>
      </c>
      <c r="C154" s="18"/>
      <c r="D154" s="18"/>
      <c r="E154" s="18"/>
      <c r="F154" s="18" t="s">
        <v>827</v>
      </c>
      <c r="G154" s="18"/>
      <c r="H154" s="18"/>
      <c r="I154" s="18"/>
      <c r="J154" s="18"/>
    </row>
    <row r="155" s="1" customFormat="1" ht="29" customHeight="1" spans="1:10">
      <c r="A155" s="19" t="s">
        <v>663</v>
      </c>
      <c r="B155" s="20"/>
      <c r="C155" s="21"/>
      <c r="D155" s="19" t="s">
        <v>664</v>
      </c>
      <c r="E155" s="20"/>
      <c r="F155" s="21"/>
      <c r="G155" s="22" t="s">
        <v>624</v>
      </c>
      <c r="H155" s="22" t="s">
        <v>652</v>
      </c>
      <c r="I155" s="22" t="s">
        <v>654</v>
      </c>
      <c r="J155" s="22" t="s">
        <v>625</v>
      </c>
    </row>
    <row r="156" s="1" customFormat="1" ht="20.1" customHeight="1" spans="1:10">
      <c r="A156" s="19" t="s">
        <v>618</v>
      </c>
      <c r="B156" s="9" t="s">
        <v>619</v>
      </c>
      <c r="C156" s="9" t="s">
        <v>620</v>
      </c>
      <c r="D156" s="9" t="s">
        <v>621</v>
      </c>
      <c r="E156" s="9" t="s">
        <v>622</v>
      </c>
      <c r="F156" s="9" t="s">
        <v>623</v>
      </c>
      <c r="G156" s="23"/>
      <c r="H156" s="23"/>
      <c r="I156" s="23"/>
      <c r="J156" s="23"/>
    </row>
    <row r="157" s="1" customFormat="1" ht="20.1" customHeight="1" spans="1:10">
      <c r="A157" s="24" t="s">
        <v>626</v>
      </c>
      <c r="B157" s="25" t="s">
        <v>627</v>
      </c>
      <c r="C157" s="58" t="s">
        <v>828</v>
      </c>
      <c r="D157" s="46" t="s">
        <v>666</v>
      </c>
      <c r="E157" s="43" t="s">
        <v>829</v>
      </c>
      <c r="F157" s="43" t="s">
        <v>678</v>
      </c>
      <c r="G157" s="28">
        <v>1</v>
      </c>
      <c r="H157" s="60">
        <v>20</v>
      </c>
      <c r="I157" s="23">
        <v>20</v>
      </c>
      <c r="J157" s="23"/>
    </row>
    <row r="158" s="1" customFormat="1" ht="20.1" customHeight="1" spans="1:10">
      <c r="A158" s="24"/>
      <c r="B158" s="25" t="s">
        <v>629</v>
      </c>
      <c r="C158" s="47" t="s">
        <v>830</v>
      </c>
      <c r="D158" s="46" t="s">
        <v>666</v>
      </c>
      <c r="E158" s="46" t="s">
        <v>710</v>
      </c>
      <c r="F158" s="46" t="s">
        <v>667</v>
      </c>
      <c r="G158" s="46" t="s">
        <v>710</v>
      </c>
      <c r="H158" s="62">
        <v>20</v>
      </c>
      <c r="I158" s="23">
        <v>20</v>
      </c>
      <c r="J158" s="23"/>
    </row>
    <row r="159" s="1" customFormat="1" ht="20.1" customHeight="1" spans="1:10">
      <c r="A159" s="24"/>
      <c r="B159" s="25" t="s">
        <v>630</v>
      </c>
      <c r="C159" s="47" t="s">
        <v>769</v>
      </c>
      <c r="D159" s="46"/>
      <c r="E159" s="46" t="s">
        <v>831</v>
      </c>
      <c r="F159" s="46" t="s">
        <v>678</v>
      </c>
      <c r="G159" s="46" t="s">
        <v>819</v>
      </c>
      <c r="H159" s="62" t="s">
        <v>49</v>
      </c>
      <c r="I159" s="23">
        <v>10</v>
      </c>
      <c r="J159" s="23"/>
    </row>
    <row r="160" s="1" customFormat="1" ht="20.1" customHeight="1" spans="1:10">
      <c r="A160" s="24"/>
      <c r="B160" s="24" t="s">
        <v>631</v>
      </c>
      <c r="C160" s="47" t="s">
        <v>820</v>
      </c>
      <c r="D160" s="61" t="s">
        <v>817</v>
      </c>
      <c r="E160" s="46" t="s">
        <v>818</v>
      </c>
      <c r="F160" s="46" t="s">
        <v>667</v>
      </c>
      <c r="G160" s="28">
        <v>1</v>
      </c>
      <c r="H160" s="60">
        <v>15</v>
      </c>
      <c r="I160" s="23">
        <v>15</v>
      </c>
      <c r="J160" s="23"/>
    </row>
    <row r="161" s="1" customFormat="1" ht="20.1" customHeight="1" spans="1:10">
      <c r="A161" s="24"/>
      <c r="B161" s="24" t="s">
        <v>821</v>
      </c>
      <c r="C161" s="47" t="s">
        <v>832</v>
      </c>
      <c r="D161" s="46" t="s">
        <v>666</v>
      </c>
      <c r="E161" s="46" t="s">
        <v>710</v>
      </c>
      <c r="F161" s="46" t="s">
        <v>667</v>
      </c>
      <c r="G161" s="46" t="s">
        <v>710</v>
      </c>
      <c r="H161" s="62">
        <v>15</v>
      </c>
      <c r="I161" s="23">
        <v>15</v>
      </c>
      <c r="J161" s="23"/>
    </row>
    <row r="162" s="1" customFormat="1" ht="20.1" customHeight="1" spans="1:10">
      <c r="A162" s="34" t="s">
        <v>637</v>
      </c>
      <c r="B162" s="35" t="s">
        <v>638</v>
      </c>
      <c r="C162" s="53" t="s">
        <v>824</v>
      </c>
      <c r="D162" s="54" t="s">
        <v>671</v>
      </c>
      <c r="E162" s="54" t="s">
        <v>712</v>
      </c>
      <c r="F162" s="46" t="s">
        <v>667</v>
      </c>
      <c r="G162" s="28">
        <v>0.99</v>
      </c>
      <c r="H162" s="62">
        <v>20</v>
      </c>
      <c r="I162" s="50">
        <v>20</v>
      </c>
      <c r="J162" s="51" t="s">
        <v>687</v>
      </c>
    </row>
    <row r="163" s="1" customFormat="1" ht="20.1" customHeight="1" spans="1:10">
      <c r="A163" s="9" t="s">
        <v>688</v>
      </c>
      <c r="B163" s="9"/>
      <c r="C163" s="9"/>
      <c r="D163" s="36"/>
      <c r="E163" s="36"/>
      <c r="F163" s="36"/>
      <c r="G163" s="36"/>
      <c r="H163" s="36"/>
      <c r="I163" s="36"/>
      <c r="J163" s="36"/>
    </row>
    <row r="164" s="1" customFormat="1" ht="27" customHeight="1" spans="1:10">
      <c r="A164" s="9" t="s">
        <v>689</v>
      </c>
      <c r="B164" s="9"/>
      <c r="C164" s="9"/>
      <c r="D164" s="9"/>
      <c r="E164" s="9"/>
      <c r="F164" s="9"/>
      <c r="G164" s="9"/>
      <c r="H164" s="9">
        <v>100</v>
      </c>
      <c r="I164" s="9">
        <v>100</v>
      </c>
      <c r="J164" s="9" t="s">
        <v>690</v>
      </c>
    </row>
    <row r="165" s="1" customFormat="1" ht="29" customHeight="1" spans="1:10">
      <c r="A165" s="64"/>
      <c r="B165" s="64"/>
      <c r="C165" s="64"/>
      <c r="D165" s="64"/>
      <c r="E165" s="64"/>
      <c r="F165" s="64"/>
      <c r="G165" s="64"/>
      <c r="H165" s="64"/>
      <c r="I165" s="64"/>
      <c r="J165" s="64"/>
    </row>
    <row r="166" s="1" customFormat="1" ht="29" customHeight="1" spans="1:10">
      <c r="A166" s="37"/>
      <c r="B166" s="37"/>
      <c r="C166" s="37"/>
      <c r="D166" s="37"/>
      <c r="E166" s="37"/>
      <c r="F166" s="37"/>
      <c r="G166" s="37"/>
      <c r="H166" s="37"/>
      <c r="I166" s="37"/>
      <c r="J166" s="52"/>
    </row>
    <row r="167" s="1" customFormat="1" ht="29" customHeight="1" spans="1:10">
      <c r="A167" s="5" t="s">
        <v>641</v>
      </c>
      <c r="B167" s="5"/>
      <c r="C167" s="5"/>
      <c r="D167" s="5"/>
      <c r="E167" s="5"/>
      <c r="F167" s="5"/>
      <c r="G167" s="5"/>
      <c r="H167" s="5"/>
      <c r="I167" s="5"/>
      <c r="J167" s="5"/>
    </row>
    <row r="168" s="1" customFormat="1" ht="29" customHeight="1" spans="1:10">
      <c r="A168" s="7"/>
      <c r="B168" s="7"/>
      <c r="C168" s="7"/>
      <c r="D168" s="7"/>
      <c r="E168" s="7"/>
      <c r="F168" s="7"/>
      <c r="G168" s="7"/>
      <c r="H168" s="7"/>
      <c r="I168" s="7"/>
      <c r="J168" s="48" t="s">
        <v>642</v>
      </c>
    </row>
    <row r="169" s="1" customFormat="1" ht="29" customHeight="1" spans="1:10">
      <c r="A169" s="6" t="s">
        <v>572</v>
      </c>
      <c r="B169" s="7"/>
      <c r="C169" s="8"/>
      <c r="D169" s="8"/>
      <c r="E169" s="8"/>
      <c r="F169" s="8"/>
      <c r="G169" s="8"/>
      <c r="H169" s="8"/>
      <c r="I169" s="8"/>
      <c r="J169" s="48" t="s">
        <v>3</v>
      </c>
    </row>
    <row r="170" s="1" customFormat="1" ht="29" customHeight="1" spans="1:10">
      <c r="A170" s="9" t="s">
        <v>643</v>
      </c>
      <c r="B170" s="9"/>
      <c r="C170" s="10" t="s">
        <v>181</v>
      </c>
      <c r="D170" s="10"/>
      <c r="E170" s="10"/>
      <c r="F170" s="10"/>
      <c r="G170" s="10"/>
      <c r="H170" s="10"/>
      <c r="I170" s="10"/>
      <c r="J170" s="10"/>
    </row>
    <row r="171" s="1" customFormat="1" ht="29" customHeight="1" spans="1:10">
      <c r="A171" s="9" t="s">
        <v>645</v>
      </c>
      <c r="B171" s="9"/>
      <c r="C171" s="11" t="s">
        <v>646</v>
      </c>
      <c r="D171" s="11"/>
      <c r="E171" s="11"/>
      <c r="F171" s="9" t="s">
        <v>647</v>
      </c>
      <c r="G171" s="10" t="s">
        <v>648</v>
      </c>
      <c r="H171" s="10"/>
      <c r="I171" s="10"/>
      <c r="J171" s="10"/>
    </row>
    <row r="172" s="1" customFormat="1" ht="20.1" customHeight="1" spans="1:10">
      <c r="A172" s="9" t="s">
        <v>649</v>
      </c>
      <c r="B172" s="9"/>
      <c r="C172" s="9"/>
      <c r="D172" s="9" t="s">
        <v>650</v>
      </c>
      <c r="E172" s="9" t="s">
        <v>516</v>
      </c>
      <c r="F172" s="9" t="s">
        <v>651</v>
      </c>
      <c r="G172" s="9" t="s">
        <v>652</v>
      </c>
      <c r="H172" s="9" t="s">
        <v>653</v>
      </c>
      <c r="I172" s="9" t="s">
        <v>654</v>
      </c>
      <c r="J172" s="9"/>
    </row>
    <row r="173" s="1" customFormat="1" ht="20.1" customHeight="1" spans="1:10">
      <c r="A173" s="9"/>
      <c r="B173" s="9"/>
      <c r="C173" s="12" t="s">
        <v>655</v>
      </c>
      <c r="D173" s="17"/>
      <c r="E173" s="14">
        <f>+E174+E175</f>
        <v>8.19</v>
      </c>
      <c r="F173" s="14">
        <f>+E173</f>
        <v>8.19</v>
      </c>
      <c r="G173" s="9">
        <v>20</v>
      </c>
      <c r="H173" s="15">
        <f>+F173/E173</f>
        <v>1</v>
      </c>
      <c r="I173" s="16">
        <v>20</v>
      </c>
      <c r="J173" s="16"/>
    </row>
    <row r="174" s="1" customFormat="1" ht="20.1" customHeight="1" spans="1:10">
      <c r="A174" s="9"/>
      <c r="B174" s="9"/>
      <c r="C174" s="12" t="s">
        <v>656</v>
      </c>
      <c r="D174" s="17"/>
      <c r="E174" s="14">
        <v>8.19</v>
      </c>
      <c r="F174" s="14">
        <f>+E174</f>
        <v>8.19</v>
      </c>
      <c r="G174" s="9" t="s">
        <v>520</v>
      </c>
      <c r="H174" s="15">
        <f>+F174/E174</f>
        <v>1</v>
      </c>
      <c r="I174" s="16" t="s">
        <v>520</v>
      </c>
      <c r="J174" s="16"/>
    </row>
    <row r="175" s="1" customFormat="1" ht="20.1" customHeight="1" spans="1:10">
      <c r="A175" s="9"/>
      <c r="B175" s="9"/>
      <c r="C175" s="12" t="s">
        <v>657</v>
      </c>
      <c r="D175" s="17"/>
      <c r="E175" s="14"/>
      <c r="F175" s="14"/>
      <c r="G175" s="9" t="s">
        <v>520</v>
      </c>
      <c r="H175" s="17"/>
      <c r="I175" s="16" t="s">
        <v>520</v>
      </c>
      <c r="J175" s="16"/>
    </row>
    <row r="176" s="1" customFormat="1" ht="20.1" customHeight="1" spans="1:10">
      <c r="A176" s="9"/>
      <c r="B176" s="9"/>
      <c r="C176" s="12" t="s">
        <v>658</v>
      </c>
      <c r="D176" s="16" t="s">
        <v>520</v>
      </c>
      <c r="E176" s="16" t="s">
        <v>520</v>
      </c>
      <c r="F176" s="16" t="s">
        <v>520</v>
      </c>
      <c r="G176" s="9" t="s">
        <v>520</v>
      </c>
      <c r="H176" s="17"/>
      <c r="I176" s="16" t="s">
        <v>520</v>
      </c>
      <c r="J176" s="16"/>
    </row>
    <row r="177" s="1" customFormat="1" ht="29" customHeight="1" spans="1:10">
      <c r="A177" s="9" t="s">
        <v>659</v>
      </c>
      <c r="B177" s="9" t="s">
        <v>660</v>
      </c>
      <c r="C177" s="9"/>
      <c r="D177" s="9"/>
      <c r="E177" s="9"/>
      <c r="F177" s="16" t="s">
        <v>601</v>
      </c>
      <c r="G177" s="16"/>
      <c r="H177" s="16"/>
      <c r="I177" s="16"/>
      <c r="J177" s="16"/>
    </row>
    <row r="178" s="1" customFormat="1" ht="37" customHeight="1" spans="1:10">
      <c r="A178" s="9"/>
      <c r="B178" s="65" t="s">
        <v>833</v>
      </c>
      <c r="C178" s="66"/>
      <c r="D178" s="66"/>
      <c r="E178" s="67"/>
      <c r="F178" s="16" t="s">
        <v>834</v>
      </c>
      <c r="G178" s="16"/>
      <c r="H178" s="16"/>
      <c r="I178" s="16"/>
      <c r="J178" s="16"/>
    </row>
    <row r="179" s="1" customFormat="1" ht="29" customHeight="1" spans="1:10">
      <c r="A179" s="19" t="s">
        <v>663</v>
      </c>
      <c r="B179" s="20"/>
      <c r="C179" s="21"/>
      <c r="D179" s="19" t="s">
        <v>664</v>
      </c>
      <c r="E179" s="20"/>
      <c r="F179" s="21"/>
      <c r="G179" s="22" t="s">
        <v>624</v>
      </c>
      <c r="H179" s="22" t="s">
        <v>652</v>
      </c>
      <c r="I179" s="22" t="s">
        <v>654</v>
      </c>
      <c r="J179" s="22" t="s">
        <v>625</v>
      </c>
    </row>
    <row r="180" s="1" customFormat="1" ht="20.1" customHeight="1" spans="1:10">
      <c r="A180" s="19" t="s">
        <v>618</v>
      </c>
      <c r="B180" s="9" t="s">
        <v>619</v>
      </c>
      <c r="C180" s="9" t="s">
        <v>620</v>
      </c>
      <c r="D180" s="9" t="s">
        <v>621</v>
      </c>
      <c r="E180" s="9" t="s">
        <v>622</v>
      </c>
      <c r="F180" s="9" t="s">
        <v>623</v>
      </c>
      <c r="G180" s="23"/>
      <c r="H180" s="23"/>
      <c r="I180" s="23"/>
      <c r="J180" s="23"/>
    </row>
    <row r="181" s="1" customFormat="1" ht="20.1" customHeight="1" spans="1:10">
      <c r="A181" s="24"/>
      <c r="B181" s="25" t="s">
        <v>627</v>
      </c>
      <c r="C181" s="68" t="s">
        <v>835</v>
      </c>
      <c r="D181" s="69" t="s">
        <v>671</v>
      </c>
      <c r="E181" s="9" t="s">
        <v>836</v>
      </c>
      <c r="F181" s="9" t="s">
        <v>837</v>
      </c>
      <c r="G181" s="23">
        <v>224</v>
      </c>
      <c r="H181" s="23">
        <v>20</v>
      </c>
      <c r="I181" s="23">
        <v>10</v>
      </c>
      <c r="J181" s="23"/>
    </row>
    <row r="182" s="1" customFormat="1" ht="20.1" customHeight="1" spans="1:10">
      <c r="A182" s="24"/>
      <c r="B182" s="30"/>
      <c r="C182" s="68" t="s">
        <v>838</v>
      </c>
      <c r="D182" s="69" t="s">
        <v>666</v>
      </c>
      <c r="E182" s="70">
        <v>1</v>
      </c>
      <c r="F182" s="9" t="s">
        <v>667</v>
      </c>
      <c r="G182" s="29">
        <v>1</v>
      </c>
      <c r="H182" s="23">
        <v>20</v>
      </c>
      <c r="I182" s="23">
        <v>10</v>
      </c>
      <c r="J182" s="23"/>
    </row>
    <row r="183" s="1" customFormat="1" ht="20.1" customHeight="1" spans="1:10">
      <c r="A183" s="24"/>
      <c r="B183" s="25" t="s">
        <v>630</v>
      </c>
      <c r="C183" s="68" t="s">
        <v>839</v>
      </c>
      <c r="D183" s="69" t="s">
        <v>671</v>
      </c>
      <c r="E183" s="70">
        <v>0.8</v>
      </c>
      <c r="F183" s="9" t="s">
        <v>667</v>
      </c>
      <c r="G183" s="29">
        <v>0.9</v>
      </c>
      <c r="H183" s="23">
        <v>10</v>
      </c>
      <c r="I183" s="23">
        <v>10</v>
      </c>
      <c r="J183" s="23"/>
    </row>
    <row r="184" s="1" customFormat="1" ht="20.1" customHeight="1" spans="1:10">
      <c r="A184" s="24"/>
      <c r="B184" s="24" t="s">
        <v>631</v>
      </c>
      <c r="C184" s="68" t="s">
        <v>840</v>
      </c>
      <c r="D184" s="69" t="s">
        <v>666</v>
      </c>
      <c r="E184" s="9" t="s">
        <v>841</v>
      </c>
      <c r="F184" s="9" t="s">
        <v>842</v>
      </c>
      <c r="G184" s="9" t="s">
        <v>841</v>
      </c>
      <c r="H184" s="23">
        <v>10</v>
      </c>
      <c r="I184" s="23">
        <v>10</v>
      </c>
      <c r="J184" s="23"/>
    </row>
    <row r="185" s="1" customFormat="1" ht="20.1" customHeight="1" spans="1:10">
      <c r="A185" s="24" t="s">
        <v>632</v>
      </c>
      <c r="B185" s="25" t="s">
        <v>634</v>
      </c>
      <c r="C185" s="68" t="s">
        <v>843</v>
      </c>
      <c r="D185" s="69" t="s">
        <v>671</v>
      </c>
      <c r="E185" s="70">
        <v>0.7</v>
      </c>
      <c r="F185" s="9" t="s">
        <v>667</v>
      </c>
      <c r="G185" s="29">
        <v>0.9</v>
      </c>
      <c r="H185" s="23">
        <v>10</v>
      </c>
      <c r="I185" s="23">
        <v>5</v>
      </c>
      <c r="J185" s="23"/>
    </row>
    <row r="186" s="1" customFormat="1" ht="20.1" customHeight="1" spans="1:10">
      <c r="A186" s="24"/>
      <c r="B186" s="32"/>
      <c r="C186" s="68" t="s">
        <v>844</v>
      </c>
      <c r="D186" s="69" t="s">
        <v>666</v>
      </c>
      <c r="E186" s="70">
        <v>1</v>
      </c>
      <c r="F186" s="9" t="s">
        <v>667</v>
      </c>
      <c r="G186" s="29">
        <v>1</v>
      </c>
      <c r="H186" s="23">
        <v>10</v>
      </c>
      <c r="I186" s="23">
        <v>10</v>
      </c>
      <c r="J186" s="23"/>
    </row>
    <row r="187" s="1" customFormat="1" ht="20.1" customHeight="1" spans="1:10">
      <c r="A187" s="34" t="s">
        <v>637</v>
      </c>
      <c r="B187" s="35" t="s">
        <v>638</v>
      </c>
      <c r="C187" s="68" t="s">
        <v>845</v>
      </c>
      <c r="D187" s="69" t="s">
        <v>671</v>
      </c>
      <c r="E187" s="10" t="s">
        <v>846</v>
      </c>
      <c r="F187" s="9" t="s">
        <v>667</v>
      </c>
      <c r="G187" s="10" t="s">
        <v>713</v>
      </c>
      <c r="H187" s="50">
        <v>20</v>
      </c>
      <c r="I187" s="50">
        <v>20</v>
      </c>
      <c r="J187" s="51" t="s">
        <v>687</v>
      </c>
    </row>
    <row r="188" s="1" customFormat="1" ht="20.1" customHeight="1" spans="1:10">
      <c r="A188" s="9" t="s">
        <v>688</v>
      </c>
      <c r="B188" s="9"/>
      <c r="C188" s="9"/>
      <c r="D188" s="36"/>
      <c r="E188" s="36"/>
      <c r="F188" s="36"/>
      <c r="G188" s="36"/>
      <c r="H188" s="36"/>
      <c r="I188" s="36"/>
      <c r="J188" s="36"/>
    </row>
    <row r="189" s="1" customFormat="1" ht="30" customHeight="1" spans="1:10">
      <c r="A189" s="9" t="s">
        <v>689</v>
      </c>
      <c r="B189" s="9"/>
      <c r="C189" s="9"/>
      <c r="D189" s="9"/>
      <c r="E189" s="9"/>
      <c r="F189" s="9"/>
      <c r="G189" s="9"/>
      <c r="H189" s="9">
        <v>100</v>
      </c>
      <c r="I189" s="9">
        <v>100</v>
      </c>
      <c r="J189" s="9" t="s">
        <v>690</v>
      </c>
    </row>
    <row r="190" s="1" customFormat="1" ht="29" customHeight="1" spans="1:10">
      <c r="A190" s="37"/>
      <c r="B190" s="37"/>
      <c r="C190" s="37"/>
      <c r="D190" s="37"/>
      <c r="E190" s="37"/>
      <c r="F190" s="37"/>
      <c r="G190" s="37"/>
      <c r="H190" s="37"/>
      <c r="I190" s="37"/>
      <c r="J190" s="52"/>
    </row>
    <row r="191" s="1" customFormat="1" ht="29" customHeight="1" spans="1:10">
      <c r="A191" s="5" t="s">
        <v>641</v>
      </c>
      <c r="B191" s="5"/>
      <c r="C191" s="5"/>
      <c r="D191" s="5"/>
      <c r="E191" s="5"/>
      <c r="F191" s="5"/>
      <c r="G191" s="5"/>
      <c r="H191" s="5"/>
      <c r="I191" s="5"/>
      <c r="J191" s="5"/>
    </row>
    <row r="192" s="1" customFormat="1" ht="29" customHeight="1" spans="1:10">
      <c r="A192" s="7"/>
      <c r="B192" s="7"/>
      <c r="C192" s="7"/>
      <c r="D192" s="7"/>
      <c r="E192" s="7"/>
      <c r="F192" s="7"/>
      <c r="G192" s="7"/>
      <c r="H192" s="7"/>
      <c r="I192" s="7"/>
      <c r="J192" s="48" t="s">
        <v>642</v>
      </c>
    </row>
    <row r="193" s="1" customFormat="1" ht="29" customHeight="1" spans="1:10">
      <c r="A193" s="6" t="s">
        <v>572</v>
      </c>
      <c r="B193" s="7"/>
      <c r="C193" s="8"/>
      <c r="D193" s="8"/>
      <c r="E193" s="8"/>
      <c r="F193" s="8"/>
      <c r="G193" s="8"/>
      <c r="H193" s="8"/>
      <c r="I193" s="8"/>
      <c r="J193" s="48" t="s">
        <v>3</v>
      </c>
    </row>
    <row r="194" s="1" customFormat="1" ht="29" customHeight="1" spans="1:10">
      <c r="A194" s="9" t="s">
        <v>643</v>
      </c>
      <c r="B194" s="9"/>
      <c r="C194" s="10" t="s">
        <v>847</v>
      </c>
      <c r="D194" s="10"/>
      <c r="E194" s="10"/>
      <c r="F194" s="10"/>
      <c r="G194" s="10"/>
      <c r="H194" s="10"/>
      <c r="I194" s="10"/>
      <c r="J194" s="10"/>
    </row>
    <row r="195" s="1" customFormat="1" ht="29" customHeight="1" spans="1:10">
      <c r="A195" s="9" t="s">
        <v>645</v>
      </c>
      <c r="B195" s="9"/>
      <c r="C195" s="11" t="s">
        <v>646</v>
      </c>
      <c r="D195" s="11"/>
      <c r="E195" s="11"/>
      <c r="F195" s="9" t="s">
        <v>647</v>
      </c>
      <c r="G195" s="10" t="s">
        <v>648</v>
      </c>
      <c r="H195" s="10"/>
      <c r="I195" s="10"/>
      <c r="J195" s="10"/>
    </row>
    <row r="196" s="1" customFormat="1" ht="20.1" customHeight="1" spans="1:10">
      <c r="A196" s="9" t="s">
        <v>649</v>
      </c>
      <c r="B196" s="9"/>
      <c r="C196" s="9"/>
      <c r="D196" s="9" t="s">
        <v>650</v>
      </c>
      <c r="E196" s="9" t="s">
        <v>516</v>
      </c>
      <c r="F196" s="9" t="s">
        <v>651</v>
      </c>
      <c r="G196" s="9" t="s">
        <v>652</v>
      </c>
      <c r="H196" s="9" t="s">
        <v>653</v>
      </c>
      <c r="I196" s="9" t="s">
        <v>654</v>
      </c>
      <c r="J196" s="9"/>
    </row>
    <row r="197" s="1" customFormat="1" ht="20.1" customHeight="1" spans="1:10">
      <c r="A197" s="9"/>
      <c r="B197" s="9"/>
      <c r="C197" s="12" t="s">
        <v>655</v>
      </c>
      <c r="D197" s="17"/>
      <c r="E197" s="17">
        <f>+E199+E200</f>
        <v>2.65</v>
      </c>
      <c r="F197" s="17">
        <f>+F199+F200</f>
        <v>2.65</v>
      </c>
      <c r="G197" s="9">
        <v>5</v>
      </c>
      <c r="H197" s="15">
        <f>+F197/E197</f>
        <v>1</v>
      </c>
      <c r="I197" s="16"/>
      <c r="J197" s="16"/>
    </row>
    <row r="198" s="1" customFormat="1" ht="20.1" customHeight="1" spans="1:10">
      <c r="A198" s="9"/>
      <c r="B198" s="9"/>
      <c r="C198" s="12" t="s">
        <v>656</v>
      </c>
      <c r="D198" s="17"/>
      <c r="E198" s="17"/>
      <c r="F198" s="17"/>
      <c r="G198" s="9" t="s">
        <v>520</v>
      </c>
      <c r="H198" s="15"/>
      <c r="I198" s="16" t="s">
        <v>520</v>
      </c>
      <c r="J198" s="16"/>
    </row>
    <row r="199" s="1" customFormat="1" ht="20.1" customHeight="1" spans="1:10">
      <c r="A199" s="9"/>
      <c r="B199" s="9"/>
      <c r="C199" s="12" t="s">
        <v>657</v>
      </c>
      <c r="D199" s="17"/>
      <c r="E199" s="17">
        <v>2.65</v>
      </c>
      <c r="F199" s="17">
        <v>2.65</v>
      </c>
      <c r="G199" s="9" t="s">
        <v>520</v>
      </c>
      <c r="H199" s="15">
        <f>+F199/E199</f>
        <v>1</v>
      </c>
      <c r="I199" s="16" t="s">
        <v>520</v>
      </c>
      <c r="J199" s="16"/>
    </row>
    <row r="200" s="1" customFormat="1" ht="20.1" customHeight="1" spans="1:10">
      <c r="A200" s="9"/>
      <c r="B200" s="9"/>
      <c r="C200" s="12" t="s">
        <v>658</v>
      </c>
      <c r="D200" s="16" t="s">
        <v>520</v>
      </c>
      <c r="E200" s="17"/>
      <c r="F200" s="17">
        <v>0</v>
      </c>
      <c r="G200" s="9" t="s">
        <v>520</v>
      </c>
      <c r="H200" s="15"/>
      <c r="I200" s="16" t="s">
        <v>520</v>
      </c>
      <c r="J200" s="16"/>
    </row>
    <row r="201" s="1" customFormat="1" ht="29" customHeight="1" spans="1:10">
      <c r="A201" s="9" t="s">
        <v>659</v>
      </c>
      <c r="B201" s="9" t="s">
        <v>660</v>
      </c>
      <c r="C201" s="9"/>
      <c r="D201" s="9"/>
      <c r="E201" s="9"/>
      <c r="F201" s="16" t="s">
        <v>601</v>
      </c>
      <c r="G201" s="16"/>
      <c r="H201" s="16"/>
      <c r="I201" s="16"/>
      <c r="J201" s="16"/>
    </row>
    <row r="202" s="1" customFormat="1" ht="53" customHeight="1" spans="1:10">
      <c r="A202" s="9"/>
      <c r="B202" s="18" t="s">
        <v>848</v>
      </c>
      <c r="C202" s="18"/>
      <c r="D202" s="18"/>
      <c r="E202" s="18"/>
      <c r="F202" s="18" t="s">
        <v>848</v>
      </c>
      <c r="G202" s="18"/>
      <c r="H202" s="18"/>
      <c r="I202" s="18"/>
      <c r="J202" s="18"/>
    </row>
    <row r="203" s="1" customFormat="1" ht="29" customHeight="1" spans="1:10">
      <c r="A203" s="19" t="s">
        <v>663</v>
      </c>
      <c r="B203" s="20"/>
      <c r="C203" s="21"/>
      <c r="D203" s="19" t="s">
        <v>664</v>
      </c>
      <c r="E203" s="20"/>
      <c r="F203" s="21"/>
      <c r="G203" s="22" t="s">
        <v>624</v>
      </c>
      <c r="H203" s="22" t="s">
        <v>652</v>
      </c>
      <c r="I203" s="22" t="s">
        <v>654</v>
      </c>
      <c r="J203" s="22" t="s">
        <v>625</v>
      </c>
    </row>
    <row r="204" s="1" customFormat="1" ht="20.1" customHeight="1" spans="1:10">
      <c r="A204" s="19" t="s">
        <v>618</v>
      </c>
      <c r="B204" s="9" t="s">
        <v>619</v>
      </c>
      <c r="C204" s="9" t="s">
        <v>620</v>
      </c>
      <c r="D204" s="9" t="s">
        <v>621</v>
      </c>
      <c r="E204" s="9" t="s">
        <v>622</v>
      </c>
      <c r="F204" s="9" t="s">
        <v>623</v>
      </c>
      <c r="G204" s="23"/>
      <c r="H204" s="23"/>
      <c r="I204" s="23"/>
      <c r="J204" s="23"/>
    </row>
    <row r="205" s="1" customFormat="1" ht="20.1" customHeight="1" spans="1:10">
      <c r="A205" s="24" t="s">
        <v>626</v>
      </c>
      <c r="B205" s="25" t="s">
        <v>627</v>
      </c>
      <c r="C205" s="71" t="s">
        <v>849</v>
      </c>
      <c r="D205" s="72"/>
      <c r="E205" s="72" t="s">
        <v>775</v>
      </c>
      <c r="F205" s="72"/>
      <c r="G205" s="72" t="s">
        <v>771</v>
      </c>
      <c r="H205" s="27">
        <v>20</v>
      </c>
      <c r="I205" s="23">
        <v>20</v>
      </c>
      <c r="J205" s="23"/>
    </row>
    <row r="206" s="1" customFormat="1" ht="20.1" customHeight="1" spans="1:10">
      <c r="A206" s="24"/>
      <c r="B206" s="30"/>
      <c r="C206" s="71" t="s">
        <v>850</v>
      </c>
      <c r="D206" s="72"/>
      <c r="E206" s="72" t="s">
        <v>775</v>
      </c>
      <c r="F206" s="72"/>
      <c r="G206" s="72" t="s">
        <v>771</v>
      </c>
      <c r="H206" s="27">
        <v>20</v>
      </c>
      <c r="I206" s="23">
        <v>20</v>
      </c>
      <c r="J206" s="23"/>
    </row>
    <row r="207" s="1" customFormat="1" ht="20.1" customHeight="1" spans="1:10">
      <c r="A207" s="24"/>
      <c r="B207" s="30"/>
      <c r="C207" s="71" t="s">
        <v>851</v>
      </c>
      <c r="D207" s="72" t="s">
        <v>666</v>
      </c>
      <c r="E207" s="72" t="s">
        <v>818</v>
      </c>
      <c r="F207" s="72" t="s">
        <v>667</v>
      </c>
      <c r="G207" s="72" t="s">
        <v>710</v>
      </c>
      <c r="H207" s="27">
        <v>10</v>
      </c>
      <c r="I207" s="23">
        <v>10</v>
      </c>
      <c r="J207" s="23"/>
    </row>
    <row r="208" s="1" customFormat="1" ht="20.1" customHeight="1" spans="1:10">
      <c r="A208" s="24"/>
      <c r="B208" s="25" t="s">
        <v>630</v>
      </c>
      <c r="C208" s="39" t="s">
        <v>769</v>
      </c>
      <c r="D208" s="69"/>
      <c r="E208" s="73" t="s">
        <v>770</v>
      </c>
      <c r="F208" s="74"/>
      <c r="G208" s="74" t="s">
        <v>771</v>
      </c>
      <c r="H208" s="74">
        <v>10</v>
      </c>
      <c r="I208" s="23">
        <v>10</v>
      </c>
      <c r="J208" s="23"/>
    </row>
    <row r="209" s="1" customFormat="1" ht="20.1" customHeight="1" spans="1:10">
      <c r="A209" s="24"/>
      <c r="B209" s="24" t="s">
        <v>821</v>
      </c>
      <c r="C209" s="75" t="s">
        <v>852</v>
      </c>
      <c r="D209" s="72"/>
      <c r="E209" s="72" t="s">
        <v>775</v>
      </c>
      <c r="F209" s="72"/>
      <c r="G209" s="27" t="s">
        <v>771</v>
      </c>
      <c r="H209" s="27">
        <v>20</v>
      </c>
      <c r="I209" s="23">
        <v>20</v>
      </c>
      <c r="J209" s="23"/>
    </row>
    <row r="210" s="1" customFormat="1" ht="20.1" customHeight="1" spans="1:10">
      <c r="A210" s="34" t="s">
        <v>637</v>
      </c>
      <c r="B210" s="35" t="s">
        <v>638</v>
      </c>
      <c r="C210" s="71" t="s">
        <v>853</v>
      </c>
      <c r="D210" s="72" t="s">
        <v>671</v>
      </c>
      <c r="E210" s="46" t="s">
        <v>712</v>
      </c>
      <c r="F210" s="72" t="s">
        <v>667</v>
      </c>
      <c r="G210" s="72" t="s">
        <v>783</v>
      </c>
      <c r="H210" s="27">
        <v>20</v>
      </c>
      <c r="I210" s="50">
        <v>20</v>
      </c>
      <c r="J210" s="51" t="s">
        <v>687</v>
      </c>
    </row>
    <row r="211" s="1" customFormat="1" ht="20.1" customHeight="1" spans="1:10">
      <c r="A211" s="9" t="s">
        <v>688</v>
      </c>
      <c r="B211" s="9"/>
      <c r="C211" s="9"/>
      <c r="D211" s="36"/>
      <c r="E211" s="36"/>
      <c r="F211" s="36"/>
      <c r="G211" s="36"/>
      <c r="H211" s="36"/>
      <c r="I211" s="36"/>
      <c r="J211" s="36"/>
    </row>
    <row r="212" s="1" customFormat="1" ht="27" customHeight="1" spans="1:10">
      <c r="A212" s="9" t="s">
        <v>689</v>
      </c>
      <c r="B212" s="9"/>
      <c r="C212" s="9"/>
      <c r="D212" s="9"/>
      <c r="E212" s="9"/>
      <c r="F212" s="9"/>
      <c r="G212" s="9"/>
      <c r="H212" s="9">
        <v>100</v>
      </c>
      <c r="I212" s="9">
        <v>100</v>
      </c>
      <c r="J212" s="9" t="s">
        <v>690</v>
      </c>
    </row>
    <row r="213" s="1" customFormat="1" ht="29" customHeight="1" spans="1:10">
      <c r="A213" s="37"/>
      <c r="B213" s="37"/>
      <c r="C213" s="37"/>
      <c r="D213" s="37"/>
      <c r="E213" s="37"/>
      <c r="F213" s="37"/>
      <c r="G213" s="37"/>
      <c r="H213" s="37"/>
      <c r="I213" s="37"/>
      <c r="J213" s="52"/>
    </row>
    <row r="214" s="1" customFormat="1" ht="27" customHeight="1" spans="1:10">
      <c r="A214" s="76" t="s">
        <v>854</v>
      </c>
      <c r="B214" s="76"/>
      <c r="C214" s="76"/>
      <c r="D214" s="76"/>
      <c r="E214" s="76"/>
      <c r="F214" s="76"/>
      <c r="G214" s="76"/>
      <c r="H214" s="76"/>
      <c r="I214" s="76"/>
      <c r="J214" s="76"/>
    </row>
    <row r="215" s="1" customFormat="1" ht="19" customHeight="1" spans="1:10">
      <c r="A215" s="76" t="s">
        <v>855</v>
      </c>
      <c r="B215" s="76"/>
      <c r="C215" s="76"/>
      <c r="D215" s="76"/>
      <c r="E215" s="76"/>
      <c r="F215" s="76"/>
      <c r="G215" s="76"/>
      <c r="H215" s="76"/>
      <c r="I215" s="76"/>
      <c r="J215" s="76"/>
    </row>
    <row r="216" s="1" customFormat="1" ht="18" customHeight="1" spans="1:10">
      <c r="A216" s="76" t="s">
        <v>856</v>
      </c>
      <c r="B216" s="76"/>
      <c r="C216" s="76"/>
      <c r="D216" s="76"/>
      <c r="E216" s="76"/>
      <c r="F216" s="76"/>
      <c r="G216" s="76"/>
      <c r="H216" s="76"/>
      <c r="I216" s="76"/>
      <c r="J216" s="76"/>
    </row>
    <row r="217" s="1" customFormat="1" ht="18" customHeight="1" spans="1:10">
      <c r="A217" s="76" t="s">
        <v>857</v>
      </c>
      <c r="B217" s="76"/>
      <c r="C217" s="76"/>
      <c r="D217" s="76"/>
      <c r="E217" s="76"/>
      <c r="F217" s="76"/>
      <c r="G217" s="76"/>
      <c r="H217" s="76"/>
      <c r="I217" s="76"/>
      <c r="J217" s="76"/>
    </row>
    <row r="218" s="1" customFormat="1" ht="18" customHeight="1" spans="1:10">
      <c r="A218" s="76" t="s">
        <v>858</v>
      </c>
      <c r="B218" s="76"/>
      <c r="C218" s="76"/>
      <c r="D218" s="76"/>
      <c r="E218" s="76"/>
      <c r="F218" s="76"/>
      <c r="G218" s="76"/>
      <c r="H218" s="76"/>
      <c r="I218" s="76"/>
      <c r="J218" s="76"/>
    </row>
    <row r="219" s="1" customFormat="1" ht="24" customHeight="1" spans="1:10">
      <c r="A219" s="76" t="s">
        <v>859</v>
      </c>
      <c r="B219" s="76"/>
      <c r="C219" s="76"/>
      <c r="D219" s="76"/>
      <c r="E219" s="76"/>
      <c r="F219" s="76"/>
      <c r="G219" s="76"/>
      <c r="H219" s="76"/>
      <c r="I219" s="76"/>
      <c r="J219" s="76"/>
    </row>
  </sheetData>
  <mergeCells count="211">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8:J28"/>
    <mergeCell ref="A31:B31"/>
    <mergeCell ref="C31:J31"/>
    <mergeCell ref="A32:B32"/>
    <mergeCell ref="C32:E32"/>
    <mergeCell ref="G32:J32"/>
    <mergeCell ref="I33:J33"/>
    <mergeCell ref="I34:J34"/>
    <mergeCell ref="I35:J35"/>
    <mergeCell ref="I36:J36"/>
    <mergeCell ref="I37:J37"/>
    <mergeCell ref="B38:E38"/>
    <mergeCell ref="F38:J38"/>
    <mergeCell ref="B39:E39"/>
    <mergeCell ref="F39:J39"/>
    <mergeCell ref="A40:C40"/>
    <mergeCell ref="D40:F40"/>
    <mergeCell ref="A82:C82"/>
    <mergeCell ref="D82:J82"/>
    <mergeCell ref="A83:G83"/>
    <mergeCell ref="A85:J85"/>
    <mergeCell ref="A88:B88"/>
    <mergeCell ref="C88:J88"/>
    <mergeCell ref="A89:B89"/>
    <mergeCell ref="C89:E89"/>
    <mergeCell ref="G89:J89"/>
    <mergeCell ref="I90:J90"/>
    <mergeCell ref="I91:J91"/>
    <mergeCell ref="I92:J92"/>
    <mergeCell ref="I93:J93"/>
    <mergeCell ref="I94:J94"/>
    <mergeCell ref="B95:E95"/>
    <mergeCell ref="F95:J95"/>
    <mergeCell ref="B96:E96"/>
    <mergeCell ref="F96:J96"/>
    <mergeCell ref="A97:C97"/>
    <mergeCell ref="D97:F97"/>
    <mergeCell ref="A117:C117"/>
    <mergeCell ref="D117:J117"/>
    <mergeCell ref="A118:G118"/>
    <mergeCell ref="A120:J120"/>
    <mergeCell ref="A123:B123"/>
    <mergeCell ref="C123:J123"/>
    <mergeCell ref="A124:B124"/>
    <mergeCell ref="C124:E124"/>
    <mergeCell ref="G124:J124"/>
    <mergeCell ref="I125:J125"/>
    <mergeCell ref="I126:J126"/>
    <mergeCell ref="I127:J127"/>
    <mergeCell ref="I128:J128"/>
    <mergeCell ref="I129:J129"/>
    <mergeCell ref="B130:E130"/>
    <mergeCell ref="F130:J130"/>
    <mergeCell ref="B131:E131"/>
    <mergeCell ref="F131:J131"/>
    <mergeCell ref="A132:C132"/>
    <mergeCell ref="D132:F132"/>
    <mergeCell ref="A140:C140"/>
    <mergeCell ref="D140:J140"/>
    <mergeCell ref="A141:G141"/>
    <mergeCell ref="A143:J143"/>
    <mergeCell ref="A146:B146"/>
    <mergeCell ref="C146:J146"/>
    <mergeCell ref="A147:B147"/>
    <mergeCell ref="C147:E147"/>
    <mergeCell ref="G147:J147"/>
    <mergeCell ref="I148:J148"/>
    <mergeCell ref="I149:J149"/>
    <mergeCell ref="I150:J150"/>
    <mergeCell ref="I151:J151"/>
    <mergeCell ref="I152:J152"/>
    <mergeCell ref="B153:E153"/>
    <mergeCell ref="F153:J153"/>
    <mergeCell ref="B154:E154"/>
    <mergeCell ref="F154:J154"/>
    <mergeCell ref="A155:C155"/>
    <mergeCell ref="D155:F155"/>
    <mergeCell ref="A163:C163"/>
    <mergeCell ref="D163:J163"/>
    <mergeCell ref="A164:G164"/>
    <mergeCell ref="A167:J167"/>
    <mergeCell ref="A170:B170"/>
    <mergeCell ref="C170:J170"/>
    <mergeCell ref="A171:B171"/>
    <mergeCell ref="C171:E171"/>
    <mergeCell ref="G171:J171"/>
    <mergeCell ref="I172:J172"/>
    <mergeCell ref="I173:J173"/>
    <mergeCell ref="I174:J174"/>
    <mergeCell ref="I175:J175"/>
    <mergeCell ref="I176:J176"/>
    <mergeCell ref="B177:E177"/>
    <mergeCell ref="F177:J177"/>
    <mergeCell ref="B178:E178"/>
    <mergeCell ref="F178:J178"/>
    <mergeCell ref="A179:C179"/>
    <mergeCell ref="D179:F179"/>
    <mergeCell ref="A188:C188"/>
    <mergeCell ref="D188:J188"/>
    <mergeCell ref="A189:G189"/>
    <mergeCell ref="A191:J191"/>
    <mergeCell ref="A194:B194"/>
    <mergeCell ref="C194:J194"/>
    <mergeCell ref="A195:B195"/>
    <mergeCell ref="C195:E195"/>
    <mergeCell ref="G195:J195"/>
    <mergeCell ref="I196:J196"/>
    <mergeCell ref="I197:J197"/>
    <mergeCell ref="I198:J198"/>
    <mergeCell ref="I199:J199"/>
    <mergeCell ref="I200:J200"/>
    <mergeCell ref="B201:E201"/>
    <mergeCell ref="F201:J201"/>
    <mergeCell ref="B202:E202"/>
    <mergeCell ref="F202:J202"/>
    <mergeCell ref="A203:C203"/>
    <mergeCell ref="D203:F203"/>
    <mergeCell ref="A211:C211"/>
    <mergeCell ref="D211:J211"/>
    <mergeCell ref="A212:G212"/>
    <mergeCell ref="A214:J214"/>
    <mergeCell ref="A215:J215"/>
    <mergeCell ref="A216:J216"/>
    <mergeCell ref="A217:J217"/>
    <mergeCell ref="A218:J218"/>
    <mergeCell ref="A219:J219"/>
    <mergeCell ref="A11:A12"/>
    <mergeCell ref="A15:A20"/>
    <mergeCell ref="A21:A23"/>
    <mergeCell ref="A38:A39"/>
    <mergeCell ref="A42:A75"/>
    <mergeCell ref="A76:A80"/>
    <mergeCell ref="A95:A96"/>
    <mergeCell ref="A99:A111"/>
    <mergeCell ref="A112:A115"/>
    <mergeCell ref="A130:A131"/>
    <mergeCell ref="A134:A137"/>
    <mergeCell ref="A153:A154"/>
    <mergeCell ref="A157:A160"/>
    <mergeCell ref="A177:A178"/>
    <mergeCell ref="A181:A184"/>
    <mergeCell ref="A185:A186"/>
    <mergeCell ref="A201:A202"/>
    <mergeCell ref="A205:A208"/>
    <mergeCell ref="B15:B16"/>
    <mergeCell ref="B17:B20"/>
    <mergeCell ref="B21:B22"/>
    <mergeCell ref="B42:B45"/>
    <mergeCell ref="B46:B74"/>
    <mergeCell ref="B76:B80"/>
    <mergeCell ref="B99:B104"/>
    <mergeCell ref="B105:B110"/>
    <mergeCell ref="B112:B115"/>
    <mergeCell ref="B181:B182"/>
    <mergeCell ref="B185:B186"/>
    <mergeCell ref="B205:B207"/>
    <mergeCell ref="G13:G14"/>
    <mergeCell ref="G40:G41"/>
    <mergeCell ref="G97:G98"/>
    <mergeCell ref="G132:G133"/>
    <mergeCell ref="G155:G156"/>
    <mergeCell ref="G179:G180"/>
    <mergeCell ref="G203:G204"/>
    <mergeCell ref="H13:H14"/>
    <mergeCell ref="H40:H41"/>
    <mergeCell ref="H97:H98"/>
    <mergeCell ref="H132:H133"/>
    <mergeCell ref="H155:H156"/>
    <mergeCell ref="H179:H180"/>
    <mergeCell ref="H203:H204"/>
    <mergeCell ref="I13:I14"/>
    <mergeCell ref="I40:I41"/>
    <mergeCell ref="I97:I98"/>
    <mergeCell ref="I132:I133"/>
    <mergeCell ref="I155:I156"/>
    <mergeCell ref="I179:I180"/>
    <mergeCell ref="I203:I204"/>
    <mergeCell ref="J13:J14"/>
    <mergeCell ref="J40:J41"/>
    <mergeCell ref="J97:J98"/>
    <mergeCell ref="J132:J133"/>
    <mergeCell ref="J155:J156"/>
    <mergeCell ref="J179:J180"/>
    <mergeCell ref="J203:J204"/>
    <mergeCell ref="A6:B10"/>
    <mergeCell ref="A33:B37"/>
    <mergeCell ref="A90:B94"/>
    <mergeCell ref="A125:B129"/>
    <mergeCell ref="A148:B152"/>
    <mergeCell ref="A172:B176"/>
    <mergeCell ref="A196:B20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24" activePane="bottomRight" state="frozen"/>
      <selection/>
      <selection pane="topRight"/>
      <selection pane="bottomLeft"/>
      <selection pane="bottomRight" activeCell="O22" sqref="O22"/>
    </sheetView>
  </sheetViews>
  <sheetFormatPr defaultColWidth="9" defaultRowHeight="14.4"/>
  <cols>
    <col min="1" max="3" width="3.25" customWidth="1"/>
    <col min="4" max="4" width="32.75" customWidth="1"/>
    <col min="5" max="5" width="14.75" customWidth="1"/>
    <col min="6" max="6" width="18.75" customWidth="1"/>
    <col min="7" max="7" width="13" customWidth="1"/>
    <col min="8" max="8" width="15.5" customWidth="1"/>
    <col min="9" max="9" width="14.3796296296296" customWidth="1"/>
    <col min="10" max="10" width="10.1296296296296" customWidth="1"/>
    <col min="11" max="11" width="11" customWidth="1"/>
    <col min="12" max="12" width="14.75" customWidth="1"/>
  </cols>
  <sheetData>
    <row r="1" ht="28.2" spans="7:7">
      <c r="G1" s="216" t="s">
        <v>120</v>
      </c>
    </row>
    <row r="2" ht="15.6" spans="12:12">
      <c r="L2" s="205" t="s">
        <v>121</v>
      </c>
    </row>
    <row r="3" ht="15.6" spans="1:12">
      <c r="A3" s="205" t="s">
        <v>2</v>
      </c>
      <c r="L3" s="205" t="s">
        <v>3</v>
      </c>
    </row>
    <row r="4" ht="19.5" customHeight="1" spans="1:12">
      <c r="A4" s="206" t="s">
        <v>6</v>
      </c>
      <c r="B4" s="206"/>
      <c r="C4" s="206"/>
      <c r="D4" s="206"/>
      <c r="E4" s="211" t="s">
        <v>101</v>
      </c>
      <c r="F4" s="211" t="s">
        <v>122</v>
      </c>
      <c r="G4" s="211" t="s">
        <v>123</v>
      </c>
      <c r="H4" s="211" t="s">
        <v>124</v>
      </c>
      <c r="I4" s="211"/>
      <c r="J4" s="211" t="s">
        <v>125</v>
      </c>
      <c r="K4" s="211" t="s">
        <v>126</v>
      </c>
      <c r="L4" s="211" t="s">
        <v>127</v>
      </c>
    </row>
    <row r="5" ht="19.5" customHeight="1" spans="1:12">
      <c r="A5" s="211" t="s">
        <v>128</v>
      </c>
      <c r="B5" s="211"/>
      <c r="C5" s="211"/>
      <c r="D5" s="206" t="s">
        <v>129</v>
      </c>
      <c r="E5" s="211"/>
      <c r="F5" s="211"/>
      <c r="G5" s="211"/>
      <c r="H5" s="211" t="s">
        <v>130</v>
      </c>
      <c r="I5" s="211" t="s">
        <v>131</v>
      </c>
      <c r="J5" s="211"/>
      <c r="K5" s="211"/>
      <c r="L5" s="211" t="s">
        <v>130</v>
      </c>
    </row>
    <row r="6" ht="19.5" customHeight="1" spans="1:12">
      <c r="A6" s="211"/>
      <c r="B6" s="211"/>
      <c r="C6" s="211"/>
      <c r="D6" s="206"/>
      <c r="E6" s="211"/>
      <c r="F6" s="211"/>
      <c r="G6" s="211"/>
      <c r="H6" s="211"/>
      <c r="I6" s="211"/>
      <c r="J6" s="211"/>
      <c r="K6" s="211"/>
      <c r="L6" s="211"/>
    </row>
    <row r="7" ht="19.5" customHeight="1" spans="1:12">
      <c r="A7" s="211"/>
      <c r="B7" s="211"/>
      <c r="C7" s="211"/>
      <c r="D7" s="206"/>
      <c r="E7" s="211"/>
      <c r="F7" s="211"/>
      <c r="G7" s="211"/>
      <c r="H7" s="211"/>
      <c r="I7" s="211"/>
      <c r="J7" s="211"/>
      <c r="K7" s="211"/>
      <c r="L7" s="211"/>
    </row>
    <row r="8" ht="19.5" customHeight="1" spans="1:12">
      <c r="A8" s="206" t="s">
        <v>132</v>
      </c>
      <c r="B8" s="206" t="s">
        <v>133</v>
      </c>
      <c r="C8" s="206" t="s">
        <v>134</v>
      </c>
      <c r="D8" s="206" t="s">
        <v>10</v>
      </c>
      <c r="E8" s="211" t="s">
        <v>11</v>
      </c>
      <c r="F8" s="211" t="s">
        <v>12</v>
      </c>
      <c r="G8" s="211" t="s">
        <v>21</v>
      </c>
      <c r="H8" s="211" t="s">
        <v>25</v>
      </c>
      <c r="I8" s="211" t="s">
        <v>29</v>
      </c>
      <c r="J8" s="211" t="s">
        <v>33</v>
      </c>
      <c r="K8" s="211" t="s">
        <v>37</v>
      </c>
      <c r="L8" s="211" t="s">
        <v>41</v>
      </c>
    </row>
    <row r="9" ht="19.5" customHeight="1" spans="1:12">
      <c r="A9" s="206"/>
      <c r="B9" s="206"/>
      <c r="C9" s="206"/>
      <c r="D9" s="206" t="s">
        <v>135</v>
      </c>
      <c r="E9" s="208" t="s">
        <v>136</v>
      </c>
      <c r="F9" s="208" t="s">
        <v>14</v>
      </c>
      <c r="G9" s="208"/>
      <c r="H9" s="208" t="s">
        <v>137</v>
      </c>
      <c r="I9" s="208"/>
      <c r="J9" s="208"/>
      <c r="K9" s="208"/>
      <c r="L9" s="208">
        <v>0.31</v>
      </c>
    </row>
    <row r="10" ht="19.5" customHeight="1" spans="1:12">
      <c r="A10" s="207" t="s">
        <v>138</v>
      </c>
      <c r="B10" s="207"/>
      <c r="C10" s="207"/>
      <c r="D10" s="207" t="s">
        <v>139</v>
      </c>
      <c r="E10" s="208" t="s">
        <v>44</v>
      </c>
      <c r="F10" s="208" t="s">
        <v>44</v>
      </c>
      <c r="G10" s="208"/>
      <c r="H10" s="208"/>
      <c r="I10" s="208"/>
      <c r="J10" s="208"/>
      <c r="K10" s="208"/>
      <c r="L10" s="208"/>
    </row>
    <row r="11" ht="19.5" customHeight="1" spans="1:12">
      <c r="A11" s="207" t="s">
        <v>140</v>
      </c>
      <c r="B11" s="207"/>
      <c r="C11" s="207"/>
      <c r="D11" s="207" t="s">
        <v>141</v>
      </c>
      <c r="E11" s="208" t="s">
        <v>44</v>
      </c>
      <c r="F11" s="208" t="s">
        <v>44</v>
      </c>
      <c r="G11" s="208"/>
      <c r="H11" s="208"/>
      <c r="I11" s="208"/>
      <c r="J11" s="208"/>
      <c r="K11" s="208"/>
      <c r="L11" s="208"/>
    </row>
    <row r="12" ht="19.5" customHeight="1" spans="1:12">
      <c r="A12" s="207" t="s">
        <v>142</v>
      </c>
      <c r="B12" s="207"/>
      <c r="C12" s="207"/>
      <c r="D12" s="207" t="s">
        <v>143</v>
      </c>
      <c r="E12" s="208" t="s">
        <v>144</v>
      </c>
      <c r="F12" s="208" t="s">
        <v>144</v>
      </c>
      <c r="G12" s="208"/>
      <c r="H12" s="208"/>
      <c r="I12" s="208"/>
      <c r="J12" s="208"/>
      <c r="K12" s="208"/>
      <c r="L12" s="208"/>
    </row>
    <row r="13" ht="19.5" customHeight="1" spans="1:12">
      <c r="A13" s="207" t="s">
        <v>145</v>
      </c>
      <c r="B13" s="207"/>
      <c r="C13" s="207"/>
      <c r="D13" s="207" t="s">
        <v>146</v>
      </c>
      <c r="E13" s="208" t="s">
        <v>147</v>
      </c>
      <c r="F13" s="208" t="s">
        <v>147</v>
      </c>
      <c r="G13" s="208"/>
      <c r="H13" s="208"/>
      <c r="I13" s="208"/>
      <c r="J13" s="208"/>
      <c r="K13" s="208"/>
      <c r="L13" s="208"/>
    </row>
    <row r="14" ht="19.5" customHeight="1" spans="1:12">
      <c r="A14" s="207" t="s">
        <v>148</v>
      </c>
      <c r="B14" s="207"/>
      <c r="C14" s="207"/>
      <c r="D14" s="207" t="s">
        <v>149</v>
      </c>
      <c r="E14" s="208" t="s">
        <v>150</v>
      </c>
      <c r="F14" s="208" t="s">
        <v>150</v>
      </c>
      <c r="G14" s="208"/>
      <c r="H14" s="208"/>
      <c r="I14" s="208"/>
      <c r="J14" s="208"/>
      <c r="K14" s="208"/>
      <c r="L14" s="208"/>
    </row>
    <row r="15" ht="19.5" customHeight="1" spans="1:12">
      <c r="A15" s="207" t="s">
        <v>151</v>
      </c>
      <c r="B15" s="207"/>
      <c r="C15" s="207"/>
      <c r="D15" s="207" t="s">
        <v>152</v>
      </c>
      <c r="E15" s="208" t="s">
        <v>153</v>
      </c>
      <c r="F15" s="208" t="s">
        <v>154</v>
      </c>
      <c r="G15" s="208"/>
      <c r="H15" s="208" t="s">
        <v>137</v>
      </c>
      <c r="I15" s="208"/>
      <c r="J15" s="208"/>
      <c r="K15" s="208"/>
      <c r="L15" s="208">
        <v>0.31</v>
      </c>
    </row>
    <row r="16" ht="19.5" customHeight="1" spans="1:12">
      <c r="A16" s="207" t="s">
        <v>155</v>
      </c>
      <c r="B16" s="207"/>
      <c r="C16" s="207"/>
      <c r="D16" s="207" t="s">
        <v>156</v>
      </c>
      <c r="E16" s="208" t="s">
        <v>157</v>
      </c>
      <c r="F16" s="208" t="s">
        <v>157</v>
      </c>
      <c r="G16" s="208"/>
      <c r="H16" s="208"/>
      <c r="I16" s="208"/>
      <c r="J16" s="208"/>
      <c r="K16" s="208"/>
      <c r="L16" s="208"/>
    </row>
    <row r="17" ht="19.5" customHeight="1" spans="1:12">
      <c r="A17" s="207" t="s">
        <v>158</v>
      </c>
      <c r="B17" s="207"/>
      <c r="C17" s="207"/>
      <c r="D17" s="207" t="s">
        <v>159</v>
      </c>
      <c r="E17" s="208" t="s">
        <v>157</v>
      </c>
      <c r="F17" s="208" t="s">
        <v>157</v>
      </c>
      <c r="G17" s="208"/>
      <c r="H17" s="208"/>
      <c r="I17" s="208"/>
      <c r="J17" s="208"/>
      <c r="K17" s="208"/>
      <c r="L17" s="208"/>
    </row>
    <row r="18" ht="19.5" customHeight="1" spans="1:12">
      <c r="A18" s="207" t="s">
        <v>160</v>
      </c>
      <c r="B18" s="207"/>
      <c r="C18" s="207"/>
      <c r="D18" s="207" t="s">
        <v>161</v>
      </c>
      <c r="E18" s="208" t="s">
        <v>162</v>
      </c>
      <c r="F18" s="208" t="s">
        <v>163</v>
      </c>
      <c r="G18" s="208"/>
      <c r="H18" s="208" t="s">
        <v>137</v>
      </c>
      <c r="I18" s="208"/>
      <c r="J18" s="208"/>
      <c r="K18" s="208"/>
      <c r="L18" s="208"/>
    </row>
    <row r="19" ht="19.5" customHeight="1" spans="1:12">
      <c r="A19" s="207" t="s">
        <v>164</v>
      </c>
      <c r="B19" s="207"/>
      <c r="C19" s="207"/>
      <c r="D19" s="207" t="s">
        <v>165</v>
      </c>
      <c r="E19" s="208" t="s">
        <v>166</v>
      </c>
      <c r="F19" s="208" t="s">
        <v>167</v>
      </c>
      <c r="G19" s="208"/>
      <c r="H19" s="208" t="s">
        <v>137</v>
      </c>
      <c r="I19" s="208"/>
      <c r="J19" s="208"/>
      <c r="K19" s="208"/>
      <c r="L19" s="208"/>
    </row>
    <row r="20" ht="19.5" customHeight="1" spans="1:12">
      <c r="A20" s="207" t="s">
        <v>168</v>
      </c>
      <c r="B20" s="207"/>
      <c r="C20" s="207"/>
      <c r="D20" s="207" t="s">
        <v>169</v>
      </c>
      <c r="E20" s="208" t="s">
        <v>170</v>
      </c>
      <c r="F20" s="208" t="s">
        <v>170</v>
      </c>
      <c r="G20" s="208"/>
      <c r="H20" s="208"/>
      <c r="I20" s="208"/>
      <c r="J20" s="208"/>
      <c r="K20" s="208"/>
      <c r="L20" s="208"/>
    </row>
    <row r="21" ht="19.5" customHeight="1" spans="1:12">
      <c r="A21" s="207" t="s">
        <v>171</v>
      </c>
      <c r="B21" s="207"/>
      <c r="C21" s="207"/>
      <c r="D21" s="207" t="s">
        <v>172</v>
      </c>
      <c r="E21" s="220">
        <v>160.4</v>
      </c>
      <c r="F21" s="208" t="s">
        <v>173</v>
      </c>
      <c r="G21" s="208"/>
      <c r="H21" s="208"/>
      <c r="I21" s="208"/>
      <c r="J21" s="208"/>
      <c r="K21" s="208"/>
      <c r="L21" s="208">
        <v>0.31</v>
      </c>
    </row>
    <row r="22" ht="19.5" customHeight="1" spans="1:12">
      <c r="A22" s="207" t="s">
        <v>174</v>
      </c>
      <c r="B22" s="207"/>
      <c r="C22" s="207"/>
      <c r="D22" s="207" t="s">
        <v>175</v>
      </c>
      <c r="E22" s="208">
        <f>+F22+L22</f>
        <v>151.55</v>
      </c>
      <c r="F22" s="208" t="s">
        <v>176</v>
      </c>
      <c r="G22" s="208"/>
      <c r="H22" s="208"/>
      <c r="I22" s="208"/>
      <c r="J22" s="208"/>
      <c r="K22" s="208"/>
      <c r="L22" s="208">
        <v>0.31</v>
      </c>
    </row>
    <row r="23" ht="19.5" customHeight="1" spans="1:12">
      <c r="A23" s="207" t="s">
        <v>177</v>
      </c>
      <c r="B23" s="207"/>
      <c r="C23" s="207"/>
      <c r="D23" s="207" t="s">
        <v>178</v>
      </c>
      <c r="E23" s="208" t="s">
        <v>179</v>
      </c>
      <c r="F23" s="208" t="s">
        <v>179</v>
      </c>
      <c r="G23" s="208"/>
      <c r="H23" s="208"/>
      <c r="I23" s="208"/>
      <c r="J23" s="208"/>
      <c r="K23" s="208"/>
      <c r="L23" s="208"/>
    </row>
    <row r="24" ht="19.5" customHeight="1" spans="1:12">
      <c r="A24" s="207" t="s">
        <v>180</v>
      </c>
      <c r="B24" s="207"/>
      <c r="C24" s="207"/>
      <c r="D24" s="207" t="s">
        <v>181</v>
      </c>
      <c r="E24" s="208" t="s">
        <v>182</v>
      </c>
      <c r="F24" s="208" t="s">
        <v>182</v>
      </c>
      <c r="G24" s="208"/>
      <c r="H24" s="208"/>
      <c r="I24" s="208"/>
      <c r="J24" s="208"/>
      <c r="K24" s="208"/>
      <c r="L24" s="208"/>
    </row>
    <row r="25" ht="19.5" customHeight="1" spans="1:12">
      <c r="A25" s="207" t="s">
        <v>183</v>
      </c>
      <c r="B25" s="207"/>
      <c r="C25" s="207"/>
      <c r="D25" s="207" t="s">
        <v>184</v>
      </c>
      <c r="E25" s="208" t="s">
        <v>185</v>
      </c>
      <c r="F25" s="208" t="s">
        <v>185</v>
      </c>
      <c r="G25" s="208"/>
      <c r="H25" s="208"/>
      <c r="I25" s="208"/>
      <c r="J25" s="208"/>
      <c r="K25" s="208"/>
      <c r="L25" s="208"/>
    </row>
    <row r="26" ht="19.5" customHeight="1" spans="1:12">
      <c r="A26" s="207" t="s">
        <v>186</v>
      </c>
      <c r="B26" s="207"/>
      <c r="C26" s="207"/>
      <c r="D26" s="207" t="s">
        <v>187</v>
      </c>
      <c r="E26" s="208" t="s">
        <v>188</v>
      </c>
      <c r="F26" s="208" t="s">
        <v>188</v>
      </c>
      <c r="G26" s="208"/>
      <c r="H26" s="208"/>
      <c r="I26" s="208"/>
      <c r="J26" s="208"/>
      <c r="K26" s="208"/>
      <c r="L26" s="208"/>
    </row>
    <row r="27" ht="19.5" customHeight="1" spans="1:12">
      <c r="A27" s="207" t="s">
        <v>189</v>
      </c>
      <c r="B27" s="207"/>
      <c r="C27" s="207"/>
      <c r="D27" s="207" t="s">
        <v>190</v>
      </c>
      <c r="E27" s="208" t="s">
        <v>191</v>
      </c>
      <c r="F27" s="208" t="s">
        <v>191</v>
      </c>
      <c r="G27" s="208"/>
      <c r="H27" s="208"/>
      <c r="I27" s="208"/>
      <c r="J27" s="208"/>
      <c r="K27" s="208"/>
      <c r="L27" s="208"/>
    </row>
    <row r="28" ht="19.5" customHeight="1" spans="1:12">
      <c r="A28" s="207" t="s">
        <v>192</v>
      </c>
      <c r="B28" s="207"/>
      <c r="C28" s="207"/>
      <c r="D28" s="207" t="s">
        <v>193</v>
      </c>
      <c r="E28" s="208" t="s">
        <v>194</v>
      </c>
      <c r="F28" s="208" t="s">
        <v>194</v>
      </c>
      <c r="G28" s="208"/>
      <c r="H28" s="208"/>
      <c r="I28" s="208"/>
      <c r="J28" s="208"/>
      <c r="K28" s="208"/>
      <c r="L28" s="208"/>
    </row>
    <row r="29" ht="19.5" customHeight="1" spans="1:12">
      <c r="A29" s="207" t="s">
        <v>195</v>
      </c>
      <c r="B29" s="207"/>
      <c r="C29" s="207"/>
      <c r="D29" s="207" t="s">
        <v>196</v>
      </c>
      <c r="E29" s="208">
        <v>0.12</v>
      </c>
      <c r="F29" s="208">
        <v>0.12</v>
      </c>
      <c r="G29" s="208"/>
      <c r="H29" s="208"/>
      <c r="I29" s="208"/>
      <c r="J29" s="208"/>
      <c r="K29" s="208"/>
      <c r="L29" s="208"/>
    </row>
    <row r="30" ht="19.5" customHeight="1" spans="1:12">
      <c r="A30" s="207" t="s">
        <v>197</v>
      </c>
      <c r="B30" s="207"/>
      <c r="C30" s="207"/>
      <c r="D30" s="207" t="s">
        <v>196</v>
      </c>
      <c r="E30" s="208">
        <v>0.12</v>
      </c>
      <c r="F30" s="208">
        <v>0.12</v>
      </c>
      <c r="G30" s="208"/>
      <c r="H30" s="208"/>
      <c r="I30" s="208"/>
      <c r="J30" s="208"/>
      <c r="K30" s="208"/>
      <c r="L30" s="208"/>
    </row>
    <row r="31" ht="19.5" customHeight="1" spans="1:12">
      <c r="A31" s="207" t="s">
        <v>198</v>
      </c>
      <c r="B31" s="207"/>
      <c r="C31" s="207"/>
      <c r="D31" s="207" t="s">
        <v>199</v>
      </c>
      <c r="E31" s="208" t="s">
        <v>79</v>
      </c>
      <c r="F31" s="208" t="s">
        <v>79</v>
      </c>
      <c r="G31" s="208"/>
      <c r="H31" s="208"/>
      <c r="I31" s="208"/>
      <c r="J31" s="208"/>
      <c r="K31" s="208"/>
      <c r="L31" s="208"/>
    </row>
    <row r="32" ht="19.5" customHeight="1" spans="1:12">
      <c r="A32" s="207" t="s">
        <v>200</v>
      </c>
      <c r="B32" s="207"/>
      <c r="C32" s="207"/>
      <c r="D32" s="207" t="s">
        <v>201</v>
      </c>
      <c r="E32" s="208" t="s">
        <v>79</v>
      </c>
      <c r="F32" s="208" t="s">
        <v>79</v>
      </c>
      <c r="G32" s="208"/>
      <c r="H32" s="208"/>
      <c r="I32" s="208"/>
      <c r="J32" s="208"/>
      <c r="K32" s="208"/>
      <c r="L32" s="208"/>
    </row>
    <row r="33" ht="19.5" customHeight="1" spans="1:12">
      <c r="A33" s="207" t="s">
        <v>202</v>
      </c>
      <c r="B33" s="207"/>
      <c r="C33" s="207"/>
      <c r="D33" s="207" t="s">
        <v>203</v>
      </c>
      <c r="E33" s="208" t="s">
        <v>79</v>
      </c>
      <c r="F33" s="208" t="s">
        <v>79</v>
      </c>
      <c r="G33" s="208"/>
      <c r="H33" s="208"/>
      <c r="I33" s="208"/>
      <c r="J33" s="208"/>
      <c r="K33" s="208"/>
      <c r="L33" s="208"/>
    </row>
    <row r="34" ht="19.5" customHeight="1" spans="1:12">
      <c r="A34" s="207" t="s">
        <v>204</v>
      </c>
      <c r="B34" s="207"/>
      <c r="C34" s="207"/>
      <c r="D34" s="207"/>
      <c r="E34" s="207"/>
      <c r="F34" s="207"/>
      <c r="G34" s="207"/>
      <c r="H34" s="207"/>
      <c r="I34" s="207"/>
      <c r="J34" s="207"/>
      <c r="K34" s="207"/>
      <c r="L34" s="207"/>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L5" sqref="L5"/>
    </sheetView>
  </sheetViews>
  <sheetFormatPr defaultColWidth="9" defaultRowHeight="14.4"/>
  <cols>
    <col min="1" max="3" width="3.25" customWidth="1"/>
    <col min="4" max="4" width="33.6296296296296" customWidth="1"/>
    <col min="5" max="5" width="15.1296296296296" customWidth="1"/>
    <col min="6" max="6" width="14.75" customWidth="1"/>
    <col min="7" max="7" width="15.25" customWidth="1"/>
    <col min="8" max="8" width="15" customWidth="1"/>
    <col min="9" max="9" width="13.25" customWidth="1"/>
    <col min="10" max="10" width="18.75" customWidth="1"/>
  </cols>
  <sheetData>
    <row r="1" ht="28.2" spans="6:6">
      <c r="F1" s="216" t="s">
        <v>205</v>
      </c>
    </row>
    <row r="2" ht="15.6" spans="10:10">
      <c r="J2" s="205" t="s">
        <v>206</v>
      </c>
    </row>
    <row r="3" ht="15.6" spans="1:10">
      <c r="A3" s="205" t="s">
        <v>2</v>
      </c>
      <c r="J3" s="205" t="s">
        <v>3</v>
      </c>
    </row>
    <row r="4" ht="19.5" customHeight="1" spans="1:10">
      <c r="A4" s="206" t="s">
        <v>6</v>
      </c>
      <c r="B4" s="206"/>
      <c r="C4" s="206"/>
      <c r="D4" s="206"/>
      <c r="E4" s="211" t="s">
        <v>103</v>
      </c>
      <c r="F4" s="211" t="s">
        <v>207</v>
      </c>
      <c r="G4" s="211" t="s">
        <v>208</v>
      </c>
      <c r="H4" s="211" t="s">
        <v>209</v>
      </c>
      <c r="I4" s="211" t="s">
        <v>210</v>
      </c>
      <c r="J4" s="211" t="s">
        <v>211</v>
      </c>
    </row>
    <row r="5" ht="19.5" customHeight="1" spans="1:10">
      <c r="A5" s="211" t="s">
        <v>128</v>
      </c>
      <c r="B5" s="211"/>
      <c r="C5" s="211"/>
      <c r="D5" s="206" t="s">
        <v>129</v>
      </c>
      <c r="E5" s="211"/>
      <c r="F5" s="211"/>
      <c r="G5" s="211"/>
      <c r="H5" s="211"/>
      <c r="I5" s="211"/>
      <c r="J5" s="211"/>
    </row>
    <row r="6" ht="19.5" customHeight="1" spans="1:10">
      <c r="A6" s="211"/>
      <c r="B6" s="211"/>
      <c r="C6" s="211"/>
      <c r="D6" s="206"/>
      <c r="E6" s="211"/>
      <c r="F6" s="211"/>
      <c r="G6" s="211"/>
      <c r="H6" s="211"/>
      <c r="I6" s="211"/>
      <c r="J6" s="211"/>
    </row>
    <row r="7" ht="19.5" customHeight="1" spans="1:10">
      <c r="A7" s="211"/>
      <c r="B7" s="211"/>
      <c r="C7" s="211"/>
      <c r="D7" s="206"/>
      <c r="E7" s="211"/>
      <c r="F7" s="211"/>
      <c r="G7" s="211"/>
      <c r="H7" s="211"/>
      <c r="I7" s="211"/>
      <c r="J7" s="211"/>
    </row>
    <row r="8" ht="19.5" customHeight="1" spans="1:10">
      <c r="A8" s="206" t="s">
        <v>132</v>
      </c>
      <c r="B8" s="206" t="s">
        <v>133</v>
      </c>
      <c r="C8" s="206" t="s">
        <v>134</v>
      </c>
      <c r="D8" s="206" t="s">
        <v>10</v>
      </c>
      <c r="E8" s="211" t="s">
        <v>11</v>
      </c>
      <c r="F8" s="211" t="s">
        <v>12</v>
      </c>
      <c r="G8" s="211" t="s">
        <v>21</v>
      </c>
      <c r="H8" s="211" t="s">
        <v>25</v>
      </c>
      <c r="I8" s="211" t="s">
        <v>29</v>
      </c>
      <c r="J8" s="211" t="s">
        <v>33</v>
      </c>
    </row>
    <row r="9" ht="19.5" customHeight="1" spans="1:10">
      <c r="A9" s="206"/>
      <c r="B9" s="206"/>
      <c r="C9" s="206"/>
      <c r="D9" s="206" t="s">
        <v>135</v>
      </c>
      <c r="E9" s="208">
        <v>842.06</v>
      </c>
      <c r="F9" s="208" t="s">
        <v>212</v>
      </c>
      <c r="G9" s="208">
        <v>179.21</v>
      </c>
      <c r="H9" s="208"/>
      <c r="I9" s="208"/>
      <c r="J9" s="208"/>
    </row>
    <row r="10" ht="19.5" customHeight="1" spans="1:10">
      <c r="A10" s="207" t="s">
        <v>138</v>
      </c>
      <c r="B10" s="207"/>
      <c r="C10" s="207"/>
      <c r="D10" s="207" t="s">
        <v>139</v>
      </c>
      <c r="E10" s="208" t="s">
        <v>44</v>
      </c>
      <c r="F10" s="208" t="s">
        <v>44</v>
      </c>
      <c r="G10" s="208"/>
      <c r="H10" s="208"/>
      <c r="I10" s="208"/>
      <c r="J10" s="208"/>
    </row>
    <row r="11" ht="19.5" customHeight="1" spans="1:10">
      <c r="A11" s="207" t="s">
        <v>140</v>
      </c>
      <c r="B11" s="207"/>
      <c r="C11" s="207"/>
      <c r="D11" s="207" t="s">
        <v>141</v>
      </c>
      <c r="E11" s="208" t="s">
        <v>44</v>
      </c>
      <c r="F11" s="208" t="s">
        <v>44</v>
      </c>
      <c r="G11" s="208"/>
      <c r="H11" s="208"/>
      <c r="I11" s="208"/>
      <c r="J11" s="208"/>
    </row>
    <row r="12" ht="19.5" customHeight="1" spans="1:10">
      <c r="A12" s="207" t="s">
        <v>142</v>
      </c>
      <c r="B12" s="207"/>
      <c r="C12" s="207"/>
      <c r="D12" s="207" t="s">
        <v>143</v>
      </c>
      <c r="E12" s="208" t="s">
        <v>144</v>
      </c>
      <c r="F12" s="208" t="s">
        <v>144</v>
      </c>
      <c r="G12" s="208"/>
      <c r="H12" s="208"/>
      <c r="I12" s="208"/>
      <c r="J12" s="208"/>
    </row>
    <row r="13" ht="19.5" customHeight="1" spans="1:10">
      <c r="A13" s="207" t="s">
        <v>145</v>
      </c>
      <c r="B13" s="207"/>
      <c r="C13" s="207"/>
      <c r="D13" s="207" t="s">
        <v>146</v>
      </c>
      <c r="E13" s="208" t="s">
        <v>147</v>
      </c>
      <c r="F13" s="208" t="s">
        <v>147</v>
      </c>
      <c r="G13" s="208"/>
      <c r="H13" s="208"/>
      <c r="I13" s="208"/>
      <c r="J13" s="208"/>
    </row>
    <row r="14" ht="19.5" customHeight="1" spans="1:10">
      <c r="A14" s="207" t="s">
        <v>148</v>
      </c>
      <c r="B14" s="207"/>
      <c r="C14" s="207"/>
      <c r="D14" s="207" t="s">
        <v>149</v>
      </c>
      <c r="E14" s="208" t="s">
        <v>150</v>
      </c>
      <c r="F14" s="208" t="s">
        <v>150</v>
      </c>
      <c r="G14" s="208"/>
      <c r="H14" s="208"/>
      <c r="I14" s="208"/>
      <c r="J14" s="208"/>
    </row>
    <row r="15" ht="19.5" customHeight="1" spans="1:10">
      <c r="A15" s="207" t="s">
        <v>151</v>
      </c>
      <c r="B15" s="207"/>
      <c r="C15" s="207"/>
      <c r="D15" s="207" t="s">
        <v>152</v>
      </c>
      <c r="E15" s="208" t="s">
        <v>48</v>
      </c>
      <c r="F15" s="208" t="s">
        <v>213</v>
      </c>
      <c r="G15" s="208">
        <v>179.21</v>
      </c>
      <c r="H15" s="208"/>
      <c r="I15" s="208"/>
      <c r="J15" s="208"/>
    </row>
    <row r="16" ht="19.5" customHeight="1" spans="1:10">
      <c r="A16" s="207" t="s">
        <v>155</v>
      </c>
      <c r="B16" s="207"/>
      <c r="C16" s="207"/>
      <c r="D16" s="207" t="s">
        <v>156</v>
      </c>
      <c r="E16" s="208" t="s">
        <v>157</v>
      </c>
      <c r="F16" s="208"/>
      <c r="G16" s="208" t="s">
        <v>157</v>
      </c>
      <c r="H16" s="208"/>
      <c r="I16" s="208"/>
      <c r="J16" s="208"/>
    </row>
    <row r="17" ht="19.5" customHeight="1" spans="1:10">
      <c r="A17" s="207" t="s">
        <v>158</v>
      </c>
      <c r="B17" s="207"/>
      <c r="C17" s="207"/>
      <c r="D17" s="207" t="s">
        <v>159</v>
      </c>
      <c r="E17" s="208" t="s">
        <v>157</v>
      </c>
      <c r="F17" s="208"/>
      <c r="G17" s="208" t="s">
        <v>157</v>
      </c>
      <c r="H17" s="208"/>
      <c r="I17" s="208"/>
      <c r="J17" s="208"/>
    </row>
    <row r="18" ht="19.5" customHeight="1" spans="1:10">
      <c r="A18" s="207" t="s">
        <v>160</v>
      </c>
      <c r="B18" s="207"/>
      <c r="C18" s="207"/>
      <c r="D18" s="207" t="s">
        <v>161</v>
      </c>
      <c r="E18" s="208" t="s">
        <v>214</v>
      </c>
      <c r="F18" s="208" t="s">
        <v>215</v>
      </c>
      <c r="G18" s="208" t="s">
        <v>216</v>
      </c>
      <c r="H18" s="208"/>
      <c r="I18" s="208"/>
      <c r="J18" s="208"/>
    </row>
    <row r="19" ht="19.5" customHeight="1" spans="1:10">
      <c r="A19" s="207" t="s">
        <v>164</v>
      </c>
      <c r="B19" s="207"/>
      <c r="C19" s="207"/>
      <c r="D19" s="207" t="s">
        <v>165</v>
      </c>
      <c r="E19" s="208" t="s">
        <v>217</v>
      </c>
      <c r="F19" s="208" t="s">
        <v>217</v>
      </c>
      <c r="G19" s="208"/>
      <c r="H19" s="208"/>
      <c r="I19" s="208"/>
      <c r="J19" s="208"/>
    </row>
    <row r="20" ht="19.5" customHeight="1" spans="1:10">
      <c r="A20" s="207" t="s">
        <v>168</v>
      </c>
      <c r="B20" s="207"/>
      <c r="C20" s="207"/>
      <c r="D20" s="207" t="s">
        <v>169</v>
      </c>
      <c r="E20" s="208" t="s">
        <v>170</v>
      </c>
      <c r="F20" s="208" t="s">
        <v>218</v>
      </c>
      <c r="G20" s="208" t="s">
        <v>216</v>
      </c>
      <c r="H20" s="208"/>
      <c r="I20" s="208"/>
      <c r="J20" s="208"/>
    </row>
    <row r="21" ht="19.5" customHeight="1" spans="1:10">
      <c r="A21" s="207" t="s">
        <v>171</v>
      </c>
      <c r="B21" s="207"/>
      <c r="C21" s="207"/>
      <c r="D21" s="207" t="s">
        <v>172</v>
      </c>
      <c r="E21" s="208" t="s">
        <v>219</v>
      </c>
      <c r="F21" s="208"/>
      <c r="G21" s="208" t="s">
        <v>219</v>
      </c>
      <c r="H21" s="208"/>
      <c r="I21" s="208"/>
      <c r="J21" s="208"/>
    </row>
    <row r="22" ht="19.5" customHeight="1" spans="1:10">
      <c r="A22" s="207" t="s">
        <v>174</v>
      </c>
      <c r="B22" s="207"/>
      <c r="C22" s="207"/>
      <c r="D22" s="207" t="s">
        <v>175</v>
      </c>
      <c r="E22" s="208" t="s">
        <v>220</v>
      </c>
      <c r="F22" s="208"/>
      <c r="G22" s="208" t="s">
        <v>220</v>
      </c>
      <c r="H22" s="208"/>
      <c r="I22" s="208"/>
      <c r="J22" s="208"/>
    </row>
    <row r="23" ht="19.5" customHeight="1" spans="1:10">
      <c r="A23" s="207" t="s">
        <v>177</v>
      </c>
      <c r="B23" s="207"/>
      <c r="C23" s="207"/>
      <c r="D23" s="207" t="s">
        <v>178</v>
      </c>
      <c r="E23" s="208" t="s">
        <v>221</v>
      </c>
      <c r="F23" s="208"/>
      <c r="G23" s="208" t="s">
        <v>221</v>
      </c>
      <c r="H23" s="208"/>
      <c r="I23" s="208"/>
      <c r="J23" s="208"/>
    </row>
    <row r="24" ht="19.5" customHeight="1" spans="1:10">
      <c r="A24" s="207" t="s">
        <v>180</v>
      </c>
      <c r="B24" s="207"/>
      <c r="C24" s="207"/>
      <c r="D24" s="207" t="s">
        <v>181</v>
      </c>
      <c r="E24" s="208" t="s">
        <v>182</v>
      </c>
      <c r="F24" s="208"/>
      <c r="G24" s="208" t="s">
        <v>182</v>
      </c>
      <c r="H24" s="208"/>
      <c r="I24" s="208"/>
      <c r="J24" s="208"/>
    </row>
    <row r="25" ht="19.5" customHeight="1" spans="1:10">
      <c r="A25" s="207" t="s">
        <v>222</v>
      </c>
      <c r="B25" s="207"/>
      <c r="C25" s="207"/>
      <c r="D25" s="207" t="s">
        <v>223</v>
      </c>
      <c r="E25" s="208" t="s">
        <v>224</v>
      </c>
      <c r="F25" s="208"/>
      <c r="G25" s="208" t="s">
        <v>224</v>
      </c>
      <c r="H25" s="208"/>
      <c r="I25" s="208"/>
      <c r="J25" s="208"/>
    </row>
    <row r="26" ht="19.5" customHeight="1" spans="1:10">
      <c r="A26" s="207" t="s">
        <v>183</v>
      </c>
      <c r="B26" s="207"/>
      <c r="C26" s="207"/>
      <c r="D26" s="207" t="s">
        <v>184</v>
      </c>
      <c r="E26" s="208" t="s">
        <v>185</v>
      </c>
      <c r="F26" s="208" t="s">
        <v>185</v>
      </c>
      <c r="G26" s="208"/>
      <c r="H26" s="208"/>
      <c r="I26" s="208"/>
      <c r="J26" s="208"/>
    </row>
    <row r="27" ht="19.5" customHeight="1" spans="1:10">
      <c r="A27" s="207" t="s">
        <v>186</v>
      </c>
      <c r="B27" s="207"/>
      <c r="C27" s="207"/>
      <c r="D27" s="207" t="s">
        <v>187</v>
      </c>
      <c r="E27" s="208" t="s">
        <v>188</v>
      </c>
      <c r="F27" s="208" t="s">
        <v>188</v>
      </c>
      <c r="G27" s="208"/>
      <c r="H27" s="208"/>
      <c r="I27" s="208"/>
      <c r="J27" s="208"/>
    </row>
    <row r="28" ht="19.5" customHeight="1" spans="1:10">
      <c r="A28" s="207" t="s">
        <v>189</v>
      </c>
      <c r="B28" s="207"/>
      <c r="C28" s="207"/>
      <c r="D28" s="207" t="s">
        <v>190</v>
      </c>
      <c r="E28" s="208" t="s">
        <v>191</v>
      </c>
      <c r="F28" s="208" t="s">
        <v>191</v>
      </c>
      <c r="G28" s="208"/>
      <c r="H28" s="208"/>
      <c r="I28" s="208"/>
      <c r="J28" s="208"/>
    </row>
    <row r="29" ht="19.5" customHeight="1" spans="1:10">
      <c r="A29" s="207" t="s">
        <v>192</v>
      </c>
      <c r="B29" s="207"/>
      <c r="C29" s="207"/>
      <c r="D29" s="207" t="s">
        <v>193</v>
      </c>
      <c r="E29" s="208" t="s">
        <v>194</v>
      </c>
      <c r="F29" s="208" t="s">
        <v>194</v>
      </c>
      <c r="G29" s="208"/>
      <c r="H29" s="208"/>
      <c r="I29" s="208"/>
      <c r="J29" s="208"/>
    </row>
    <row r="30" ht="19.5" customHeight="1" spans="1:10">
      <c r="A30" s="207" t="s">
        <v>195</v>
      </c>
      <c r="B30" s="207"/>
      <c r="C30" s="207"/>
      <c r="D30" s="207" t="s">
        <v>196</v>
      </c>
      <c r="E30" s="208">
        <v>0.12</v>
      </c>
      <c r="F30" s="208"/>
      <c r="G30" s="208">
        <v>0.12</v>
      </c>
      <c r="H30" s="208"/>
      <c r="I30" s="208"/>
      <c r="J30" s="208"/>
    </row>
    <row r="31" ht="19.5" customHeight="1" spans="1:10">
      <c r="A31" s="207" t="s">
        <v>197</v>
      </c>
      <c r="B31" s="207"/>
      <c r="C31" s="207"/>
      <c r="D31" s="207" t="s">
        <v>196</v>
      </c>
      <c r="E31" s="208">
        <v>0.12</v>
      </c>
      <c r="F31" s="208"/>
      <c r="G31" s="208">
        <v>0.12</v>
      </c>
      <c r="H31" s="208"/>
      <c r="I31" s="208"/>
      <c r="J31" s="208"/>
    </row>
    <row r="32" ht="19.5" customHeight="1" spans="1:10">
      <c r="A32" s="207" t="s">
        <v>198</v>
      </c>
      <c r="B32" s="207"/>
      <c r="C32" s="207"/>
      <c r="D32" s="207" t="s">
        <v>199</v>
      </c>
      <c r="E32" s="208" t="s">
        <v>79</v>
      </c>
      <c r="F32" s="208" t="s">
        <v>79</v>
      </c>
      <c r="G32" s="208"/>
      <c r="H32" s="208"/>
      <c r="I32" s="208"/>
      <c r="J32" s="208"/>
    </row>
    <row r="33" ht="19.5" customHeight="1" spans="1:10">
      <c r="A33" s="207" t="s">
        <v>200</v>
      </c>
      <c r="B33" s="207"/>
      <c r="C33" s="207"/>
      <c r="D33" s="207" t="s">
        <v>201</v>
      </c>
      <c r="E33" s="208" t="s">
        <v>79</v>
      </c>
      <c r="F33" s="208" t="s">
        <v>79</v>
      </c>
      <c r="G33" s="208"/>
      <c r="H33" s="208"/>
      <c r="I33" s="208"/>
      <c r="J33" s="208"/>
    </row>
    <row r="34" ht="19.5" customHeight="1" spans="1:10">
      <c r="A34" s="207" t="s">
        <v>202</v>
      </c>
      <c r="B34" s="207"/>
      <c r="C34" s="207"/>
      <c r="D34" s="207" t="s">
        <v>203</v>
      </c>
      <c r="E34" s="208" t="s">
        <v>79</v>
      </c>
      <c r="F34" s="208" t="s">
        <v>79</v>
      </c>
      <c r="G34" s="208"/>
      <c r="H34" s="208"/>
      <c r="I34" s="208"/>
      <c r="J34" s="208"/>
    </row>
    <row r="35" ht="19.5" customHeight="1" spans="1:10">
      <c r="A35" s="207" t="s">
        <v>225</v>
      </c>
      <c r="B35" s="207"/>
      <c r="C35" s="207"/>
      <c r="D35" s="207"/>
      <c r="E35" s="207"/>
      <c r="F35" s="207"/>
      <c r="G35" s="207"/>
      <c r="H35" s="207"/>
      <c r="I35" s="207"/>
      <c r="J35" s="207"/>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A1" sqref="A1"/>
    </sheetView>
  </sheetViews>
  <sheetFormatPr defaultColWidth="9" defaultRowHeight="14.4"/>
  <cols>
    <col min="1" max="1" width="28.6296296296296" customWidth="1"/>
    <col min="2" max="2" width="4.75" customWidth="1"/>
    <col min="3" max="3" width="12.8796296296296" customWidth="1"/>
    <col min="4" max="4" width="30.5" customWidth="1"/>
    <col min="5" max="5" width="4.75" customWidth="1"/>
    <col min="6" max="6" width="11.5" customWidth="1"/>
    <col min="7" max="7" width="14.5" customWidth="1"/>
    <col min="8" max="8" width="14.1296296296296" customWidth="1"/>
    <col min="9" max="9" width="16.25" customWidth="1"/>
  </cols>
  <sheetData>
    <row r="1" ht="28.2" spans="4:4">
      <c r="D1" s="216" t="s">
        <v>226</v>
      </c>
    </row>
    <row r="2" ht="15.6" spans="9:9">
      <c r="I2" s="205" t="s">
        <v>227</v>
      </c>
    </row>
    <row r="3" ht="15.6" spans="1:9">
      <c r="A3" s="205" t="s">
        <v>2</v>
      </c>
      <c r="I3" s="205" t="s">
        <v>3</v>
      </c>
    </row>
    <row r="4" ht="19.5" customHeight="1" spans="1:9">
      <c r="A4" s="206" t="s">
        <v>228</v>
      </c>
      <c r="B4" s="206"/>
      <c r="C4" s="206"/>
      <c r="D4" s="206" t="s">
        <v>229</v>
      </c>
      <c r="E4" s="206"/>
      <c r="F4" s="206"/>
      <c r="G4" s="206"/>
      <c r="H4" s="206"/>
      <c r="I4" s="206"/>
    </row>
    <row r="5" ht="19.5" customHeight="1" spans="1:9">
      <c r="A5" s="211" t="s">
        <v>230</v>
      </c>
      <c r="B5" s="211" t="s">
        <v>7</v>
      </c>
      <c r="C5" s="211" t="s">
        <v>231</v>
      </c>
      <c r="D5" s="211" t="s">
        <v>232</v>
      </c>
      <c r="E5" s="211" t="s">
        <v>7</v>
      </c>
      <c r="F5" s="206" t="s">
        <v>135</v>
      </c>
      <c r="G5" s="211" t="s">
        <v>233</v>
      </c>
      <c r="H5" s="211" t="s">
        <v>234</v>
      </c>
      <c r="I5" s="211" t="s">
        <v>235</v>
      </c>
    </row>
    <row r="6" ht="19.5" customHeight="1" spans="1:9">
      <c r="A6" s="211"/>
      <c r="B6" s="211"/>
      <c r="C6" s="211"/>
      <c r="D6" s="211"/>
      <c r="E6" s="211"/>
      <c r="F6" s="206" t="s">
        <v>130</v>
      </c>
      <c r="G6" s="211" t="s">
        <v>233</v>
      </c>
      <c r="H6" s="211"/>
      <c r="I6" s="211"/>
    </row>
    <row r="7" ht="19.5" customHeight="1" spans="1:9">
      <c r="A7" s="206" t="s">
        <v>236</v>
      </c>
      <c r="B7" s="206"/>
      <c r="C7" s="206" t="s">
        <v>11</v>
      </c>
      <c r="D7" s="206" t="s">
        <v>236</v>
      </c>
      <c r="E7" s="206"/>
      <c r="F7" s="206" t="s">
        <v>12</v>
      </c>
      <c r="G7" s="206" t="s">
        <v>21</v>
      </c>
      <c r="H7" s="206" t="s">
        <v>25</v>
      </c>
      <c r="I7" s="206" t="s">
        <v>29</v>
      </c>
    </row>
    <row r="8" ht="19.5" customHeight="1" spans="1:9">
      <c r="A8" s="207" t="s">
        <v>237</v>
      </c>
      <c r="B8" s="206" t="s">
        <v>11</v>
      </c>
      <c r="C8" s="208" t="s">
        <v>14</v>
      </c>
      <c r="D8" s="207" t="s">
        <v>15</v>
      </c>
      <c r="E8" s="206" t="s">
        <v>23</v>
      </c>
      <c r="F8" s="208"/>
      <c r="G8" s="208"/>
      <c r="H8" s="208"/>
      <c r="I8" s="208"/>
    </row>
    <row r="9" ht="19.5" customHeight="1" spans="1:9">
      <c r="A9" s="207" t="s">
        <v>238</v>
      </c>
      <c r="B9" s="206" t="s">
        <v>12</v>
      </c>
      <c r="C9" s="208"/>
      <c r="D9" s="207" t="s">
        <v>18</v>
      </c>
      <c r="E9" s="206" t="s">
        <v>27</v>
      </c>
      <c r="F9" s="208"/>
      <c r="G9" s="208"/>
      <c r="H9" s="208"/>
      <c r="I9" s="208"/>
    </row>
    <row r="10" ht="19.5" customHeight="1" spans="1:9">
      <c r="A10" s="207" t="s">
        <v>239</v>
      </c>
      <c r="B10" s="206" t="s">
        <v>21</v>
      </c>
      <c r="C10" s="208"/>
      <c r="D10" s="207" t="s">
        <v>22</v>
      </c>
      <c r="E10" s="206" t="s">
        <v>31</v>
      </c>
      <c r="F10" s="208"/>
      <c r="G10" s="208"/>
      <c r="H10" s="208"/>
      <c r="I10" s="208"/>
    </row>
    <row r="11" ht="19.5" customHeight="1" spans="1:9">
      <c r="A11" s="207"/>
      <c r="B11" s="206" t="s">
        <v>25</v>
      </c>
      <c r="C11" s="208"/>
      <c r="D11" s="207" t="s">
        <v>26</v>
      </c>
      <c r="E11" s="206" t="s">
        <v>35</v>
      </c>
      <c r="F11" s="208"/>
      <c r="G11" s="208"/>
      <c r="H11" s="208"/>
      <c r="I11" s="208"/>
    </row>
    <row r="12" ht="19.5" customHeight="1" spans="1:9">
      <c r="A12" s="207"/>
      <c r="B12" s="206" t="s">
        <v>29</v>
      </c>
      <c r="C12" s="208"/>
      <c r="D12" s="207" t="s">
        <v>30</v>
      </c>
      <c r="E12" s="206" t="s">
        <v>39</v>
      </c>
      <c r="F12" s="208"/>
      <c r="G12" s="208"/>
      <c r="H12" s="208"/>
      <c r="I12" s="208"/>
    </row>
    <row r="13" ht="19.5" customHeight="1" spans="1:9">
      <c r="A13" s="207"/>
      <c r="B13" s="206" t="s">
        <v>33</v>
      </c>
      <c r="C13" s="208"/>
      <c r="D13" s="207" t="s">
        <v>34</v>
      </c>
      <c r="E13" s="206" t="s">
        <v>43</v>
      </c>
      <c r="F13" s="208"/>
      <c r="G13" s="208"/>
      <c r="H13" s="208"/>
      <c r="I13" s="208"/>
    </row>
    <row r="14" ht="19.5" customHeight="1" spans="1:9">
      <c r="A14" s="207"/>
      <c r="B14" s="206" t="s">
        <v>37</v>
      </c>
      <c r="C14" s="208"/>
      <c r="D14" s="207" t="s">
        <v>38</v>
      </c>
      <c r="E14" s="206" t="s">
        <v>47</v>
      </c>
      <c r="F14" s="208"/>
      <c r="G14" s="208"/>
      <c r="H14" s="208"/>
      <c r="I14" s="208"/>
    </row>
    <row r="15" ht="19.5" customHeight="1" spans="1:9">
      <c r="A15" s="207"/>
      <c r="B15" s="206" t="s">
        <v>41</v>
      </c>
      <c r="C15" s="208"/>
      <c r="D15" s="207" t="s">
        <v>42</v>
      </c>
      <c r="E15" s="206" t="s">
        <v>51</v>
      </c>
      <c r="F15" s="208" t="s">
        <v>44</v>
      </c>
      <c r="G15" s="208" t="s">
        <v>44</v>
      </c>
      <c r="H15" s="208"/>
      <c r="I15" s="208"/>
    </row>
    <row r="16" ht="19.5" customHeight="1" spans="1:9">
      <c r="A16" s="207"/>
      <c r="B16" s="206" t="s">
        <v>45</v>
      </c>
      <c r="C16" s="208"/>
      <c r="D16" s="207" t="s">
        <v>46</v>
      </c>
      <c r="E16" s="206" t="s">
        <v>54</v>
      </c>
      <c r="F16" s="208" t="s">
        <v>154</v>
      </c>
      <c r="G16" s="208" t="s">
        <v>154</v>
      </c>
      <c r="H16" s="208"/>
      <c r="I16" s="208"/>
    </row>
    <row r="17" ht="19.5" customHeight="1" spans="1:9">
      <c r="A17" s="207"/>
      <c r="B17" s="206" t="s">
        <v>49</v>
      </c>
      <c r="C17" s="208"/>
      <c r="D17" s="207" t="s">
        <v>50</v>
      </c>
      <c r="E17" s="206" t="s">
        <v>57</v>
      </c>
      <c r="F17" s="208"/>
      <c r="G17" s="208"/>
      <c r="H17" s="208"/>
      <c r="I17" s="208"/>
    </row>
    <row r="18" ht="19.5" customHeight="1" spans="1:9">
      <c r="A18" s="207"/>
      <c r="B18" s="206" t="s">
        <v>52</v>
      </c>
      <c r="C18" s="208"/>
      <c r="D18" s="207" t="s">
        <v>53</v>
      </c>
      <c r="E18" s="206" t="s">
        <v>60</v>
      </c>
      <c r="F18" s="208"/>
      <c r="G18" s="208"/>
      <c r="H18" s="208"/>
      <c r="I18" s="208"/>
    </row>
    <row r="19" ht="19.5" customHeight="1" spans="1:9">
      <c r="A19" s="207"/>
      <c r="B19" s="206" t="s">
        <v>55</v>
      </c>
      <c r="C19" s="208"/>
      <c r="D19" s="207" t="s">
        <v>56</v>
      </c>
      <c r="E19" s="206" t="s">
        <v>63</v>
      </c>
      <c r="F19" s="208"/>
      <c r="G19" s="208"/>
      <c r="H19" s="208"/>
      <c r="I19" s="208"/>
    </row>
    <row r="20" ht="19.5" customHeight="1" spans="1:9">
      <c r="A20" s="207"/>
      <c r="B20" s="206" t="s">
        <v>58</v>
      </c>
      <c r="C20" s="208"/>
      <c r="D20" s="207" t="s">
        <v>59</v>
      </c>
      <c r="E20" s="206" t="s">
        <v>66</v>
      </c>
      <c r="F20" s="208"/>
      <c r="G20" s="208"/>
      <c r="H20" s="208"/>
      <c r="I20" s="208"/>
    </row>
    <row r="21" ht="19.5" customHeight="1" spans="1:9">
      <c r="A21" s="207"/>
      <c r="B21" s="206" t="s">
        <v>61</v>
      </c>
      <c r="C21" s="208"/>
      <c r="D21" s="207" t="s">
        <v>62</v>
      </c>
      <c r="E21" s="206" t="s">
        <v>69</v>
      </c>
      <c r="F21" s="208"/>
      <c r="G21" s="208"/>
      <c r="H21" s="208"/>
      <c r="I21" s="208"/>
    </row>
    <row r="22" ht="19.5" customHeight="1" spans="1:9">
      <c r="A22" s="207"/>
      <c r="B22" s="206" t="s">
        <v>64</v>
      </c>
      <c r="C22" s="208"/>
      <c r="D22" s="207" t="s">
        <v>65</v>
      </c>
      <c r="E22" s="206" t="s">
        <v>72</v>
      </c>
      <c r="F22" s="208"/>
      <c r="G22" s="208"/>
      <c r="H22" s="208"/>
      <c r="I22" s="208"/>
    </row>
    <row r="23" ht="19.5" customHeight="1" spans="1:9">
      <c r="A23" s="207"/>
      <c r="B23" s="206" t="s">
        <v>67</v>
      </c>
      <c r="C23" s="208"/>
      <c r="D23" s="207" t="s">
        <v>68</v>
      </c>
      <c r="E23" s="206" t="s">
        <v>75</v>
      </c>
      <c r="F23" s="208"/>
      <c r="G23" s="208"/>
      <c r="H23" s="208"/>
      <c r="I23" s="208"/>
    </row>
    <row r="24" ht="19.5" customHeight="1" spans="1:9">
      <c r="A24" s="207"/>
      <c r="B24" s="206" t="s">
        <v>70</v>
      </c>
      <c r="C24" s="208"/>
      <c r="D24" s="207" t="s">
        <v>71</v>
      </c>
      <c r="E24" s="206" t="s">
        <v>78</v>
      </c>
      <c r="F24" s="208"/>
      <c r="G24" s="208"/>
      <c r="H24" s="208"/>
      <c r="I24" s="208"/>
    </row>
    <row r="25" ht="19.5" customHeight="1" spans="1:9">
      <c r="A25" s="207"/>
      <c r="B25" s="206" t="s">
        <v>73</v>
      </c>
      <c r="C25" s="208"/>
      <c r="D25" s="207" t="s">
        <v>74</v>
      </c>
      <c r="E25" s="206" t="s">
        <v>82</v>
      </c>
      <c r="F25" s="208"/>
      <c r="G25" s="208"/>
      <c r="H25" s="208"/>
      <c r="I25" s="208"/>
    </row>
    <row r="26" ht="19.5" customHeight="1" spans="1:9">
      <c r="A26" s="207"/>
      <c r="B26" s="206" t="s">
        <v>76</v>
      </c>
      <c r="C26" s="208"/>
      <c r="D26" s="207" t="s">
        <v>77</v>
      </c>
      <c r="E26" s="206" t="s">
        <v>85</v>
      </c>
      <c r="F26" s="208" t="s">
        <v>79</v>
      </c>
      <c r="G26" s="208" t="s">
        <v>79</v>
      </c>
      <c r="H26" s="208"/>
      <c r="I26" s="208"/>
    </row>
    <row r="27" ht="19.5" customHeight="1" spans="1:9">
      <c r="A27" s="207"/>
      <c r="B27" s="206" t="s">
        <v>80</v>
      </c>
      <c r="C27" s="208"/>
      <c r="D27" s="207" t="s">
        <v>81</v>
      </c>
      <c r="E27" s="206" t="s">
        <v>88</v>
      </c>
      <c r="F27" s="208"/>
      <c r="G27" s="208"/>
      <c r="H27" s="208"/>
      <c r="I27" s="208"/>
    </row>
    <row r="28" ht="19.5" customHeight="1" spans="1:9">
      <c r="A28" s="207"/>
      <c r="B28" s="206" t="s">
        <v>83</v>
      </c>
      <c r="C28" s="208"/>
      <c r="D28" s="207" t="s">
        <v>84</v>
      </c>
      <c r="E28" s="206" t="s">
        <v>91</v>
      </c>
      <c r="F28" s="208"/>
      <c r="G28" s="208"/>
      <c r="H28" s="208"/>
      <c r="I28" s="208"/>
    </row>
    <row r="29" ht="19.5" customHeight="1" spans="1:9">
      <c r="A29" s="207"/>
      <c r="B29" s="206" t="s">
        <v>86</v>
      </c>
      <c r="C29" s="208"/>
      <c r="D29" s="207" t="s">
        <v>87</v>
      </c>
      <c r="E29" s="206" t="s">
        <v>94</v>
      </c>
      <c r="F29" s="208"/>
      <c r="G29" s="208"/>
      <c r="H29" s="208"/>
      <c r="I29" s="208"/>
    </row>
    <row r="30" ht="19.5" customHeight="1" spans="1:9">
      <c r="A30" s="207"/>
      <c r="B30" s="206" t="s">
        <v>89</v>
      </c>
      <c r="C30" s="208"/>
      <c r="D30" s="207" t="s">
        <v>90</v>
      </c>
      <c r="E30" s="206" t="s">
        <v>97</v>
      </c>
      <c r="F30" s="208"/>
      <c r="G30" s="208"/>
      <c r="H30" s="208"/>
      <c r="I30" s="208"/>
    </row>
    <row r="31" ht="19.5" customHeight="1" spans="1:9">
      <c r="A31" s="207"/>
      <c r="B31" s="206" t="s">
        <v>92</v>
      </c>
      <c r="C31" s="208"/>
      <c r="D31" s="207" t="s">
        <v>93</v>
      </c>
      <c r="E31" s="206" t="s">
        <v>100</v>
      </c>
      <c r="F31" s="208"/>
      <c r="G31" s="208"/>
      <c r="H31" s="208"/>
      <c r="I31" s="208"/>
    </row>
    <row r="32" ht="19.5" customHeight="1" spans="1:9">
      <c r="A32" s="207"/>
      <c r="B32" s="206" t="s">
        <v>95</v>
      </c>
      <c r="C32" s="208"/>
      <c r="D32" s="207" t="s">
        <v>96</v>
      </c>
      <c r="E32" s="206" t="s">
        <v>104</v>
      </c>
      <c r="F32" s="208"/>
      <c r="G32" s="208"/>
      <c r="H32" s="208"/>
      <c r="I32" s="208"/>
    </row>
    <row r="33" ht="19.5" customHeight="1" spans="1:9">
      <c r="A33" s="207"/>
      <c r="B33" s="206" t="s">
        <v>98</v>
      </c>
      <c r="C33" s="208"/>
      <c r="D33" s="207" t="s">
        <v>99</v>
      </c>
      <c r="E33" s="206" t="s">
        <v>108</v>
      </c>
      <c r="F33" s="208"/>
      <c r="G33" s="208"/>
      <c r="H33" s="208"/>
      <c r="I33" s="208"/>
    </row>
    <row r="34" ht="19.5" customHeight="1" spans="1:9">
      <c r="A34" s="206" t="s">
        <v>101</v>
      </c>
      <c r="B34" s="206" t="s">
        <v>102</v>
      </c>
      <c r="C34" s="208" t="s">
        <v>14</v>
      </c>
      <c r="D34" s="206" t="s">
        <v>103</v>
      </c>
      <c r="E34" s="206" t="s">
        <v>112</v>
      </c>
      <c r="F34" s="208" t="s">
        <v>14</v>
      </c>
      <c r="G34" s="208" t="s">
        <v>14</v>
      </c>
      <c r="H34" s="208"/>
      <c r="I34" s="208"/>
    </row>
    <row r="35" ht="19.5" customHeight="1" spans="1:9">
      <c r="A35" s="207" t="s">
        <v>240</v>
      </c>
      <c r="B35" s="206" t="s">
        <v>106</v>
      </c>
      <c r="C35" s="208" t="s">
        <v>241</v>
      </c>
      <c r="D35" s="207" t="s">
        <v>242</v>
      </c>
      <c r="E35" s="206" t="s">
        <v>117</v>
      </c>
      <c r="F35" s="208" t="s">
        <v>241</v>
      </c>
      <c r="G35" s="208" t="s">
        <v>241</v>
      </c>
      <c r="H35" s="208"/>
      <c r="I35" s="208"/>
    </row>
    <row r="36" ht="19.5" customHeight="1" spans="1:9">
      <c r="A36" s="207" t="s">
        <v>237</v>
      </c>
      <c r="B36" s="206" t="s">
        <v>110</v>
      </c>
      <c r="C36" s="208" t="s">
        <v>241</v>
      </c>
      <c r="D36" s="207"/>
      <c r="E36" s="206" t="s">
        <v>243</v>
      </c>
      <c r="F36" s="208"/>
      <c r="G36" s="208"/>
      <c r="H36" s="208"/>
      <c r="I36" s="208"/>
    </row>
    <row r="37" ht="19.5" customHeight="1" spans="1:9">
      <c r="A37" s="207" t="s">
        <v>238</v>
      </c>
      <c r="B37" s="206" t="s">
        <v>115</v>
      </c>
      <c r="C37" s="208"/>
      <c r="D37" s="206"/>
      <c r="E37" s="206" t="s">
        <v>244</v>
      </c>
      <c r="F37" s="208"/>
      <c r="G37" s="208"/>
      <c r="H37" s="208"/>
      <c r="I37" s="208"/>
    </row>
    <row r="38" ht="19.5" customHeight="1" spans="1:9">
      <c r="A38" s="207" t="s">
        <v>239</v>
      </c>
      <c r="B38" s="206" t="s">
        <v>16</v>
      </c>
      <c r="C38" s="208"/>
      <c r="D38" s="207"/>
      <c r="E38" s="206" t="s">
        <v>245</v>
      </c>
      <c r="F38" s="208"/>
      <c r="G38" s="208"/>
      <c r="H38" s="208"/>
      <c r="I38" s="208"/>
    </row>
    <row r="39" ht="19.5" customHeight="1" spans="1:9">
      <c r="A39" s="206" t="s">
        <v>114</v>
      </c>
      <c r="B39" s="206" t="s">
        <v>19</v>
      </c>
      <c r="C39" s="208" t="s">
        <v>14</v>
      </c>
      <c r="D39" s="206" t="s">
        <v>114</v>
      </c>
      <c r="E39" s="206" t="s">
        <v>246</v>
      </c>
      <c r="F39" s="208" t="s">
        <v>14</v>
      </c>
      <c r="G39" s="208" t="s">
        <v>14</v>
      </c>
      <c r="H39" s="208"/>
      <c r="I39" s="208"/>
    </row>
    <row r="40" ht="19.5" customHeight="1" spans="1:9">
      <c r="A40" s="207" t="s">
        <v>247</v>
      </c>
      <c r="B40" s="207"/>
      <c r="C40" s="207"/>
      <c r="D40" s="207"/>
      <c r="E40" s="207"/>
      <c r="F40" s="207"/>
      <c r="G40" s="207"/>
      <c r="H40" s="207"/>
      <c r="I40" s="20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4" activePane="bottomRight" state="frozen"/>
      <selection/>
      <selection pane="topRight"/>
      <selection pane="bottomLeft"/>
      <selection pane="bottomRight" activeCell="A27" sqref="$A27:$XFD27"/>
    </sheetView>
  </sheetViews>
  <sheetFormatPr defaultColWidth="9" defaultRowHeight="14.4"/>
  <cols>
    <col min="1" max="3" width="2.75" customWidth="1"/>
    <col min="4" max="4" width="32.8796296296296" customWidth="1"/>
    <col min="5" max="5" width="9.37962962962963" customWidth="1"/>
    <col min="6" max="6" width="8.5" customWidth="1"/>
    <col min="7" max="7" width="10.6296296296296" customWidth="1"/>
    <col min="8" max="8" width="10.8796296296296" customWidth="1"/>
    <col min="9" max="9" width="11.8796296296296" customWidth="1"/>
    <col min="10" max="10" width="11.75" customWidth="1"/>
    <col min="11" max="11" width="10.3796296296296" customWidth="1"/>
    <col min="12" max="12" width="11.25" customWidth="1"/>
    <col min="13" max="13" width="11.75" customWidth="1"/>
    <col min="14" max="14" width="10.1296296296296" customWidth="1"/>
    <col min="15" max="15" width="10.5" customWidth="1"/>
    <col min="16" max="16" width="9.12962962962963" customWidth="1"/>
    <col min="17" max="17" width="9.5" customWidth="1"/>
    <col min="18" max="18" width="8.5" customWidth="1"/>
    <col min="19" max="19" width="8.37962962962963" customWidth="1"/>
    <col min="20" max="20" width="9" customWidth="1"/>
  </cols>
  <sheetData>
    <row r="1" ht="28.2" spans="11:11">
      <c r="K1" s="216" t="s">
        <v>248</v>
      </c>
    </row>
    <row r="2" ht="15.6" spans="19:20">
      <c r="S2" s="219" t="s">
        <v>249</v>
      </c>
      <c r="T2" s="205"/>
    </row>
    <row r="3" ht="15.6" spans="1:20">
      <c r="A3" s="205" t="s">
        <v>2</v>
      </c>
      <c r="S3" s="219" t="s">
        <v>3</v>
      </c>
      <c r="T3" s="205"/>
    </row>
    <row r="4" ht="19.5" customHeight="1" spans="1:20">
      <c r="A4" s="211" t="s">
        <v>6</v>
      </c>
      <c r="B4" s="211"/>
      <c r="C4" s="211"/>
      <c r="D4" s="211"/>
      <c r="E4" s="211" t="s">
        <v>250</v>
      </c>
      <c r="F4" s="211"/>
      <c r="G4" s="211"/>
      <c r="H4" s="211" t="s">
        <v>251</v>
      </c>
      <c r="I4" s="211"/>
      <c r="J4" s="211"/>
      <c r="K4" s="211" t="s">
        <v>252</v>
      </c>
      <c r="L4" s="211"/>
      <c r="M4" s="211"/>
      <c r="N4" s="211"/>
      <c r="O4" s="211"/>
      <c r="P4" s="211" t="s">
        <v>111</v>
      </c>
      <c r="Q4" s="211"/>
      <c r="R4" s="211"/>
      <c r="S4" s="211"/>
      <c r="T4" s="211"/>
    </row>
    <row r="5" ht="19.5" customHeight="1" spans="1:20">
      <c r="A5" s="211" t="s">
        <v>128</v>
      </c>
      <c r="B5" s="211"/>
      <c r="C5" s="211"/>
      <c r="D5" s="211" t="s">
        <v>129</v>
      </c>
      <c r="E5" s="211" t="s">
        <v>135</v>
      </c>
      <c r="F5" s="211" t="s">
        <v>253</v>
      </c>
      <c r="G5" s="211" t="s">
        <v>254</v>
      </c>
      <c r="H5" s="211" t="s">
        <v>135</v>
      </c>
      <c r="I5" s="211" t="s">
        <v>207</v>
      </c>
      <c r="J5" s="211" t="s">
        <v>208</v>
      </c>
      <c r="K5" s="211" t="s">
        <v>135</v>
      </c>
      <c r="L5" s="211" t="s">
        <v>207</v>
      </c>
      <c r="M5" s="211"/>
      <c r="N5" s="211" t="s">
        <v>207</v>
      </c>
      <c r="O5" s="211" t="s">
        <v>208</v>
      </c>
      <c r="P5" s="211" t="s">
        <v>135</v>
      </c>
      <c r="Q5" s="211" t="s">
        <v>253</v>
      </c>
      <c r="R5" s="211" t="s">
        <v>254</v>
      </c>
      <c r="S5" s="211" t="s">
        <v>254</v>
      </c>
      <c r="T5" s="211"/>
    </row>
    <row r="6" ht="19.5" customHeight="1" spans="1:20">
      <c r="A6" s="211"/>
      <c r="B6" s="211"/>
      <c r="C6" s="211"/>
      <c r="D6" s="211"/>
      <c r="E6" s="211"/>
      <c r="F6" s="211"/>
      <c r="G6" s="211" t="s">
        <v>130</v>
      </c>
      <c r="H6" s="211"/>
      <c r="I6" s="211" t="s">
        <v>255</v>
      </c>
      <c r="J6" s="211" t="s">
        <v>130</v>
      </c>
      <c r="K6" s="211"/>
      <c r="L6" s="211" t="s">
        <v>130</v>
      </c>
      <c r="M6" s="211" t="s">
        <v>256</v>
      </c>
      <c r="N6" s="211" t="s">
        <v>255</v>
      </c>
      <c r="O6" s="211" t="s">
        <v>130</v>
      </c>
      <c r="P6" s="211"/>
      <c r="Q6" s="211"/>
      <c r="R6" s="211" t="s">
        <v>130</v>
      </c>
      <c r="S6" s="211" t="s">
        <v>257</v>
      </c>
      <c r="T6" s="211" t="s">
        <v>258</v>
      </c>
    </row>
    <row r="7" ht="19.5" customHeight="1" spans="1:20">
      <c r="A7" s="211"/>
      <c r="B7" s="211"/>
      <c r="C7" s="211"/>
      <c r="D7" s="211"/>
      <c r="E7" s="211"/>
      <c r="F7" s="211"/>
      <c r="G7" s="211"/>
      <c r="H7" s="211"/>
      <c r="I7" s="211"/>
      <c r="J7" s="211"/>
      <c r="K7" s="211"/>
      <c r="L7" s="211"/>
      <c r="M7" s="211"/>
      <c r="N7" s="211"/>
      <c r="O7" s="211"/>
      <c r="P7" s="211"/>
      <c r="Q7" s="211"/>
      <c r="R7" s="211"/>
      <c r="S7" s="211"/>
      <c r="T7" s="211"/>
    </row>
    <row r="8" ht="19.5" customHeight="1" spans="1:20">
      <c r="A8" s="211" t="s">
        <v>132</v>
      </c>
      <c r="B8" s="211" t="s">
        <v>133</v>
      </c>
      <c r="C8" s="211" t="s">
        <v>134</v>
      </c>
      <c r="D8" s="211" t="s">
        <v>10</v>
      </c>
      <c r="E8" s="206" t="s">
        <v>11</v>
      </c>
      <c r="F8" s="206" t="s">
        <v>12</v>
      </c>
      <c r="G8" s="206" t="s">
        <v>21</v>
      </c>
      <c r="H8" s="206" t="s">
        <v>25</v>
      </c>
      <c r="I8" s="206" t="s">
        <v>29</v>
      </c>
      <c r="J8" s="206" t="s">
        <v>33</v>
      </c>
      <c r="K8" s="206" t="s">
        <v>37</v>
      </c>
      <c r="L8" s="206" t="s">
        <v>41</v>
      </c>
      <c r="M8" s="206" t="s">
        <v>45</v>
      </c>
      <c r="N8" s="206" t="s">
        <v>49</v>
      </c>
      <c r="O8" s="206" t="s">
        <v>52</v>
      </c>
      <c r="P8" s="206" t="s">
        <v>55</v>
      </c>
      <c r="Q8" s="206" t="s">
        <v>58</v>
      </c>
      <c r="R8" s="206" t="s">
        <v>61</v>
      </c>
      <c r="S8" s="206" t="s">
        <v>64</v>
      </c>
      <c r="T8" s="206" t="s">
        <v>67</v>
      </c>
    </row>
    <row r="9" ht="19.5" customHeight="1" spans="1:20">
      <c r="A9" s="211"/>
      <c r="B9" s="211"/>
      <c r="C9" s="211"/>
      <c r="D9" s="211" t="s">
        <v>135</v>
      </c>
      <c r="E9" s="208" t="s">
        <v>241</v>
      </c>
      <c r="F9" s="208" t="s">
        <v>241</v>
      </c>
      <c r="G9" s="208" t="s">
        <v>241</v>
      </c>
      <c r="H9" s="208" t="s">
        <v>14</v>
      </c>
      <c r="I9" s="208" t="s">
        <v>259</v>
      </c>
      <c r="J9" s="208" t="s">
        <v>260</v>
      </c>
      <c r="K9" s="208" t="s">
        <v>14</v>
      </c>
      <c r="L9" s="208" t="s">
        <v>259</v>
      </c>
      <c r="M9" s="208" t="s">
        <v>261</v>
      </c>
      <c r="N9" s="208" t="s">
        <v>262</v>
      </c>
      <c r="O9" s="208" t="s">
        <v>260</v>
      </c>
      <c r="P9" s="208" t="s">
        <v>241</v>
      </c>
      <c r="Q9" s="208" t="s">
        <v>241</v>
      </c>
      <c r="R9" s="208"/>
      <c r="S9" s="208"/>
      <c r="T9" s="208"/>
    </row>
    <row r="10" ht="19.5" customHeight="1" spans="1:20">
      <c r="A10" s="207" t="s">
        <v>138</v>
      </c>
      <c r="B10" s="207"/>
      <c r="C10" s="207"/>
      <c r="D10" s="207" t="s">
        <v>139</v>
      </c>
      <c r="E10" s="208" t="s">
        <v>241</v>
      </c>
      <c r="F10" s="208" t="s">
        <v>241</v>
      </c>
      <c r="G10" s="208" t="s">
        <v>241</v>
      </c>
      <c r="H10" s="208" t="s">
        <v>44</v>
      </c>
      <c r="I10" s="208" t="s">
        <v>44</v>
      </c>
      <c r="J10" s="208"/>
      <c r="K10" s="208" t="s">
        <v>44</v>
      </c>
      <c r="L10" s="208" t="s">
        <v>44</v>
      </c>
      <c r="M10" s="208" t="s">
        <v>44</v>
      </c>
      <c r="N10" s="208" t="s">
        <v>241</v>
      </c>
      <c r="O10" s="208"/>
      <c r="P10" s="208" t="s">
        <v>241</v>
      </c>
      <c r="Q10" s="208" t="s">
        <v>241</v>
      </c>
      <c r="R10" s="208"/>
      <c r="S10" s="208"/>
      <c r="T10" s="208"/>
    </row>
    <row r="11" ht="19.5" customHeight="1" spans="1:20">
      <c r="A11" s="207" t="s">
        <v>140</v>
      </c>
      <c r="B11" s="207"/>
      <c r="C11" s="207"/>
      <c r="D11" s="207" t="s">
        <v>141</v>
      </c>
      <c r="E11" s="208" t="s">
        <v>241</v>
      </c>
      <c r="F11" s="208" t="s">
        <v>241</v>
      </c>
      <c r="G11" s="208" t="s">
        <v>241</v>
      </c>
      <c r="H11" s="208" t="s">
        <v>44</v>
      </c>
      <c r="I11" s="208" t="s">
        <v>44</v>
      </c>
      <c r="J11" s="208"/>
      <c r="K11" s="208" t="s">
        <v>44</v>
      </c>
      <c r="L11" s="208" t="s">
        <v>44</v>
      </c>
      <c r="M11" s="208" t="s">
        <v>44</v>
      </c>
      <c r="N11" s="208" t="s">
        <v>241</v>
      </c>
      <c r="O11" s="208"/>
      <c r="P11" s="208" t="s">
        <v>241</v>
      </c>
      <c r="Q11" s="208" t="s">
        <v>241</v>
      </c>
      <c r="R11" s="208"/>
      <c r="S11" s="208"/>
      <c r="T11" s="208"/>
    </row>
    <row r="12" ht="19.5" customHeight="1" spans="1:20">
      <c r="A12" s="207" t="s">
        <v>142</v>
      </c>
      <c r="B12" s="207"/>
      <c r="C12" s="207"/>
      <c r="D12" s="207" t="s">
        <v>143</v>
      </c>
      <c r="E12" s="208"/>
      <c r="F12" s="208"/>
      <c r="G12" s="208"/>
      <c r="H12" s="208" t="s">
        <v>144</v>
      </c>
      <c r="I12" s="208" t="s">
        <v>144</v>
      </c>
      <c r="J12" s="208"/>
      <c r="K12" s="208" t="s">
        <v>144</v>
      </c>
      <c r="L12" s="208" t="s">
        <v>144</v>
      </c>
      <c r="M12" s="208" t="s">
        <v>144</v>
      </c>
      <c r="N12" s="208" t="s">
        <v>241</v>
      </c>
      <c r="O12" s="208"/>
      <c r="P12" s="208" t="s">
        <v>241</v>
      </c>
      <c r="Q12" s="208" t="s">
        <v>241</v>
      </c>
      <c r="R12" s="208"/>
      <c r="S12" s="208"/>
      <c r="T12" s="208"/>
    </row>
    <row r="13" ht="19.5" customHeight="1" spans="1:20">
      <c r="A13" s="207" t="s">
        <v>145</v>
      </c>
      <c r="B13" s="207"/>
      <c r="C13" s="207"/>
      <c r="D13" s="207" t="s">
        <v>146</v>
      </c>
      <c r="E13" s="208" t="s">
        <v>241</v>
      </c>
      <c r="F13" s="208" t="s">
        <v>241</v>
      </c>
      <c r="G13" s="208" t="s">
        <v>241</v>
      </c>
      <c r="H13" s="208" t="s">
        <v>147</v>
      </c>
      <c r="I13" s="208" t="s">
        <v>147</v>
      </c>
      <c r="J13" s="208"/>
      <c r="K13" s="208" t="s">
        <v>147</v>
      </c>
      <c r="L13" s="208" t="s">
        <v>147</v>
      </c>
      <c r="M13" s="208" t="s">
        <v>147</v>
      </c>
      <c r="N13" s="208" t="s">
        <v>241</v>
      </c>
      <c r="O13" s="208"/>
      <c r="P13" s="208" t="s">
        <v>241</v>
      </c>
      <c r="Q13" s="208" t="s">
        <v>241</v>
      </c>
      <c r="R13" s="208"/>
      <c r="S13" s="208"/>
      <c r="T13" s="208"/>
    </row>
    <row r="14" ht="19.5" customHeight="1" spans="1:20">
      <c r="A14" s="207" t="s">
        <v>148</v>
      </c>
      <c r="B14" s="207"/>
      <c r="C14" s="207"/>
      <c r="D14" s="207" t="s">
        <v>149</v>
      </c>
      <c r="E14" s="208" t="s">
        <v>241</v>
      </c>
      <c r="F14" s="208" t="s">
        <v>241</v>
      </c>
      <c r="G14" s="208" t="s">
        <v>241</v>
      </c>
      <c r="H14" s="208" t="s">
        <v>150</v>
      </c>
      <c r="I14" s="208" t="s">
        <v>150</v>
      </c>
      <c r="J14" s="208"/>
      <c r="K14" s="208" t="s">
        <v>150</v>
      </c>
      <c r="L14" s="208" t="s">
        <v>150</v>
      </c>
      <c r="M14" s="208" t="s">
        <v>150</v>
      </c>
      <c r="N14" s="208" t="s">
        <v>241</v>
      </c>
      <c r="O14" s="208"/>
      <c r="P14" s="208" t="s">
        <v>241</v>
      </c>
      <c r="Q14" s="208" t="s">
        <v>241</v>
      </c>
      <c r="R14" s="208"/>
      <c r="S14" s="208"/>
      <c r="T14" s="208"/>
    </row>
    <row r="15" ht="19.5" customHeight="1" spans="1:20">
      <c r="A15" s="207" t="s">
        <v>151</v>
      </c>
      <c r="B15" s="207"/>
      <c r="C15" s="207"/>
      <c r="D15" s="207" t="s">
        <v>152</v>
      </c>
      <c r="E15" s="208" t="s">
        <v>241</v>
      </c>
      <c r="F15" s="208" t="s">
        <v>241</v>
      </c>
      <c r="G15" s="208" t="s">
        <v>241</v>
      </c>
      <c r="H15" s="208" t="s">
        <v>154</v>
      </c>
      <c r="I15" s="208" t="s">
        <v>263</v>
      </c>
      <c r="J15" s="208" t="s">
        <v>260</v>
      </c>
      <c r="K15" s="208" t="s">
        <v>154</v>
      </c>
      <c r="L15" s="208" t="s">
        <v>263</v>
      </c>
      <c r="M15" s="208" t="s">
        <v>264</v>
      </c>
      <c r="N15" s="208" t="s">
        <v>262</v>
      </c>
      <c r="O15" s="208" t="s">
        <v>260</v>
      </c>
      <c r="P15" s="208" t="s">
        <v>241</v>
      </c>
      <c r="Q15" s="208" t="s">
        <v>241</v>
      </c>
      <c r="R15" s="208"/>
      <c r="S15" s="208"/>
      <c r="T15" s="208"/>
    </row>
    <row r="16" ht="19.5" customHeight="1" spans="1:20">
      <c r="A16" s="207" t="s">
        <v>155</v>
      </c>
      <c r="B16" s="207"/>
      <c r="C16" s="207"/>
      <c r="D16" s="207" t="s">
        <v>156</v>
      </c>
      <c r="E16" s="208" t="s">
        <v>241</v>
      </c>
      <c r="F16" s="208" t="s">
        <v>241</v>
      </c>
      <c r="G16" s="208" t="s">
        <v>241</v>
      </c>
      <c r="H16" s="208" t="s">
        <v>157</v>
      </c>
      <c r="I16" s="208" t="s">
        <v>241</v>
      </c>
      <c r="J16" s="208" t="s">
        <v>157</v>
      </c>
      <c r="K16" s="208" t="s">
        <v>157</v>
      </c>
      <c r="L16" s="208"/>
      <c r="M16" s="208"/>
      <c r="N16" s="208"/>
      <c r="O16" s="208" t="s">
        <v>157</v>
      </c>
      <c r="P16" s="208" t="s">
        <v>241</v>
      </c>
      <c r="Q16" s="208" t="s">
        <v>241</v>
      </c>
      <c r="R16" s="208"/>
      <c r="S16" s="208"/>
      <c r="T16" s="208"/>
    </row>
    <row r="17" ht="19.5" customHeight="1" spans="1:20">
      <c r="A17" s="207" t="s">
        <v>158</v>
      </c>
      <c r="B17" s="207"/>
      <c r="C17" s="207"/>
      <c r="D17" s="207" t="s">
        <v>159</v>
      </c>
      <c r="E17" s="208" t="s">
        <v>241</v>
      </c>
      <c r="F17" s="208" t="s">
        <v>241</v>
      </c>
      <c r="G17" s="208" t="s">
        <v>241</v>
      </c>
      <c r="H17" s="208" t="s">
        <v>157</v>
      </c>
      <c r="I17" s="208" t="s">
        <v>241</v>
      </c>
      <c r="J17" s="208" t="s">
        <v>157</v>
      </c>
      <c r="K17" s="208" t="s">
        <v>157</v>
      </c>
      <c r="L17" s="208"/>
      <c r="M17" s="208"/>
      <c r="N17" s="208"/>
      <c r="O17" s="208" t="s">
        <v>157</v>
      </c>
      <c r="P17" s="208" t="s">
        <v>241</v>
      </c>
      <c r="Q17" s="208" t="s">
        <v>241</v>
      </c>
      <c r="R17" s="208"/>
      <c r="S17" s="208"/>
      <c r="T17" s="208"/>
    </row>
    <row r="18" ht="19.5" customHeight="1" spans="1:20">
      <c r="A18" s="207" t="s">
        <v>160</v>
      </c>
      <c r="B18" s="207"/>
      <c r="C18" s="207"/>
      <c r="D18" s="207" t="s">
        <v>161</v>
      </c>
      <c r="E18" s="208" t="s">
        <v>241</v>
      </c>
      <c r="F18" s="208" t="s">
        <v>241</v>
      </c>
      <c r="G18" s="208" t="s">
        <v>241</v>
      </c>
      <c r="H18" s="208" t="s">
        <v>163</v>
      </c>
      <c r="I18" s="208" t="s">
        <v>265</v>
      </c>
      <c r="J18" s="208" t="s">
        <v>216</v>
      </c>
      <c r="K18" s="208" t="s">
        <v>163</v>
      </c>
      <c r="L18" s="208" t="s">
        <v>265</v>
      </c>
      <c r="M18" s="208" t="s">
        <v>266</v>
      </c>
      <c r="N18" s="208" t="s">
        <v>262</v>
      </c>
      <c r="O18" s="208" t="s">
        <v>216</v>
      </c>
      <c r="P18" s="208" t="s">
        <v>241</v>
      </c>
      <c r="Q18" s="208" t="s">
        <v>241</v>
      </c>
      <c r="R18" s="208"/>
      <c r="S18" s="208"/>
      <c r="T18" s="208"/>
    </row>
    <row r="19" ht="19.5" customHeight="1" spans="1:20">
      <c r="A19" s="207" t="s">
        <v>164</v>
      </c>
      <c r="B19" s="207"/>
      <c r="C19" s="207"/>
      <c r="D19" s="207" t="s">
        <v>165</v>
      </c>
      <c r="E19" s="208" t="s">
        <v>241</v>
      </c>
      <c r="F19" s="208" t="s">
        <v>241</v>
      </c>
      <c r="G19" s="208" t="s">
        <v>241</v>
      </c>
      <c r="H19" s="208" t="s">
        <v>167</v>
      </c>
      <c r="I19" s="208" t="s">
        <v>167</v>
      </c>
      <c r="J19" s="208"/>
      <c r="K19" s="208" t="s">
        <v>167</v>
      </c>
      <c r="L19" s="208" t="s">
        <v>167</v>
      </c>
      <c r="M19" s="208" t="s">
        <v>267</v>
      </c>
      <c r="N19" s="208" t="s">
        <v>262</v>
      </c>
      <c r="O19" s="208"/>
      <c r="P19" s="208" t="s">
        <v>241</v>
      </c>
      <c r="Q19" s="208" t="s">
        <v>241</v>
      </c>
      <c r="R19" s="208"/>
      <c r="S19" s="208"/>
      <c r="T19" s="208"/>
    </row>
    <row r="20" ht="19.5" customHeight="1" spans="1:20">
      <c r="A20" s="207" t="s">
        <v>168</v>
      </c>
      <c r="B20" s="207"/>
      <c r="C20" s="207"/>
      <c r="D20" s="207" t="s">
        <v>169</v>
      </c>
      <c r="E20" s="208" t="s">
        <v>241</v>
      </c>
      <c r="F20" s="208" t="s">
        <v>241</v>
      </c>
      <c r="G20" s="208" t="s">
        <v>241</v>
      </c>
      <c r="H20" s="208" t="s">
        <v>170</v>
      </c>
      <c r="I20" s="208" t="s">
        <v>218</v>
      </c>
      <c r="J20" s="208" t="s">
        <v>216</v>
      </c>
      <c r="K20" s="208" t="s">
        <v>170</v>
      </c>
      <c r="L20" s="208" t="s">
        <v>218</v>
      </c>
      <c r="M20" s="208" t="s">
        <v>218</v>
      </c>
      <c r="N20" s="208" t="s">
        <v>241</v>
      </c>
      <c r="O20" s="208" t="s">
        <v>216</v>
      </c>
      <c r="P20" s="208" t="s">
        <v>241</v>
      </c>
      <c r="Q20" s="208" t="s">
        <v>241</v>
      </c>
      <c r="R20" s="208"/>
      <c r="S20" s="208"/>
      <c r="T20" s="208"/>
    </row>
    <row r="21" ht="19.5" customHeight="1" spans="1:20">
      <c r="A21" s="207" t="s">
        <v>171</v>
      </c>
      <c r="B21" s="207"/>
      <c r="C21" s="207"/>
      <c r="D21" s="207" t="s">
        <v>172</v>
      </c>
      <c r="E21" s="208" t="s">
        <v>241</v>
      </c>
      <c r="F21" s="208" t="s">
        <v>241</v>
      </c>
      <c r="G21" s="208" t="s">
        <v>241</v>
      </c>
      <c r="H21" s="208" t="s">
        <v>173</v>
      </c>
      <c r="I21" s="208"/>
      <c r="J21" s="208" t="s">
        <v>173</v>
      </c>
      <c r="K21" s="208" t="s">
        <v>173</v>
      </c>
      <c r="L21" s="208"/>
      <c r="M21" s="208"/>
      <c r="N21" s="208"/>
      <c r="O21" s="208" t="s">
        <v>173</v>
      </c>
      <c r="P21" s="208" t="s">
        <v>241</v>
      </c>
      <c r="Q21" s="208" t="s">
        <v>241</v>
      </c>
      <c r="R21" s="208"/>
      <c r="S21" s="208"/>
      <c r="T21" s="208"/>
    </row>
    <row r="22" ht="19.5" customHeight="1" spans="1:20">
      <c r="A22" s="207" t="s">
        <v>174</v>
      </c>
      <c r="B22" s="207"/>
      <c r="C22" s="207"/>
      <c r="D22" s="207" t="s">
        <v>175</v>
      </c>
      <c r="E22" s="208" t="s">
        <v>241</v>
      </c>
      <c r="F22" s="208" t="s">
        <v>241</v>
      </c>
      <c r="G22" s="208" t="s">
        <v>241</v>
      </c>
      <c r="H22" s="208" t="s">
        <v>176</v>
      </c>
      <c r="I22" s="208"/>
      <c r="J22" s="208" t="s">
        <v>176</v>
      </c>
      <c r="K22" s="208" t="s">
        <v>176</v>
      </c>
      <c r="L22" s="208"/>
      <c r="M22" s="208"/>
      <c r="N22" s="208"/>
      <c r="O22" s="208" t="s">
        <v>176</v>
      </c>
      <c r="P22" s="208" t="s">
        <v>241</v>
      </c>
      <c r="Q22" s="208" t="s">
        <v>241</v>
      </c>
      <c r="R22" s="208"/>
      <c r="S22" s="208"/>
      <c r="T22" s="208"/>
    </row>
    <row r="23" ht="19.5" customHeight="1" spans="1:20">
      <c r="A23" s="207" t="s">
        <v>177</v>
      </c>
      <c r="B23" s="207"/>
      <c r="C23" s="207"/>
      <c r="D23" s="207" t="s">
        <v>178</v>
      </c>
      <c r="E23" s="208" t="s">
        <v>241</v>
      </c>
      <c r="F23" s="208" t="s">
        <v>241</v>
      </c>
      <c r="G23" s="208" t="s">
        <v>241</v>
      </c>
      <c r="H23" s="208" t="s">
        <v>179</v>
      </c>
      <c r="I23" s="208"/>
      <c r="J23" s="208" t="s">
        <v>179</v>
      </c>
      <c r="K23" s="208" t="s">
        <v>179</v>
      </c>
      <c r="L23" s="208"/>
      <c r="M23" s="208"/>
      <c r="N23" s="208"/>
      <c r="O23" s="208" t="s">
        <v>179</v>
      </c>
      <c r="P23" s="208" t="s">
        <v>241</v>
      </c>
      <c r="Q23" s="208" t="s">
        <v>241</v>
      </c>
      <c r="R23" s="208"/>
      <c r="S23" s="208"/>
      <c r="T23" s="208"/>
    </row>
    <row r="24" ht="19.5" customHeight="1" spans="1:20">
      <c r="A24" s="207" t="s">
        <v>180</v>
      </c>
      <c r="B24" s="207"/>
      <c r="C24" s="207"/>
      <c r="D24" s="207" t="s">
        <v>181</v>
      </c>
      <c r="E24" s="208" t="s">
        <v>241</v>
      </c>
      <c r="F24" s="208" t="s">
        <v>241</v>
      </c>
      <c r="G24" s="208" t="s">
        <v>241</v>
      </c>
      <c r="H24" s="208" t="s">
        <v>182</v>
      </c>
      <c r="I24" s="208"/>
      <c r="J24" s="208" t="s">
        <v>182</v>
      </c>
      <c r="K24" s="208" t="s">
        <v>182</v>
      </c>
      <c r="L24" s="208"/>
      <c r="M24" s="208"/>
      <c r="N24" s="208"/>
      <c r="O24" s="208" t="s">
        <v>182</v>
      </c>
      <c r="P24" s="208" t="s">
        <v>241</v>
      </c>
      <c r="Q24" s="208" t="s">
        <v>241</v>
      </c>
      <c r="R24" s="208"/>
      <c r="S24" s="208"/>
      <c r="T24" s="208"/>
    </row>
    <row r="25" ht="19.5" customHeight="1" spans="1:20">
      <c r="A25" s="207" t="s">
        <v>183</v>
      </c>
      <c r="B25" s="207"/>
      <c r="C25" s="207"/>
      <c r="D25" s="207" t="s">
        <v>184</v>
      </c>
      <c r="E25" s="208" t="s">
        <v>241</v>
      </c>
      <c r="F25" s="208" t="s">
        <v>241</v>
      </c>
      <c r="G25" s="208" t="s">
        <v>241</v>
      </c>
      <c r="H25" s="208" t="s">
        <v>185</v>
      </c>
      <c r="I25" s="208" t="s">
        <v>185</v>
      </c>
      <c r="J25" s="208"/>
      <c r="K25" s="208" t="s">
        <v>185</v>
      </c>
      <c r="L25" s="208" t="s">
        <v>185</v>
      </c>
      <c r="M25" s="208" t="s">
        <v>185</v>
      </c>
      <c r="N25" s="208" t="s">
        <v>241</v>
      </c>
      <c r="O25" s="208"/>
      <c r="P25" s="208" t="s">
        <v>241</v>
      </c>
      <c r="Q25" s="208" t="s">
        <v>241</v>
      </c>
      <c r="R25" s="208"/>
      <c r="S25" s="208"/>
      <c r="T25" s="208"/>
    </row>
    <row r="26" ht="19.5" customHeight="1" spans="1:20">
      <c r="A26" s="207" t="s">
        <v>186</v>
      </c>
      <c r="B26" s="207"/>
      <c r="C26" s="207"/>
      <c r="D26" s="207" t="s">
        <v>187</v>
      </c>
      <c r="E26" s="208"/>
      <c r="F26" s="208"/>
      <c r="G26" s="208"/>
      <c r="H26" s="208" t="s">
        <v>188</v>
      </c>
      <c r="I26" s="208" t="s">
        <v>188</v>
      </c>
      <c r="J26" s="208"/>
      <c r="K26" s="208" t="s">
        <v>188</v>
      </c>
      <c r="L26" s="208" t="s">
        <v>188</v>
      </c>
      <c r="M26" s="208" t="s">
        <v>188</v>
      </c>
      <c r="N26" s="208" t="s">
        <v>241</v>
      </c>
      <c r="O26" s="208"/>
      <c r="P26" s="208" t="s">
        <v>241</v>
      </c>
      <c r="Q26" s="208" t="s">
        <v>241</v>
      </c>
      <c r="R26" s="208"/>
      <c r="S26" s="208"/>
      <c r="T26" s="208"/>
    </row>
    <row r="27" ht="19.5" customHeight="1" spans="1:20">
      <c r="A27" s="207" t="s">
        <v>189</v>
      </c>
      <c r="B27" s="207"/>
      <c r="C27" s="207"/>
      <c r="D27" s="207" t="s">
        <v>190</v>
      </c>
      <c r="E27" s="208" t="s">
        <v>241</v>
      </c>
      <c r="F27" s="208" t="s">
        <v>241</v>
      </c>
      <c r="G27" s="208" t="s">
        <v>241</v>
      </c>
      <c r="H27" s="208" t="s">
        <v>191</v>
      </c>
      <c r="I27" s="208" t="s">
        <v>191</v>
      </c>
      <c r="J27" s="208"/>
      <c r="K27" s="208" t="s">
        <v>191</v>
      </c>
      <c r="L27" s="208" t="s">
        <v>191</v>
      </c>
      <c r="M27" s="208" t="s">
        <v>191</v>
      </c>
      <c r="N27" s="208" t="s">
        <v>241</v>
      </c>
      <c r="O27" s="208"/>
      <c r="P27" s="208" t="s">
        <v>241</v>
      </c>
      <c r="Q27" s="208" t="s">
        <v>241</v>
      </c>
      <c r="R27" s="208"/>
      <c r="S27" s="208"/>
      <c r="T27" s="208"/>
    </row>
    <row r="28" ht="19.5" customHeight="1" spans="1:20">
      <c r="A28" s="207" t="s">
        <v>192</v>
      </c>
      <c r="B28" s="207"/>
      <c r="C28" s="207"/>
      <c r="D28" s="207" t="s">
        <v>193</v>
      </c>
      <c r="E28" s="208"/>
      <c r="F28" s="208"/>
      <c r="G28" s="208"/>
      <c r="H28" s="208" t="s">
        <v>194</v>
      </c>
      <c r="I28" s="208" t="s">
        <v>194</v>
      </c>
      <c r="J28" s="208"/>
      <c r="K28" s="208" t="s">
        <v>194</v>
      </c>
      <c r="L28" s="208" t="s">
        <v>194</v>
      </c>
      <c r="M28" s="208" t="s">
        <v>194</v>
      </c>
      <c r="N28" s="208" t="s">
        <v>241</v>
      </c>
      <c r="O28" s="208"/>
      <c r="P28" s="208" t="s">
        <v>241</v>
      </c>
      <c r="Q28" s="208" t="s">
        <v>241</v>
      </c>
      <c r="R28" s="208"/>
      <c r="S28" s="208"/>
      <c r="T28" s="208"/>
    </row>
    <row r="29" ht="19.5" customHeight="1" spans="1:20">
      <c r="A29" s="207" t="s">
        <v>195</v>
      </c>
      <c r="B29" s="207"/>
      <c r="C29" s="207"/>
      <c r="D29" s="207" t="s">
        <v>196</v>
      </c>
      <c r="E29" s="208"/>
      <c r="F29" s="208"/>
      <c r="G29" s="208"/>
      <c r="H29" s="208">
        <v>0.12</v>
      </c>
      <c r="I29" s="208"/>
      <c r="J29" s="208">
        <v>0.12</v>
      </c>
      <c r="K29" s="208">
        <v>0.12</v>
      </c>
      <c r="L29" s="208"/>
      <c r="M29" s="208"/>
      <c r="N29" s="208"/>
      <c r="O29" s="208">
        <v>0.12</v>
      </c>
      <c r="P29" s="208"/>
      <c r="Q29" s="208"/>
      <c r="R29" s="208"/>
      <c r="S29" s="208"/>
      <c r="T29" s="208"/>
    </row>
    <row r="30" ht="19.5" customHeight="1" spans="1:20">
      <c r="A30" s="207" t="s">
        <v>197</v>
      </c>
      <c r="B30" s="207"/>
      <c r="C30" s="207"/>
      <c r="D30" s="207" t="s">
        <v>196</v>
      </c>
      <c r="E30" s="208"/>
      <c r="F30" s="208"/>
      <c r="G30" s="208"/>
      <c r="H30" s="208">
        <v>0.12</v>
      </c>
      <c r="I30" s="208"/>
      <c r="J30" s="208">
        <v>0.12</v>
      </c>
      <c r="K30" s="208">
        <v>0.12</v>
      </c>
      <c r="L30" s="208"/>
      <c r="M30" s="208"/>
      <c r="N30" s="208"/>
      <c r="O30" s="208">
        <v>0.12</v>
      </c>
      <c r="P30" s="208"/>
      <c r="Q30" s="208"/>
      <c r="R30" s="208"/>
      <c r="S30" s="208"/>
      <c r="T30" s="208"/>
    </row>
    <row r="31" ht="19.5" customHeight="1" spans="1:20">
      <c r="A31" s="207" t="s">
        <v>198</v>
      </c>
      <c r="B31" s="207"/>
      <c r="C31" s="207"/>
      <c r="D31" s="207" t="s">
        <v>199</v>
      </c>
      <c r="E31" s="208" t="s">
        <v>241</v>
      </c>
      <c r="F31" s="208" t="s">
        <v>241</v>
      </c>
      <c r="G31" s="208" t="s">
        <v>241</v>
      </c>
      <c r="H31" s="208" t="s">
        <v>79</v>
      </c>
      <c r="I31" s="208" t="s">
        <v>79</v>
      </c>
      <c r="J31" s="208"/>
      <c r="K31" s="208" t="s">
        <v>79</v>
      </c>
      <c r="L31" s="208" t="s">
        <v>79</v>
      </c>
      <c r="M31" s="208" t="s">
        <v>79</v>
      </c>
      <c r="N31" s="208" t="s">
        <v>241</v>
      </c>
      <c r="O31" s="208"/>
      <c r="P31" s="208" t="s">
        <v>241</v>
      </c>
      <c r="Q31" s="208" t="s">
        <v>241</v>
      </c>
      <c r="R31" s="208"/>
      <c r="S31" s="208"/>
      <c r="T31" s="208"/>
    </row>
    <row r="32" ht="19.5" customHeight="1" spans="1:20">
      <c r="A32" s="207" t="s">
        <v>200</v>
      </c>
      <c r="B32" s="207"/>
      <c r="C32" s="207"/>
      <c r="D32" s="207" t="s">
        <v>201</v>
      </c>
      <c r="E32" s="208" t="s">
        <v>241</v>
      </c>
      <c r="F32" s="208" t="s">
        <v>241</v>
      </c>
      <c r="G32" s="208" t="s">
        <v>241</v>
      </c>
      <c r="H32" s="208" t="s">
        <v>79</v>
      </c>
      <c r="I32" s="208" t="s">
        <v>79</v>
      </c>
      <c r="J32" s="208"/>
      <c r="K32" s="208" t="s">
        <v>79</v>
      </c>
      <c r="L32" s="208" t="s">
        <v>79</v>
      </c>
      <c r="M32" s="208" t="s">
        <v>79</v>
      </c>
      <c r="N32" s="208" t="s">
        <v>241</v>
      </c>
      <c r="O32" s="208"/>
      <c r="P32" s="208" t="s">
        <v>241</v>
      </c>
      <c r="Q32" s="208" t="s">
        <v>241</v>
      </c>
      <c r="R32" s="208"/>
      <c r="S32" s="208"/>
      <c r="T32" s="208"/>
    </row>
    <row r="33" ht="19.5" customHeight="1" spans="1:20">
      <c r="A33" s="207" t="s">
        <v>202</v>
      </c>
      <c r="B33" s="207"/>
      <c r="C33" s="207"/>
      <c r="D33" s="207" t="s">
        <v>203</v>
      </c>
      <c r="E33" s="208" t="s">
        <v>241</v>
      </c>
      <c r="F33" s="208" t="s">
        <v>241</v>
      </c>
      <c r="G33" s="208" t="s">
        <v>241</v>
      </c>
      <c r="H33" s="208" t="s">
        <v>79</v>
      </c>
      <c r="I33" s="208" t="s">
        <v>79</v>
      </c>
      <c r="J33" s="208"/>
      <c r="K33" s="208" t="s">
        <v>79</v>
      </c>
      <c r="L33" s="208" t="s">
        <v>79</v>
      </c>
      <c r="M33" s="208" t="s">
        <v>79</v>
      </c>
      <c r="N33" s="208" t="s">
        <v>241</v>
      </c>
      <c r="O33" s="208"/>
      <c r="P33" s="208" t="s">
        <v>241</v>
      </c>
      <c r="Q33" s="208" t="s">
        <v>241</v>
      </c>
      <c r="R33" s="208"/>
      <c r="S33" s="208"/>
      <c r="T33" s="208"/>
    </row>
    <row r="34" ht="19.5" customHeight="1" spans="1:20">
      <c r="A34" s="207" t="s">
        <v>268</v>
      </c>
      <c r="B34" s="207"/>
      <c r="C34" s="207"/>
      <c r="D34" s="207"/>
      <c r="E34" s="207"/>
      <c r="F34" s="207"/>
      <c r="G34" s="207"/>
      <c r="H34" s="207"/>
      <c r="I34" s="207"/>
      <c r="J34" s="207"/>
      <c r="K34" s="207"/>
      <c r="L34" s="207"/>
      <c r="M34" s="207"/>
      <c r="N34" s="207"/>
      <c r="O34" s="207"/>
      <c r="P34" s="207"/>
      <c r="Q34" s="207"/>
      <c r="R34" s="207"/>
      <c r="S34" s="207"/>
      <c r="T34" s="207"/>
    </row>
  </sheetData>
  <mergeCells count="55">
    <mergeCell ref="S2:T2"/>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5" workbookViewId="0">
      <selection activeCell="K15" sqref="K15"/>
    </sheetView>
  </sheetViews>
  <sheetFormatPr defaultColWidth="9" defaultRowHeight="14.4"/>
  <cols>
    <col min="1" max="1" width="6.12962962962963" customWidth="1"/>
    <col min="2" max="2" width="32.8796296296296" customWidth="1"/>
    <col min="3" max="3" width="11.5" customWidth="1"/>
    <col min="4" max="4" width="6.12962962962963" customWidth="1"/>
    <col min="5" max="5" width="20.6296296296296" customWidth="1"/>
    <col min="6" max="6" width="13" customWidth="1"/>
    <col min="7" max="7" width="6.12962962962963" customWidth="1"/>
    <col min="8" max="8" width="37" customWidth="1"/>
    <col min="9" max="9" width="12.25" customWidth="1"/>
  </cols>
  <sheetData>
    <row r="1" ht="28.2" spans="5:5">
      <c r="E1" s="216" t="s">
        <v>269</v>
      </c>
    </row>
    <row r="2" spans="9:9">
      <c r="I2" s="218" t="s">
        <v>270</v>
      </c>
    </row>
    <row r="3" spans="1:9">
      <c r="A3" s="218" t="s">
        <v>2</v>
      </c>
      <c r="I3" s="218" t="s">
        <v>3</v>
      </c>
    </row>
    <row r="4" ht="19.5" customHeight="1" spans="1:9">
      <c r="A4" s="211" t="s">
        <v>256</v>
      </c>
      <c r="B4" s="211"/>
      <c r="C4" s="211"/>
      <c r="D4" s="211" t="s">
        <v>255</v>
      </c>
      <c r="E4" s="211"/>
      <c r="F4" s="211"/>
      <c r="G4" s="211"/>
      <c r="H4" s="211"/>
      <c r="I4" s="211"/>
    </row>
    <row r="5" ht="19.5" customHeight="1" spans="1:9">
      <c r="A5" s="211" t="s">
        <v>271</v>
      </c>
      <c r="B5" s="211" t="s">
        <v>129</v>
      </c>
      <c r="C5" s="211" t="s">
        <v>8</v>
      </c>
      <c r="D5" s="211" t="s">
        <v>271</v>
      </c>
      <c r="E5" s="211" t="s">
        <v>129</v>
      </c>
      <c r="F5" s="211" t="s">
        <v>8</v>
      </c>
      <c r="G5" s="211" t="s">
        <v>271</v>
      </c>
      <c r="H5" s="211" t="s">
        <v>129</v>
      </c>
      <c r="I5" s="211" t="s">
        <v>8</v>
      </c>
    </row>
    <row r="6" ht="19.5" customHeight="1" spans="1:9">
      <c r="A6" s="211"/>
      <c r="B6" s="211"/>
      <c r="C6" s="211"/>
      <c r="D6" s="211"/>
      <c r="E6" s="211"/>
      <c r="F6" s="211"/>
      <c r="G6" s="211"/>
      <c r="H6" s="211"/>
      <c r="I6" s="211"/>
    </row>
    <row r="7" ht="19.5" customHeight="1" spans="1:9">
      <c r="A7" s="207" t="s">
        <v>272</v>
      </c>
      <c r="B7" s="207" t="s">
        <v>273</v>
      </c>
      <c r="C7" s="208" t="s">
        <v>274</v>
      </c>
      <c r="D7" s="207" t="s">
        <v>275</v>
      </c>
      <c r="E7" s="207" t="s">
        <v>276</v>
      </c>
      <c r="F7" s="208" t="s">
        <v>262</v>
      </c>
      <c r="G7" s="207" t="s">
        <v>277</v>
      </c>
      <c r="H7" s="207" t="s">
        <v>278</v>
      </c>
      <c r="I7" s="208" t="s">
        <v>241</v>
      </c>
    </row>
    <row r="8" ht="19.5" customHeight="1" spans="1:9">
      <c r="A8" s="207" t="s">
        <v>279</v>
      </c>
      <c r="B8" s="207" t="s">
        <v>280</v>
      </c>
      <c r="C8" s="208" t="s">
        <v>281</v>
      </c>
      <c r="D8" s="207" t="s">
        <v>282</v>
      </c>
      <c r="E8" s="207" t="s">
        <v>283</v>
      </c>
      <c r="F8" s="208" t="s">
        <v>241</v>
      </c>
      <c r="G8" s="207" t="s">
        <v>284</v>
      </c>
      <c r="H8" s="207" t="s">
        <v>285</v>
      </c>
      <c r="I8" s="208" t="s">
        <v>241</v>
      </c>
    </row>
    <row r="9" ht="19.5" customHeight="1" spans="1:9">
      <c r="A9" s="207" t="s">
        <v>286</v>
      </c>
      <c r="B9" s="207" t="s">
        <v>287</v>
      </c>
      <c r="C9" s="208" t="s">
        <v>288</v>
      </c>
      <c r="D9" s="207" t="s">
        <v>289</v>
      </c>
      <c r="E9" s="207" t="s">
        <v>290</v>
      </c>
      <c r="F9" s="208" t="s">
        <v>241</v>
      </c>
      <c r="G9" s="207" t="s">
        <v>291</v>
      </c>
      <c r="H9" s="207" t="s">
        <v>292</v>
      </c>
      <c r="I9" s="208" t="s">
        <v>241</v>
      </c>
    </row>
    <row r="10" ht="19.5" customHeight="1" spans="1:9">
      <c r="A10" s="207" t="s">
        <v>293</v>
      </c>
      <c r="B10" s="207" t="s">
        <v>294</v>
      </c>
      <c r="C10" s="208" t="s">
        <v>295</v>
      </c>
      <c r="D10" s="207" t="s">
        <v>296</v>
      </c>
      <c r="E10" s="207" t="s">
        <v>297</v>
      </c>
      <c r="F10" s="208" t="s">
        <v>241</v>
      </c>
      <c r="G10" s="207" t="s">
        <v>298</v>
      </c>
      <c r="H10" s="207" t="s">
        <v>299</v>
      </c>
      <c r="I10" s="208" t="s">
        <v>241</v>
      </c>
    </row>
    <row r="11" ht="19.5" customHeight="1" spans="1:9">
      <c r="A11" s="207" t="s">
        <v>300</v>
      </c>
      <c r="B11" s="207" t="s">
        <v>301</v>
      </c>
      <c r="C11" s="208" t="s">
        <v>241</v>
      </c>
      <c r="D11" s="207" t="s">
        <v>302</v>
      </c>
      <c r="E11" s="207" t="s">
        <v>303</v>
      </c>
      <c r="F11" s="208" t="s">
        <v>241</v>
      </c>
      <c r="G11" s="207" t="s">
        <v>304</v>
      </c>
      <c r="H11" s="207" t="s">
        <v>305</v>
      </c>
      <c r="I11" s="208" t="s">
        <v>241</v>
      </c>
    </row>
    <row r="12" ht="19.5" customHeight="1" spans="1:9">
      <c r="A12" s="207" t="s">
        <v>306</v>
      </c>
      <c r="B12" s="207" t="s">
        <v>307</v>
      </c>
      <c r="C12" s="208">
        <v>70.29</v>
      </c>
      <c r="D12" s="207" t="s">
        <v>308</v>
      </c>
      <c r="E12" s="207" t="s">
        <v>309</v>
      </c>
      <c r="F12" s="208" t="s">
        <v>241</v>
      </c>
      <c r="G12" s="207" t="s">
        <v>310</v>
      </c>
      <c r="H12" s="207" t="s">
        <v>311</v>
      </c>
      <c r="I12" s="208" t="s">
        <v>241</v>
      </c>
    </row>
    <row r="13" ht="19.5" customHeight="1" spans="1:9">
      <c r="A13" s="207" t="s">
        <v>312</v>
      </c>
      <c r="B13" s="207" t="s">
        <v>313</v>
      </c>
      <c r="C13" s="208" t="s">
        <v>147</v>
      </c>
      <c r="D13" s="207" t="s">
        <v>314</v>
      </c>
      <c r="E13" s="207" t="s">
        <v>315</v>
      </c>
      <c r="F13" s="208" t="s">
        <v>241</v>
      </c>
      <c r="G13" s="207" t="s">
        <v>316</v>
      </c>
      <c r="H13" s="207" t="s">
        <v>317</v>
      </c>
      <c r="I13" s="208" t="s">
        <v>241</v>
      </c>
    </row>
    <row r="14" ht="19.5" customHeight="1" spans="1:9">
      <c r="A14" s="207" t="s">
        <v>318</v>
      </c>
      <c r="B14" s="207" t="s">
        <v>319</v>
      </c>
      <c r="C14" s="208" t="s">
        <v>150</v>
      </c>
      <c r="D14" s="207" t="s">
        <v>320</v>
      </c>
      <c r="E14" s="207" t="s">
        <v>321</v>
      </c>
      <c r="F14" s="208" t="s">
        <v>241</v>
      </c>
      <c r="G14" s="207" t="s">
        <v>322</v>
      </c>
      <c r="H14" s="207" t="s">
        <v>323</v>
      </c>
      <c r="I14" s="208" t="s">
        <v>241</v>
      </c>
    </row>
    <row r="15" ht="19.5" customHeight="1" spans="1:9">
      <c r="A15" s="207" t="s">
        <v>324</v>
      </c>
      <c r="B15" s="207" t="s">
        <v>325</v>
      </c>
      <c r="C15" s="208" t="s">
        <v>188</v>
      </c>
      <c r="D15" s="207" t="s">
        <v>326</v>
      </c>
      <c r="E15" s="207" t="s">
        <v>327</v>
      </c>
      <c r="F15" s="208" t="s">
        <v>241</v>
      </c>
      <c r="G15" s="207" t="s">
        <v>328</v>
      </c>
      <c r="H15" s="207" t="s">
        <v>329</v>
      </c>
      <c r="I15" s="208" t="s">
        <v>241</v>
      </c>
    </row>
    <row r="16" ht="19.5" customHeight="1" spans="1:9">
      <c r="A16" s="207" t="s">
        <v>330</v>
      </c>
      <c r="B16" s="207" t="s">
        <v>331</v>
      </c>
      <c r="C16" s="208" t="s">
        <v>332</v>
      </c>
      <c r="D16" s="207" t="s">
        <v>333</v>
      </c>
      <c r="E16" s="207" t="s">
        <v>334</v>
      </c>
      <c r="F16" s="208" t="s">
        <v>241</v>
      </c>
      <c r="G16" s="207" t="s">
        <v>335</v>
      </c>
      <c r="H16" s="207" t="s">
        <v>336</v>
      </c>
      <c r="I16" s="208" t="s">
        <v>241</v>
      </c>
    </row>
    <row r="17" ht="19.5" customHeight="1" spans="1:9">
      <c r="A17" s="207" t="s">
        <v>337</v>
      </c>
      <c r="B17" s="207" t="s">
        <v>338</v>
      </c>
      <c r="C17" s="208" t="s">
        <v>339</v>
      </c>
      <c r="D17" s="207" t="s">
        <v>340</v>
      </c>
      <c r="E17" s="207" t="s">
        <v>341</v>
      </c>
      <c r="F17" s="208" t="s">
        <v>241</v>
      </c>
      <c r="G17" s="207" t="s">
        <v>342</v>
      </c>
      <c r="H17" s="207" t="s">
        <v>343</v>
      </c>
      <c r="I17" s="208" t="s">
        <v>241</v>
      </c>
    </row>
    <row r="18" ht="19.5" customHeight="1" spans="1:9">
      <c r="A18" s="207" t="s">
        <v>344</v>
      </c>
      <c r="B18" s="207" t="s">
        <v>345</v>
      </c>
      <c r="C18" s="208" t="s">
        <v>79</v>
      </c>
      <c r="D18" s="207" t="s">
        <v>346</v>
      </c>
      <c r="E18" s="207" t="s">
        <v>347</v>
      </c>
      <c r="F18" s="208" t="s">
        <v>241</v>
      </c>
      <c r="G18" s="207" t="s">
        <v>348</v>
      </c>
      <c r="H18" s="207" t="s">
        <v>349</v>
      </c>
      <c r="I18" s="208" t="s">
        <v>241</v>
      </c>
    </row>
    <row r="19" ht="19.5" customHeight="1" spans="1:9">
      <c r="A19" s="207" t="s">
        <v>350</v>
      </c>
      <c r="B19" s="207" t="s">
        <v>351</v>
      </c>
      <c r="C19" s="208" t="s">
        <v>241</v>
      </c>
      <c r="D19" s="207" t="s">
        <v>352</v>
      </c>
      <c r="E19" s="207" t="s">
        <v>353</v>
      </c>
      <c r="F19" s="208" t="s">
        <v>241</v>
      </c>
      <c r="G19" s="207" t="s">
        <v>354</v>
      </c>
      <c r="H19" s="207" t="s">
        <v>355</v>
      </c>
      <c r="I19" s="208" t="s">
        <v>241</v>
      </c>
    </row>
    <row r="20" ht="19.5" customHeight="1" spans="1:9">
      <c r="A20" s="207" t="s">
        <v>356</v>
      </c>
      <c r="B20" s="207" t="s">
        <v>357</v>
      </c>
      <c r="C20" s="208" t="s">
        <v>241</v>
      </c>
      <c r="D20" s="207" t="s">
        <v>358</v>
      </c>
      <c r="E20" s="207" t="s">
        <v>359</v>
      </c>
      <c r="F20" s="208" t="s">
        <v>241</v>
      </c>
      <c r="G20" s="207" t="s">
        <v>360</v>
      </c>
      <c r="H20" s="207" t="s">
        <v>361</v>
      </c>
      <c r="I20" s="208" t="s">
        <v>241</v>
      </c>
    </row>
    <row r="21" ht="19.5" customHeight="1" spans="1:9">
      <c r="A21" s="207" t="s">
        <v>362</v>
      </c>
      <c r="B21" s="207" t="s">
        <v>363</v>
      </c>
      <c r="C21" s="208" t="s">
        <v>364</v>
      </c>
      <c r="D21" s="207" t="s">
        <v>365</v>
      </c>
      <c r="E21" s="207" t="s">
        <v>366</v>
      </c>
      <c r="F21" s="208" t="s">
        <v>241</v>
      </c>
      <c r="G21" s="207" t="s">
        <v>367</v>
      </c>
      <c r="H21" s="207" t="s">
        <v>368</v>
      </c>
      <c r="I21" s="208" t="s">
        <v>241</v>
      </c>
    </row>
    <row r="22" ht="19.5" customHeight="1" spans="1:9">
      <c r="A22" s="207" t="s">
        <v>369</v>
      </c>
      <c r="B22" s="207" t="s">
        <v>370</v>
      </c>
      <c r="C22" s="208" t="s">
        <v>241</v>
      </c>
      <c r="D22" s="207" t="s">
        <v>371</v>
      </c>
      <c r="E22" s="207" t="s">
        <v>372</v>
      </c>
      <c r="F22" s="208" t="s">
        <v>241</v>
      </c>
      <c r="G22" s="207" t="s">
        <v>373</v>
      </c>
      <c r="H22" s="207" t="s">
        <v>374</v>
      </c>
      <c r="I22" s="208" t="s">
        <v>241</v>
      </c>
    </row>
    <row r="23" ht="19.5" customHeight="1" spans="1:9">
      <c r="A23" s="207" t="s">
        <v>375</v>
      </c>
      <c r="B23" s="207" t="s">
        <v>376</v>
      </c>
      <c r="C23" s="208" t="s">
        <v>241</v>
      </c>
      <c r="D23" s="207" t="s">
        <v>377</v>
      </c>
      <c r="E23" s="207" t="s">
        <v>378</v>
      </c>
      <c r="F23" s="208" t="s">
        <v>241</v>
      </c>
      <c r="G23" s="207" t="s">
        <v>379</v>
      </c>
      <c r="H23" s="207" t="s">
        <v>380</v>
      </c>
      <c r="I23" s="208" t="s">
        <v>241</v>
      </c>
    </row>
    <row r="24" ht="19.5" customHeight="1" spans="1:9">
      <c r="A24" s="207" t="s">
        <v>381</v>
      </c>
      <c r="B24" s="207" t="s">
        <v>382</v>
      </c>
      <c r="C24" s="208" t="s">
        <v>241</v>
      </c>
      <c r="D24" s="207" t="s">
        <v>383</v>
      </c>
      <c r="E24" s="207" t="s">
        <v>384</v>
      </c>
      <c r="F24" s="208" t="s">
        <v>241</v>
      </c>
      <c r="G24" s="207" t="s">
        <v>385</v>
      </c>
      <c r="H24" s="207" t="s">
        <v>386</v>
      </c>
      <c r="I24" s="208" t="s">
        <v>241</v>
      </c>
    </row>
    <row r="25" ht="19.5" customHeight="1" spans="1:9">
      <c r="A25" s="207" t="s">
        <v>387</v>
      </c>
      <c r="B25" s="207" t="s">
        <v>388</v>
      </c>
      <c r="C25" s="208" t="s">
        <v>241</v>
      </c>
      <c r="D25" s="207" t="s">
        <v>389</v>
      </c>
      <c r="E25" s="207" t="s">
        <v>390</v>
      </c>
      <c r="F25" s="208" t="s">
        <v>241</v>
      </c>
      <c r="G25" s="207" t="s">
        <v>391</v>
      </c>
      <c r="H25" s="207" t="s">
        <v>392</v>
      </c>
      <c r="I25" s="208" t="s">
        <v>241</v>
      </c>
    </row>
    <row r="26" ht="19.5" customHeight="1" spans="1:9">
      <c r="A26" s="207" t="s">
        <v>393</v>
      </c>
      <c r="B26" s="207" t="s">
        <v>394</v>
      </c>
      <c r="C26" s="208" t="s">
        <v>395</v>
      </c>
      <c r="D26" s="207" t="s">
        <v>396</v>
      </c>
      <c r="E26" s="207" t="s">
        <v>397</v>
      </c>
      <c r="F26" s="208" t="s">
        <v>241</v>
      </c>
      <c r="G26" s="207" t="s">
        <v>398</v>
      </c>
      <c r="H26" s="207" t="s">
        <v>399</v>
      </c>
      <c r="I26" s="208" t="s">
        <v>241</v>
      </c>
    </row>
    <row r="27" ht="19.5" customHeight="1" spans="1:9">
      <c r="A27" s="207" t="s">
        <v>400</v>
      </c>
      <c r="B27" s="207" t="s">
        <v>401</v>
      </c>
      <c r="C27" s="208" t="s">
        <v>241</v>
      </c>
      <c r="D27" s="207" t="s">
        <v>402</v>
      </c>
      <c r="E27" s="207" t="s">
        <v>403</v>
      </c>
      <c r="F27" s="208" t="s">
        <v>241</v>
      </c>
      <c r="G27" s="207" t="s">
        <v>404</v>
      </c>
      <c r="H27" s="207" t="s">
        <v>405</v>
      </c>
      <c r="I27" s="208" t="s">
        <v>241</v>
      </c>
    </row>
    <row r="28" ht="19.5" customHeight="1" spans="1:9">
      <c r="A28" s="207" t="s">
        <v>406</v>
      </c>
      <c r="B28" s="207" t="s">
        <v>407</v>
      </c>
      <c r="C28" s="208" t="s">
        <v>408</v>
      </c>
      <c r="D28" s="207" t="s">
        <v>409</v>
      </c>
      <c r="E28" s="207" t="s">
        <v>410</v>
      </c>
      <c r="F28" s="208" t="s">
        <v>241</v>
      </c>
      <c r="G28" s="207" t="s">
        <v>411</v>
      </c>
      <c r="H28" s="207" t="s">
        <v>412</v>
      </c>
      <c r="I28" s="208" t="s">
        <v>241</v>
      </c>
    </row>
    <row r="29" ht="19.5" customHeight="1" spans="1:9">
      <c r="A29" s="207" t="s">
        <v>413</v>
      </c>
      <c r="B29" s="207" t="s">
        <v>414</v>
      </c>
      <c r="C29" s="208" t="s">
        <v>241</v>
      </c>
      <c r="D29" s="207" t="s">
        <v>415</v>
      </c>
      <c r="E29" s="207" t="s">
        <v>416</v>
      </c>
      <c r="F29" s="208" t="s">
        <v>417</v>
      </c>
      <c r="G29" s="207" t="s">
        <v>418</v>
      </c>
      <c r="H29" s="207" t="s">
        <v>419</v>
      </c>
      <c r="I29" s="208" t="s">
        <v>241</v>
      </c>
    </row>
    <row r="30" ht="19.5" customHeight="1" spans="1:9">
      <c r="A30" s="207" t="s">
        <v>420</v>
      </c>
      <c r="B30" s="207" t="s">
        <v>421</v>
      </c>
      <c r="C30" s="208" t="s">
        <v>241</v>
      </c>
      <c r="D30" s="207" t="s">
        <v>422</v>
      </c>
      <c r="E30" s="207" t="s">
        <v>423</v>
      </c>
      <c r="F30" s="208" t="s">
        <v>424</v>
      </c>
      <c r="G30" s="207" t="s">
        <v>425</v>
      </c>
      <c r="H30" s="207" t="s">
        <v>426</v>
      </c>
      <c r="I30" s="208" t="s">
        <v>241</v>
      </c>
    </row>
    <row r="31" ht="19.5" customHeight="1" spans="1:9">
      <c r="A31" s="207" t="s">
        <v>427</v>
      </c>
      <c r="B31" s="207" t="s">
        <v>428</v>
      </c>
      <c r="C31" s="208" t="s">
        <v>241</v>
      </c>
      <c r="D31" s="207" t="s">
        <v>429</v>
      </c>
      <c r="E31" s="207" t="s">
        <v>430</v>
      </c>
      <c r="F31" s="208" t="s">
        <v>241</v>
      </c>
      <c r="G31" s="207" t="s">
        <v>431</v>
      </c>
      <c r="H31" s="207" t="s">
        <v>432</v>
      </c>
      <c r="I31" s="208" t="s">
        <v>241</v>
      </c>
    </row>
    <row r="32" ht="19.5" customHeight="1" spans="1:9">
      <c r="A32" s="207" t="s">
        <v>433</v>
      </c>
      <c r="B32" s="207" t="s">
        <v>434</v>
      </c>
      <c r="C32" s="208" t="s">
        <v>241</v>
      </c>
      <c r="D32" s="207" t="s">
        <v>435</v>
      </c>
      <c r="E32" s="207" t="s">
        <v>436</v>
      </c>
      <c r="F32" s="208" t="s">
        <v>241</v>
      </c>
      <c r="G32" s="207" t="s">
        <v>437</v>
      </c>
      <c r="H32" s="207" t="s">
        <v>438</v>
      </c>
      <c r="I32" s="208" t="s">
        <v>241</v>
      </c>
    </row>
    <row r="33" ht="19.5" customHeight="1" spans="1:9">
      <c r="A33" s="207" t="s">
        <v>439</v>
      </c>
      <c r="B33" s="207" t="s">
        <v>440</v>
      </c>
      <c r="C33" s="208" t="s">
        <v>241</v>
      </c>
      <c r="D33" s="207" t="s">
        <v>441</v>
      </c>
      <c r="E33" s="207" t="s">
        <v>442</v>
      </c>
      <c r="F33" s="208" t="s">
        <v>241</v>
      </c>
      <c r="G33" s="207" t="s">
        <v>443</v>
      </c>
      <c r="H33" s="207" t="s">
        <v>444</v>
      </c>
      <c r="I33" s="208" t="s">
        <v>241</v>
      </c>
    </row>
    <row r="34" ht="19.5" customHeight="1" spans="1:9">
      <c r="A34" s="207"/>
      <c r="B34" s="207"/>
      <c r="C34" s="208"/>
      <c r="D34" s="207" t="s">
        <v>445</v>
      </c>
      <c r="E34" s="207" t="s">
        <v>446</v>
      </c>
      <c r="F34" s="208" t="s">
        <v>447</v>
      </c>
      <c r="G34" s="207" t="s">
        <v>448</v>
      </c>
      <c r="H34" s="207" t="s">
        <v>449</v>
      </c>
      <c r="I34" s="208" t="s">
        <v>241</v>
      </c>
    </row>
    <row r="35" ht="19.5" customHeight="1" spans="1:9">
      <c r="A35" s="207"/>
      <c r="B35" s="207"/>
      <c r="C35" s="208"/>
      <c r="D35" s="207" t="s">
        <v>450</v>
      </c>
      <c r="E35" s="207" t="s">
        <v>451</v>
      </c>
      <c r="F35" s="208" t="s">
        <v>241</v>
      </c>
      <c r="G35" s="207" t="s">
        <v>452</v>
      </c>
      <c r="H35" s="207" t="s">
        <v>453</v>
      </c>
      <c r="I35" s="208" t="s">
        <v>241</v>
      </c>
    </row>
    <row r="36" ht="19.5" customHeight="1" spans="1:9">
      <c r="A36" s="207"/>
      <c r="B36" s="207"/>
      <c r="C36" s="208"/>
      <c r="D36" s="207" t="s">
        <v>454</v>
      </c>
      <c r="E36" s="207" t="s">
        <v>455</v>
      </c>
      <c r="F36" s="208" t="s">
        <v>241</v>
      </c>
      <c r="G36" s="207"/>
      <c r="H36" s="207"/>
      <c r="I36" s="208"/>
    </row>
    <row r="37" ht="19.5" customHeight="1" spans="1:9">
      <c r="A37" s="207"/>
      <c r="B37" s="207"/>
      <c r="C37" s="208"/>
      <c r="D37" s="207" t="s">
        <v>456</v>
      </c>
      <c r="E37" s="207" t="s">
        <v>457</v>
      </c>
      <c r="F37" s="208" t="s">
        <v>241</v>
      </c>
      <c r="G37" s="207"/>
      <c r="H37" s="207"/>
      <c r="I37" s="208"/>
    </row>
    <row r="38" ht="19.5" customHeight="1" spans="1:9">
      <c r="A38" s="207"/>
      <c r="B38" s="207"/>
      <c r="C38" s="208"/>
      <c r="D38" s="207" t="s">
        <v>458</v>
      </c>
      <c r="E38" s="207" t="s">
        <v>459</v>
      </c>
      <c r="F38" s="208" t="s">
        <v>241</v>
      </c>
      <c r="G38" s="207"/>
      <c r="H38" s="207"/>
      <c r="I38" s="208"/>
    </row>
    <row r="39" ht="19.5" customHeight="1" spans="1:9">
      <c r="A39" s="207"/>
      <c r="B39" s="207"/>
      <c r="C39" s="208"/>
      <c r="D39" s="207" t="s">
        <v>460</v>
      </c>
      <c r="E39" s="207" t="s">
        <v>461</v>
      </c>
      <c r="F39" s="208" t="s">
        <v>241</v>
      </c>
      <c r="G39" s="207"/>
      <c r="H39" s="207"/>
      <c r="I39" s="208"/>
    </row>
    <row r="40" ht="19.5" customHeight="1" spans="1:9">
      <c r="A40" s="206" t="s">
        <v>462</v>
      </c>
      <c r="B40" s="206"/>
      <c r="C40" s="208" t="s">
        <v>261</v>
      </c>
      <c r="D40" s="206" t="s">
        <v>463</v>
      </c>
      <c r="E40" s="206"/>
      <c r="F40" s="206"/>
      <c r="G40" s="206"/>
      <c r="H40" s="206"/>
      <c r="I40" s="208" t="s">
        <v>262</v>
      </c>
    </row>
    <row r="41" ht="19.5" customHeight="1" spans="1:9">
      <c r="A41" s="207" t="s">
        <v>464</v>
      </c>
      <c r="B41" s="207"/>
      <c r="C41" s="207"/>
      <c r="D41" s="207"/>
      <c r="E41" s="207"/>
      <c r="F41" s="207"/>
      <c r="G41" s="207"/>
      <c r="H41" s="207"/>
      <c r="I41" s="20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8.37962962962963" customWidth="1"/>
    <col min="2" max="2" width="30" customWidth="1"/>
    <col min="3" max="3" width="8.75" customWidth="1"/>
    <col min="4" max="4" width="8.37962962962963" customWidth="1"/>
    <col min="5" max="5" width="20.6296296296296" customWidth="1"/>
    <col min="6" max="6" width="9.37962962962963" customWidth="1"/>
    <col min="7" max="7" width="8.75" customWidth="1"/>
    <col min="8" max="8" width="24.1296296296296" customWidth="1"/>
    <col min="9" max="9" width="10" customWidth="1"/>
    <col min="10" max="10" width="8.37962962962963" customWidth="1"/>
    <col min="11" max="11" width="37.5" customWidth="1"/>
    <col min="12" max="12" width="11.5" customWidth="1"/>
  </cols>
  <sheetData>
    <row r="1" ht="28.2" spans="7:7">
      <c r="G1" s="217" t="s">
        <v>465</v>
      </c>
    </row>
    <row r="2" spans="12:12">
      <c r="L2" s="218" t="s">
        <v>466</v>
      </c>
    </row>
    <row r="3" spans="1:12">
      <c r="A3" s="218" t="s">
        <v>2</v>
      </c>
      <c r="L3" s="218" t="s">
        <v>3</v>
      </c>
    </row>
    <row r="4" ht="15" customHeight="1" spans="1:12">
      <c r="A4" s="206" t="s">
        <v>467</v>
      </c>
      <c r="B4" s="206"/>
      <c r="C4" s="206"/>
      <c r="D4" s="206"/>
      <c r="E4" s="206"/>
      <c r="F4" s="206"/>
      <c r="G4" s="206"/>
      <c r="H4" s="206"/>
      <c r="I4" s="206"/>
      <c r="J4" s="206"/>
      <c r="K4" s="206"/>
      <c r="L4" s="206"/>
    </row>
    <row r="5" ht="15" customHeight="1" spans="1:12">
      <c r="A5" s="206" t="s">
        <v>271</v>
      </c>
      <c r="B5" s="206" t="s">
        <v>129</v>
      </c>
      <c r="C5" s="206" t="s">
        <v>8</v>
      </c>
      <c r="D5" s="206" t="s">
        <v>271</v>
      </c>
      <c r="E5" s="206" t="s">
        <v>129</v>
      </c>
      <c r="F5" s="206" t="s">
        <v>8</v>
      </c>
      <c r="G5" s="206" t="s">
        <v>271</v>
      </c>
      <c r="H5" s="206" t="s">
        <v>129</v>
      </c>
      <c r="I5" s="206" t="s">
        <v>8</v>
      </c>
      <c r="J5" s="206" t="s">
        <v>271</v>
      </c>
      <c r="K5" s="206" t="s">
        <v>129</v>
      </c>
      <c r="L5" s="206" t="s">
        <v>8</v>
      </c>
    </row>
    <row r="6" ht="15" customHeight="1" spans="1:12">
      <c r="A6" s="207" t="s">
        <v>272</v>
      </c>
      <c r="B6" s="207" t="s">
        <v>273</v>
      </c>
      <c r="C6" s="208" t="s">
        <v>241</v>
      </c>
      <c r="D6" s="207" t="s">
        <v>275</v>
      </c>
      <c r="E6" s="207" t="s">
        <v>276</v>
      </c>
      <c r="F6" s="208" t="s">
        <v>468</v>
      </c>
      <c r="G6" s="207" t="s">
        <v>469</v>
      </c>
      <c r="H6" s="207" t="s">
        <v>470</v>
      </c>
      <c r="I6" s="208" t="s">
        <v>241</v>
      </c>
      <c r="J6" s="207" t="s">
        <v>471</v>
      </c>
      <c r="K6" s="207" t="s">
        <v>472</v>
      </c>
      <c r="L6" s="208" t="s">
        <v>241</v>
      </c>
    </row>
    <row r="7" ht="15" customHeight="1" spans="1:12">
      <c r="A7" s="207" t="s">
        <v>279</v>
      </c>
      <c r="B7" s="207" t="s">
        <v>280</v>
      </c>
      <c r="C7" s="208" t="s">
        <v>241</v>
      </c>
      <c r="D7" s="207" t="s">
        <v>282</v>
      </c>
      <c r="E7" s="207" t="s">
        <v>283</v>
      </c>
      <c r="F7" s="208" t="s">
        <v>473</v>
      </c>
      <c r="G7" s="207" t="s">
        <v>474</v>
      </c>
      <c r="H7" s="207" t="s">
        <v>285</v>
      </c>
      <c r="I7" s="208" t="s">
        <v>241</v>
      </c>
      <c r="J7" s="207" t="s">
        <v>475</v>
      </c>
      <c r="K7" s="207" t="s">
        <v>392</v>
      </c>
      <c r="L7" s="208" t="s">
        <v>241</v>
      </c>
    </row>
    <row r="8" ht="15" customHeight="1" spans="1:12">
      <c r="A8" s="207" t="s">
        <v>286</v>
      </c>
      <c r="B8" s="207" t="s">
        <v>287</v>
      </c>
      <c r="C8" s="208" t="s">
        <v>241</v>
      </c>
      <c r="D8" s="207" t="s">
        <v>289</v>
      </c>
      <c r="E8" s="207" t="s">
        <v>290</v>
      </c>
      <c r="F8" s="208" t="s">
        <v>476</v>
      </c>
      <c r="G8" s="207" t="s">
        <v>477</v>
      </c>
      <c r="H8" s="207" t="s">
        <v>292</v>
      </c>
      <c r="I8" s="208" t="s">
        <v>241</v>
      </c>
      <c r="J8" s="207" t="s">
        <v>478</v>
      </c>
      <c r="K8" s="207" t="s">
        <v>419</v>
      </c>
      <c r="L8" s="208" t="s">
        <v>241</v>
      </c>
    </row>
    <row r="9" ht="15" customHeight="1" spans="1:12">
      <c r="A9" s="207" t="s">
        <v>293</v>
      </c>
      <c r="B9" s="207" t="s">
        <v>294</v>
      </c>
      <c r="C9" s="208" t="s">
        <v>241</v>
      </c>
      <c r="D9" s="207" t="s">
        <v>296</v>
      </c>
      <c r="E9" s="207" t="s">
        <v>297</v>
      </c>
      <c r="F9" s="208" t="s">
        <v>241</v>
      </c>
      <c r="G9" s="207" t="s">
        <v>479</v>
      </c>
      <c r="H9" s="207" t="s">
        <v>299</v>
      </c>
      <c r="I9" s="208" t="s">
        <v>241</v>
      </c>
      <c r="J9" s="207" t="s">
        <v>385</v>
      </c>
      <c r="K9" s="207" t="s">
        <v>386</v>
      </c>
      <c r="L9" s="208" t="s">
        <v>241</v>
      </c>
    </row>
    <row r="10" ht="15" customHeight="1" spans="1:12">
      <c r="A10" s="207" t="s">
        <v>300</v>
      </c>
      <c r="B10" s="207" t="s">
        <v>301</v>
      </c>
      <c r="C10" s="208" t="s">
        <v>241</v>
      </c>
      <c r="D10" s="207" t="s">
        <v>302</v>
      </c>
      <c r="E10" s="207" t="s">
        <v>303</v>
      </c>
      <c r="F10" s="208" t="s">
        <v>241</v>
      </c>
      <c r="G10" s="207" t="s">
        <v>480</v>
      </c>
      <c r="H10" s="207" t="s">
        <v>305</v>
      </c>
      <c r="I10" s="208" t="s">
        <v>241</v>
      </c>
      <c r="J10" s="207" t="s">
        <v>391</v>
      </c>
      <c r="K10" s="207" t="s">
        <v>392</v>
      </c>
      <c r="L10" s="208" t="s">
        <v>241</v>
      </c>
    </row>
    <row r="11" ht="15" customHeight="1" spans="1:12">
      <c r="A11" s="207" t="s">
        <v>306</v>
      </c>
      <c r="B11" s="207" t="s">
        <v>307</v>
      </c>
      <c r="C11" s="208" t="s">
        <v>241</v>
      </c>
      <c r="D11" s="207" t="s">
        <v>308</v>
      </c>
      <c r="E11" s="207" t="s">
        <v>309</v>
      </c>
      <c r="F11" s="208" t="s">
        <v>241</v>
      </c>
      <c r="G11" s="207" t="s">
        <v>481</v>
      </c>
      <c r="H11" s="207" t="s">
        <v>311</v>
      </c>
      <c r="I11" s="208" t="s">
        <v>241</v>
      </c>
      <c r="J11" s="207" t="s">
        <v>398</v>
      </c>
      <c r="K11" s="207" t="s">
        <v>399</v>
      </c>
      <c r="L11" s="208" t="s">
        <v>241</v>
      </c>
    </row>
    <row r="12" ht="15" customHeight="1" spans="1:12">
      <c r="A12" s="207" t="s">
        <v>312</v>
      </c>
      <c r="B12" s="207" t="s">
        <v>313</v>
      </c>
      <c r="C12" s="208" t="s">
        <v>241</v>
      </c>
      <c r="D12" s="207" t="s">
        <v>314</v>
      </c>
      <c r="E12" s="207" t="s">
        <v>315</v>
      </c>
      <c r="F12" s="208" t="s">
        <v>241</v>
      </c>
      <c r="G12" s="207" t="s">
        <v>482</v>
      </c>
      <c r="H12" s="207" t="s">
        <v>317</v>
      </c>
      <c r="I12" s="208" t="s">
        <v>241</v>
      </c>
      <c r="J12" s="207" t="s">
        <v>404</v>
      </c>
      <c r="K12" s="207" t="s">
        <v>405</v>
      </c>
      <c r="L12" s="208" t="s">
        <v>241</v>
      </c>
    </row>
    <row r="13" ht="15" customHeight="1" spans="1:12">
      <c r="A13" s="207" t="s">
        <v>318</v>
      </c>
      <c r="B13" s="207" t="s">
        <v>319</v>
      </c>
      <c r="C13" s="208" t="s">
        <v>241</v>
      </c>
      <c r="D13" s="207" t="s">
        <v>320</v>
      </c>
      <c r="E13" s="207" t="s">
        <v>321</v>
      </c>
      <c r="F13" s="208" t="s">
        <v>241</v>
      </c>
      <c r="G13" s="207" t="s">
        <v>483</v>
      </c>
      <c r="H13" s="207" t="s">
        <v>323</v>
      </c>
      <c r="I13" s="208" t="s">
        <v>241</v>
      </c>
      <c r="J13" s="207" t="s">
        <v>411</v>
      </c>
      <c r="K13" s="207" t="s">
        <v>412</v>
      </c>
      <c r="L13" s="208" t="s">
        <v>241</v>
      </c>
    </row>
    <row r="14" ht="15" customHeight="1" spans="1:12">
      <c r="A14" s="207" t="s">
        <v>324</v>
      </c>
      <c r="B14" s="207" t="s">
        <v>325</v>
      </c>
      <c r="C14" s="208" t="s">
        <v>241</v>
      </c>
      <c r="D14" s="207" t="s">
        <v>326</v>
      </c>
      <c r="E14" s="207" t="s">
        <v>327</v>
      </c>
      <c r="F14" s="208" t="s">
        <v>241</v>
      </c>
      <c r="G14" s="207" t="s">
        <v>484</v>
      </c>
      <c r="H14" s="207" t="s">
        <v>355</v>
      </c>
      <c r="I14" s="208" t="s">
        <v>241</v>
      </c>
      <c r="J14" s="207" t="s">
        <v>418</v>
      </c>
      <c r="K14" s="207" t="s">
        <v>419</v>
      </c>
      <c r="L14" s="208" t="s">
        <v>241</v>
      </c>
    </row>
    <row r="15" ht="15" customHeight="1" spans="1:12">
      <c r="A15" s="207" t="s">
        <v>330</v>
      </c>
      <c r="B15" s="207" t="s">
        <v>331</v>
      </c>
      <c r="C15" s="208" t="s">
        <v>241</v>
      </c>
      <c r="D15" s="207" t="s">
        <v>333</v>
      </c>
      <c r="E15" s="207" t="s">
        <v>334</v>
      </c>
      <c r="F15" s="208" t="s">
        <v>241</v>
      </c>
      <c r="G15" s="207" t="s">
        <v>485</v>
      </c>
      <c r="H15" s="207" t="s">
        <v>361</v>
      </c>
      <c r="I15" s="208" t="s">
        <v>241</v>
      </c>
      <c r="J15" s="207" t="s">
        <v>486</v>
      </c>
      <c r="K15" s="207" t="s">
        <v>487</v>
      </c>
      <c r="L15" s="208" t="s">
        <v>241</v>
      </c>
    </row>
    <row r="16" ht="15" customHeight="1" spans="1:12">
      <c r="A16" s="207" t="s">
        <v>337</v>
      </c>
      <c r="B16" s="207" t="s">
        <v>338</v>
      </c>
      <c r="C16" s="208" t="s">
        <v>241</v>
      </c>
      <c r="D16" s="207" t="s">
        <v>340</v>
      </c>
      <c r="E16" s="207" t="s">
        <v>341</v>
      </c>
      <c r="F16" s="208" t="s">
        <v>241</v>
      </c>
      <c r="G16" s="207" t="s">
        <v>488</v>
      </c>
      <c r="H16" s="207" t="s">
        <v>368</v>
      </c>
      <c r="I16" s="208" t="s">
        <v>241</v>
      </c>
      <c r="J16" s="207" t="s">
        <v>489</v>
      </c>
      <c r="K16" s="207" t="s">
        <v>490</v>
      </c>
      <c r="L16" s="208" t="s">
        <v>241</v>
      </c>
    </row>
    <row r="17" ht="15" customHeight="1" spans="1:12">
      <c r="A17" s="207" t="s">
        <v>344</v>
      </c>
      <c r="B17" s="207" t="s">
        <v>345</v>
      </c>
      <c r="C17" s="208" t="s">
        <v>241</v>
      </c>
      <c r="D17" s="207" t="s">
        <v>346</v>
      </c>
      <c r="E17" s="207" t="s">
        <v>347</v>
      </c>
      <c r="F17" s="208" t="s">
        <v>241</v>
      </c>
      <c r="G17" s="207" t="s">
        <v>491</v>
      </c>
      <c r="H17" s="207" t="s">
        <v>374</v>
      </c>
      <c r="I17" s="208" t="s">
        <v>241</v>
      </c>
      <c r="J17" s="207" t="s">
        <v>492</v>
      </c>
      <c r="K17" s="207" t="s">
        <v>493</v>
      </c>
      <c r="L17" s="208" t="s">
        <v>241</v>
      </c>
    </row>
    <row r="18" ht="15" customHeight="1" spans="1:12">
      <c r="A18" s="207" t="s">
        <v>350</v>
      </c>
      <c r="B18" s="207" t="s">
        <v>351</v>
      </c>
      <c r="C18" s="208" t="s">
        <v>241</v>
      </c>
      <c r="D18" s="207" t="s">
        <v>352</v>
      </c>
      <c r="E18" s="207" t="s">
        <v>353</v>
      </c>
      <c r="F18" s="208" t="s">
        <v>241</v>
      </c>
      <c r="G18" s="207" t="s">
        <v>494</v>
      </c>
      <c r="H18" s="207" t="s">
        <v>495</v>
      </c>
      <c r="I18" s="208" t="s">
        <v>241</v>
      </c>
      <c r="J18" s="207" t="s">
        <v>496</v>
      </c>
      <c r="K18" s="207" t="s">
        <v>497</v>
      </c>
      <c r="L18" s="208" t="s">
        <v>241</v>
      </c>
    </row>
    <row r="19" ht="15" customHeight="1" spans="1:12">
      <c r="A19" s="207" t="s">
        <v>356</v>
      </c>
      <c r="B19" s="207" t="s">
        <v>357</v>
      </c>
      <c r="C19" s="208" t="s">
        <v>241</v>
      </c>
      <c r="D19" s="207" t="s">
        <v>358</v>
      </c>
      <c r="E19" s="207" t="s">
        <v>359</v>
      </c>
      <c r="F19" s="208" t="s">
        <v>241</v>
      </c>
      <c r="G19" s="207" t="s">
        <v>277</v>
      </c>
      <c r="H19" s="207" t="s">
        <v>278</v>
      </c>
      <c r="I19" s="208" t="s">
        <v>498</v>
      </c>
      <c r="J19" s="207" t="s">
        <v>425</v>
      </c>
      <c r="K19" s="207" t="s">
        <v>426</v>
      </c>
      <c r="L19" s="208" t="s">
        <v>241</v>
      </c>
    </row>
    <row r="20" ht="15" customHeight="1" spans="1:12">
      <c r="A20" s="207" t="s">
        <v>362</v>
      </c>
      <c r="B20" s="207" t="s">
        <v>363</v>
      </c>
      <c r="C20" s="208" t="s">
        <v>499</v>
      </c>
      <c r="D20" s="207" t="s">
        <v>365</v>
      </c>
      <c r="E20" s="207" t="s">
        <v>366</v>
      </c>
      <c r="F20" s="208" t="s">
        <v>241</v>
      </c>
      <c r="G20" s="207" t="s">
        <v>284</v>
      </c>
      <c r="H20" s="207" t="s">
        <v>285</v>
      </c>
      <c r="I20" s="208" t="s">
        <v>241</v>
      </c>
      <c r="J20" s="207" t="s">
        <v>431</v>
      </c>
      <c r="K20" s="207" t="s">
        <v>432</v>
      </c>
      <c r="L20" s="208" t="s">
        <v>241</v>
      </c>
    </row>
    <row r="21" ht="15" customHeight="1" spans="1:12">
      <c r="A21" s="207" t="s">
        <v>369</v>
      </c>
      <c r="B21" s="207" t="s">
        <v>370</v>
      </c>
      <c r="C21" s="208" t="s">
        <v>241</v>
      </c>
      <c r="D21" s="207" t="s">
        <v>371</v>
      </c>
      <c r="E21" s="207" t="s">
        <v>372</v>
      </c>
      <c r="F21" s="208" t="s">
        <v>241</v>
      </c>
      <c r="G21" s="207" t="s">
        <v>291</v>
      </c>
      <c r="H21" s="207" t="s">
        <v>292</v>
      </c>
      <c r="I21" s="208" t="s">
        <v>241</v>
      </c>
      <c r="J21" s="207" t="s">
        <v>437</v>
      </c>
      <c r="K21" s="207" t="s">
        <v>438</v>
      </c>
      <c r="L21" s="208" t="s">
        <v>241</v>
      </c>
    </row>
    <row r="22" ht="15" customHeight="1" spans="1:12">
      <c r="A22" s="207" t="s">
        <v>375</v>
      </c>
      <c r="B22" s="207" t="s">
        <v>376</v>
      </c>
      <c r="C22" s="208" t="s">
        <v>241</v>
      </c>
      <c r="D22" s="207" t="s">
        <v>377</v>
      </c>
      <c r="E22" s="207" t="s">
        <v>378</v>
      </c>
      <c r="F22" s="208" t="s">
        <v>241</v>
      </c>
      <c r="G22" s="207" t="s">
        <v>298</v>
      </c>
      <c r="H22" s="207" t="s">
        <v>299</v>
      </c>
      <c r="I22" s="208" t="s">
        <v>498</v>
      </c>
      <c r="J22" s="207" t="s">
        <v>443</v>
      </c>
      <c r="K22" s="207" t="s">
        <v>444</v>
      </c>
      <c r="L22" s="208" t="s">
        <v>241</v>
      </c>
    </row>
    <row r="23" ht="15" customHeight="1" spans="1:12">
      <c r="A23" s="207" t="s">
        <v>381</v>
      </c>
      <c r="B23" s="207" t="s">
        <v>382</v>
      </c>
      <c r="C23" s="208" t="s">
        <v>241</v>
      </c>
      <c r="D23" s="207" t="s">
        <v>383</v>
      </c>
      <c r="E23" s="207" t="s">
        <v>384</v>
      </c>
      <c r="F23" s="208" t="s">
        <v>241</v>
      </c>
      <c r="G23" s="207" t="s">
        <v>304</v>
      </c>
      <c r="H23" s="207" t="s">
        <v>305</v>
      </c>
      <c r="I23" s="208" t="s">
        <v>241</v>
      </c>
      <c r="J23" s="207" t="s">
        <v>448</v>
      </c>
      <c r="K23" s="207" t="s">
        <v>449</v>
      </c>
      <c r="L23" s="208" t="s">
        <v>241</v>
      </c>
    </row>
    <row r="24" ht="15" customHeight="1" spans="1:12">
      <c r="A24" s="207" t="s">
        <v>387</v>
      </c>
      <c r="B24" s="207" t="s">
        <v>388</v>
      </c>
      <c r="C24" s="208" t="s">
        <v>241</v>
      </c>
      <c r="D24" s="207" t="s">
        <v>389</v>
      </c>
      <c r="E24" s="207" t="s">
        <v>390</v>
      </c>
      <c r="F24" s="208" t="s">
        <v>241</v>
      </c>
      <c r="G24" s="207" t="s">
        <v>310</v>
      </c>
      <c r="H24" s="207" t="s">
        <v>311</v>
      </c>
      <c r="I24" s="208" t="s">
        <v>241</v>
      </c>
      <c r="J24" s="207" t="s">
        <v>452</v>
      </c>
      <c r="K24" s="207" t="s">
        <v>453</v>
      </c>
      <c r="L24" s="208" t="s">
        <v>241</v>
      </c>
    </row>
    <row r="25" ht="15" customHeight="1" spans="1:12">
      <c r="A25" s="207" t="s">
        <v>393</v>
      </c>
      <c r="B25" s="207" t="s">
        <v>394</v>
      </c>
      <c r="C25" s="208" t="s">
        <v>499</v>
      </c>
      <c r="D25" s="207" t="s">
        <v>396</v>
      </c>
      <c r="E25" s="207" t="s">
        <v>397</v>
      </c>
      <c r="F25" s="208" t="s">
        <v>241</v>
      </c>
      <c r="G25" s="207" t="s">
        <v>316</v>
      </c>
      <c r="H25" s="207" t="s">
        <v>317</v>
      </c>
      <c r="I25" s="208" t="s">
        <v>241</v>
      </c>
      <c r="J25" s="207"/>
      <c r="K25" s="207"/>
      <c r="L25" s="206"/>
    </row>
    <row r="26" ht="15" customHeight="1" spans="1:12">
      <c r="A26" s="207" t="s">
        <v>400</v>
      </c>
      <c r="B26" s="207" t="s">
        <v>401</v>
      </c>
      <c r="C26" s="208" t="s">
        <v>241</v>
      </c>
      <c r="D26" s="207" t="s">
        <v>402</v>
      </c>
      <c r="E26" s="207" t="s">
        <v>403</v>
      </c>
      <c r="F26" s="208" t="s">
        <v>500</v>
      </c>
      <c r="G26" s="207" t="s">
        <v>322</v>
      </c>
      <c r="H26" s="207" t="s">
        <v>323</v>
      </c>
      <c r="I26" s="208" t="s">
        <v>241</v>
      </c>
      <c r="J26" s="207"/>
      <c r="K26" s="207"/>
      <c r="L26" s="206"/>
    </row>
    <row r="27" ht="15" customHeight="1" spans="1:12">
      <c r="A27" s="207" t="s">
        <v>406</v>
      </c>
      <c r="B27" s="207" t="s">
        <v>407</v>
      </c>
      <c r="C27" s="208" t="s">
        <v>241</v>
      </c>
      <c r="D27" s="207" t="s">
        <v>409</v>
      </c>
      <c r="E27" s="207" t="s">
        <v>410</v>
      </c>
      <c r="F27" s="208" t="s">
        <v>241</v>
      </c>
      <c r="G27" s="207" t="s">
        <v>328</v>
      </c>
      <c r="H27" s="207" t="s">
        <v>329</v>
      </c>
      <c r="I27" s="208" t="s">
        <v>241</v>
      </c>
      <c r="J27" s="207"/>
      <c r="K27" s="207"/>
      <c r="L27" s="206"/>
    </row>
    <row r="28" ht="15" customHeight="1" spans="1:12">
      <c r="A28" s="207" t="s">
        <v>413</v>
      </c>
      <c r="B28" s="207" t="s">
        <v>414</v>
      </c>
      <c r="C28" s="208" t="s">
        <v>241</v>
      </c>
      <c r="D28" s="207" t="s">
        <v>415</v>
      </c>
      <c r="E28" s="207" t="s">
        <v>416</v>
      </c>
      <c r="F28" s="208" t="s">
        <v>241</v>
      </c>
      <c r="G28" s="207" t="s">
        <v>335</v>
      </c>
      <c r="H28" s="207" t="s">
        <v>336</v>
      </c>
      <c r="I28" s="208" t="s">
        <v>241</v>
      </c>
      <c r="J28" s="207"/>
      <c r="K28" s="207"/>
      <c r="L28" s="206"/>
    </row>
    <row r="29" ht="15" customHeight="1" spans="1:12">
      <c r="A29" s="207" t="s">
        <v>420</v>
      </c>
      <c r="B29" s="207" t="s">
        <v>421</v>
      </c>
      <c r="C29" s="208" t="s">
        <v>241</v>
      </c>
      <c r="D29" s="207" t="s">
        <v>422</v>
      </c>
      <c r="E29" s="207" t="s">
        <v>423</v>
      </c>
      <c r="F29" s="208" t="s">
        <v>241</v>
      </c>
      <c r="G29" s="207" t="s">
        <v>342</v>
      </c>
      <c r="H29" s="207" t="s">
        <v>343</v>
      </c>
      <c r="I29" s="208" t="s">
        <v>241</v>
      </c>
      <c r="J29" s="207"/>
      <c r="K29" s="207"/>
      <c r="L29" s="206"/>
    </row>
    <row r="30" ht="15" customHeight="1" spans="1:12">
      <c r="A30" s="207" t="s">
        <v>427</v>
      </c>
      <c r="B30" s="207" t="s">
        <v>428</v>
      </c>
      <c r="C30" s="208" t="s">
        <v>241</v>
      </c>
      <c r="D30" s="207" t="s">
        <v>429</v>
      </c>
      <c r="E30" s="207" t="s">
        <v>430</v>
      </c>
      <c r="F30" s="208" t="s">
        <v>241</v>
      </c>
      <c r="G30" s="207" t="s">
        <v>348</v>
      </c>
      <c r="H30" s="207" t="s">
        <v>349</v>
      </c>
      <c r="I30" s="208" t="s">
        <v>241</v>
      </c>
      <c r="J30" s="207"/>
      <c r="K30" s="207"/>
      <c r="L30" s="206"/>
    </row>
    <row r="31" ht="15" customHeight="1" spans="1:12">
      <c r="A31" s="207" t="s">
        <v>433</v>
      </c>
      <c r="B31" s="207" t="s">
        <v>434</v>
      </c>
      <c r="C31" s="208" t="s">
        <v>241</v>
      </c>
      <c r="D31" s="207" t="s">
        <v>435</v>
      </c>
      <c r="E31" s="207" t="s">
        <v>436</v>
      </c>
      <c r="F31" s="208" t="s">
        <v>241</v>
      </c>
      <c r="G31" s="207" t="s">
        <v>354</v>
      </c>
      <c r="H31" s="207" t="s">
        <v>355</v>
      </c>
      <c r="I31" s="208" t="s">
        <v>241</v>
      </c>
      <c r="J31" s="207"/>
      <c r="K31" s="207"/>
      <c r="L31" s="206"/>
    </row>
    <row r="32" ht="15" customHeight="1" spans="1:12">
      <c r="A32" s="207" t="s">
        <v>439</v>
      </c>
      <c r="B32" s="207" t="s">
        <v>501</v>
      </c>
      <c r="C32" s="208" t="s">
        <v>241</v>
      </c>
      <c r="D32" s="207" t="s">
        <v>441</v>
      </c>
      <c r="E32" s="207" t="s">
        <v>442</v>
      </c>
      <c r="F32" s="208" t="s">
        <v>241</v>
      </c>
      <c r="G32" s="207" t="s">
        <v>360</v>
      </c>
      <c r="H32" s="207" t="s">
        <v>361</v>
      </c>
      <c r="I32" s="208" t="s">
        <v>241</v>
      </c>
      <c r="J32" s="207"/>
      <c r="K32" s="207"/>
      <c r="L32" s="206"/>
    </row>
    <row r="33" ht="15" customHeight="1" spans="1:12">
      <c r="A33" s="207"/>
      <c r="B33" s="207"/>
      <c r="C33" s="206"/>
      <c r="D33" s="207" t="s">
        <v>445</v>
      </c>
      <c r="E33" s="207" t="s">
        <v>446</v>
      </c>
      <c r="F33" s="208" t="s">
        <v>241</v>
      </c>
      <c r="G33" s="207" t="s">
        <v>367</v>
      </c>
      <c r="H33" s="207" t="s">
        <v>368</v>
      </c>
      <c r="I33" s="208" t="s">
        <v>241</v>
      </c>
      <c r="J33" s="207"/>
      <c r="K33" s="207"/>
      <c r="L33" s="206"/>
    </row>
    <row r="34" ht="15" customHeight="1" spans="1:12">
      <c r="A34" s="207"/>
      <c r="B34" s="207"/>
      <c r="C34" s="206"/>
      <c r="D34" s="207" t="s">
        <v>450</v>
      </c>
      <c r="E34" s="207" t="s">
        <v>451</v>
      </c>
      <c r="F34" s="208" t="s">
        <v>241</v>
      </c>
      <c r="G34" s="207" t="s">
        <v>373</v>
      </c>
      <c r="H34" s="207" t="s">
        <v>374</v>
      </c>
      <c r="I34" s="208" t="s">
        <v>241</v>
      </c>
      <c r="J34" s="207"/>
      <c r="K34" s="207"/>
      <c r="L34" s="206"/>
    </row>
    <row r="35" ht="15" customHeight="1" spans="1:12">
      <c r="A35" s="207"/>
      <c r="B35" s="207"/>
      <c r="C35" s="206"/>
      <c r="D35" s="207" t="s">
        <v>454</v>
      </c>
      <c r="E35" s="207" t="s">
        <v>455</v>
      </c>
      <c r="F35" s="208" t="s">
        <v>241</v>
      </c>
      <c r="G35" s="207" t="s">
        <v>379</v>
      </c>
      <c r="H35" s="207" t="s">
        <v>380</v>
      </c>
      <c r="I35" s="208" t="s">
        <v>241</v>
      </c>
      <c r="J35" s="207"/>
      <c r="K35" s="207"/>
      <c r="L35" s="206"/>
    </row>
    <row r="36" ht="15" customHeight="1" spans="1:12">
      <c r="A36" s="207"/>
      <c r="B36" s="207"/>
      <c r="C36" s="206"/>
      <c r="D36" s="207" t="s">
        <v>456</v>
      </c>
      <c r="E36" s="207" t="s">
        <v>457</v>
      </c>
      <c r="F36" s="208" t="s">
        <v>241</v>
      </c>
      <c r="G36" s="207"/>
      <c r="H36" s="207"/>
      <c r="I36" s="206"/>
      <c r="J36" s="207"/>
      <c r="K36" s="207"/>
      <c r="L36" s="206"/>
    </row>
    <row r="37" ht="15" customHeight="1" spans="1:12">
      <c r="A37" s="207"/>
      <c r="B37" s="207"/>
      <c r="C37" s="206"/>
      <c r="D37" s="207" t="s">
        <v>458</v>
      </c>
      <c r="E37" s="207" t="s">
        <v>459</v>
      </c>
      <c r="F37" s="208" t="s">
        <v>241</v>
      </c>
      <c r="G37" s="207"/>
      <c r="H37" s="207"/>
      <c r="I37" s="206"/>
      <c r="J37" s="207"/>
      <c r="K37" s="207"/>
      <c r="L37" s="206"/>
    </row>
    <row r="38" ht="15" customHeight="1" spans="1:12">
      <c r="A38" s="207"/>
      <c r="B38" s="207"/>
      <c r="C38" s="206"/>
      <c r="D38" s="207" t="s">
        <v>460</v>
      </c>
      <c r="E38" s="207" t="s">
        <v>461</v>
      </c>
      <c r="F38" s="208" t="s">
        <v>241</v>
      </c>
      <c r="G38" s="207"/>
      <c r="H38" s="207"/>
      <c r="I38" s="206"/>
      <c r="J38" s="207"/>
      <c r="K38" s="207"/>
      <c r="L38" s="206"/>
    </row>
    <row r="39" ht="15" customHeight="1" spans="1:12">
      <c r="A39" s="207" t="s">
        <v>502</v>
      </c>
      <c r="B39" s="207"/>
      <c r="C39" s="207"/>
      <c r="D39" s="207"/>
      <c r="E39" s="207"/>
      <c r="F39" s="207"/>
      <c r="G39" s="207"/>
      <c r="H39" s="207"/>
      <c r="I39" s="207"/>
      <c r="J39" s="207"/>
      <c r="K39" s="207"/>
      <c r="L39" s="20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J19" sqref="J19"/>
    </sheetView>
  </sheetViews>
  <sheetFormatPr defaultColWidth="9" defaultRowHeight="14.4"/>
  <cols>
    <col min="1" max="3" width="2.75" customWidth="1"/>
    <col min="4" max="4" width="10.6296296296296" customWidth="1"/>
    <col min="5" max="5" width="5.75" customWidth="1"/>
    <col min="6" max="6" width="14" customWidth="1"/>
    <col min="7" max="7" width="7.5" customWidth="1"/>
    <col min="8" max="8" width="7.37962962962963" customWidth="1"/>
    <col min="9" max="9" width="11.25" customWidth="1"/>
    <col min="10" max="10" width="9.25" customWidth="1"/>
    <col min="11" max="11" width="8.25" customWidth="1"/>
    <col min="12" max="12" width="9.5" customWidth="1"/>
    <col min="13" max="13" width="11.75" customWidth="1"/>
    <col min="14" max="14" width="11" customWidth="1"/>
    <col min="15" max="15" width="8.12962962962963" customWidth="1"/>
    <col min="16" max="16" width="8.87962962962963" customWidth="1"/>
    <col min="17" max="17" width="8.25" customWidth="1"/>
    <col min="18" max="18" width="10.1296296296296" customWidth="1"/>
    <col min="19" max="19" width="13.8796296296296" customWidth="1"/>
    <col min="20" max="20" width="14" customWidth="1"/>
  </cols>
  <sheetData>
    <row r="1" ht="28.2" spans="11:11">
      <c r="K1" s="216" t="s">
        <v>503</v>
      </c>
    </row>
    <row r="2" ht="15.6" spans="20:20">
      <c r="T2" s="205" t="s">
        <v>504</v>
      </c>
    </row>
    <row r="3" ht="15.6" spans="1:20">
      <c r="A3" s="205" t="s">
        <v>2</v>
      </c>
      <c r="T3" s="205" t="s">
        <v>3</v>
      </c>
    </row>
    <row r="4" ht="19.5" customHeight="1" spans="1:20">
      <c r="A4" s="211" t="s">
        <v>6</v>
      </c>
      <c r="B4" s="211"/>
      <c r="C4" s="211"/>
      <c r="D4" s="211"/>
      <c r="E4" s="211" t="s">
        <v>250</v>
      </c>
      <c r="F4" s="211"/>
      <c r="G4" s="211"/>
      <c r="H4" s="211" t="s">
        <v>251</v>
      </c>
      <c r="I4" s="211"/>
      <c r="J4" s="211"/>
      <c r="K4" s="211" t="s">
        <v>252</v>
      </c>
      <c r="L4" s="211"/>
      <c r="M4" s="211"/>
      <c r="N4" s="211"/>
      <c r="O4" s="211"/>
      <c r="P4" s="211" t="s">
        <v>111</v>
      </c>
      <c r="Q4" s="211"/>
      <c r="R4" s="211"/>
      <c r="S4" s="211"/>
      <c r="T4" s="211"/>
    </row>
    <row r="5" ht="19.5" customHeight="1" spans="1:20">
      <c r="A5" s="211" t="s">
        <v>128</v>
      </c>
      <c r="B5" s="211"/>
      <c r="C5" s="211"/>
      <c r="D5" s="211" t="s">
        <v>129</v>
      </c>
      <c r="E5" s="211" t="s">
        <v>135</v>
      </c>
      <c r="F5" s="211" t="s">
        <v>253</v>
      </c>
      <c r="G5" s="211" t="s">
        <v>254</v>
      </c>
      <c r="H5" s="211" t="s">
        <v>135</v>
      </c>
      <c r="I5" s="211" t="s">
        <v>207</v>
      </c>
      <c r="J5" s="211" t="s">
        <v>208</v>
      </c>
      <c r="K5" s="211" t="s">
        <v>135</v>
      </c>
      <c r="L5" s="211" t="s">
        <v>207</v>
      </c>
      <c r="M5" s="211"/>
      <c r="N5" s="211" t="s">
        <v>207</v>
      </c>
      <c r="O5" s="211" t="s">
        <v>208</v>
      </c>
      <c r="P5" s="211" t="s">
        <v>135</v>
      </c>
      <c r="Q5" s="211" t="s">
        <v>253</v>
      </c>
      <c r="R5" s="211" t="s">
        <v>254</v>
      </c>
      <c r="S5" s="211" t="s">
        <v>254</v>
      </c>
      <c r="T5" s="211"/>
    </row>
    <row r="6" ht="19.5" customHeight="1" spans="1:20">
      <c r="A6" s="211"/>
      <c r="B6" s="211"/>
      <c r="C6" s="211"/>
      <c r="D6" s="211"/>
      <c r="E6" s="211"/>
      <c r="F6" s="211"/>
      <c r="G6" s="211" t="s">
        <v>130</v>
      </c>
      <c r="H6" s="211"/>
      <c r="I6" s="211"/>
      <c r="J6" s="211" t="s">
        <v>130</v>
      </c>
      <c r="K6" s="211"/>
      <c r="L6" s="211" t="s">
        <v>130</v>
      </c>
      <c r="M6" s="211" t="s">
        <v>256</v>
      </c>
      <c r="N6" s="211" t="s">
        <v>255</v>
      </c>
      <c r="O6" s="211" t="s">
        <v>130</v>
      </c>
      <c r="P6" s="211"/>
      <c r="Q6" s="211"/>
      <c r="R6" s="211" t="s">
        <v>130</v>
      </c>
      <c r="S6" s="211" t="s">
        <v>257</v>
      </c>
      <c r="T6" s="211" t="s">
        <v>258</v>
      </c>
    </row>
    <row r="7" ht="19.5" customHeight="1" spans="1:20">
      <c r="A7" s="211"/>
      <c r="B7" s="211"/>
      <c r="C7" s="211"/>
      <c r="D7" s="211"/>
      <c r="E7" s="211"/>
      <c r="F7" s="211"/>
      <c r="G7" s="211"/>
      <c r="H7" s="211"/>
      <c r="I7" s="211"/>
      <c r="J7" s="211"/>
      <c r="K7" s="211"/>
      <c r="L7" s="211"/>
      <c r="M7" s="211"/>
      <c r="N7" s="211"/>
      <c r="O7" s="211"/>
      <c r="P7" s="211"/>
      <c r="Q7" s="211"/>
      <c r="R7" s="211"/>
      <c r="S7" s="211"/>
      <c r="T7" s="211"/>
    </row>
    <row r="8" ht="19.5" customHeight="1" spans="1:20">
      <c r="A8" s="211" t="s">
        <v>132</v>
      </c>
      <c r="B8" s="211" t="s">
        <v>133</v>
      </c>
      <c r="C8" s="211" t="s">
        <v>134</v>
      </c>
      <c r="D8" s="211" t="s">
        <v>10</v>
      </c>
      <c r="E8" s="206" t="s">
        <v>11</v>
      </c>
      <c r="F8" s="206" t="s">
        <v>12</v>
      </c>
      <c r="G8" s="206" t="s">
        <v>21</v>
      </c>
      <c r="H8" s="206" t="s">
        <v>25</v>
      </c>
      <c r="I8" s="206" t="s">
        <v>29</v>
      </c>
      <c r="J8" s="206" t="s">
        <v>33</v>
      </c>
      <c r="K8" s="206" t="s">
        <v>37</v>
      </c>
      <c r="L8" s="206" t="s">
        <v>41</v>
      </c>
      <c r="M8" s="206" t="s">
        <v>45</v>
      </c>
      <c r="N8" s="206" t="s">
        <v>49</v>
      </c>
      <c r="O8" s="206" t="s">
        <v>52</v>
      </c>
      <c r="P8" s="206" t="s">
        <v>55</v>
      </c>
      <c r="Q8" s="206" t="s">
        <v>58</v>
      </c>
      <c r="R8" s="206" t="s">
        <v>61</v>
      </c>
      <c r="S8" s="206" t="s">
        <v>64</v>
      </c>
      <c r="T8" s="206" t="s">
        <v>67</v>
      </c>
    </row>
    <row r="9" ht="19.5" customHeight="1" spans="1:20">
      <c r="A9" s="211"/>
      <c r="B9" s="211"/>
      <c r="C9" s="211"/>
      <c r="D9" s="211" t="s">
        <v>135</v>
      </c>
      <c r="E9" s="208"/>
      <c r="F9" s="208"/>
      <c r="G9" s="208"/>
      <c r="H9" s="208"/>
      <c r="I9" s="208"/>
      <c r="J9" s="208"/>
      <c r="K9" s="208"/>
      <c r="L9" s="208"/>
      <c r="M9" s="208"/>
      <c r="N9" s="208"/>
      <c r="O9" s="208"/>
      <c r="P9" s="208"/>
      <c r="Q9" s="208"/>
      <c r="R9" s="208"/>
      <c r="S9" s="208"/>
      <c r="T9" s="208"/>
    </row>
    <row r="10" ht="19.5" customHeight="1" spans="1:20">
      <c r="A10" s="207"/>
      <c r="B10" s="207"/>
      <c r="C10" s="207"/>
      <c r="D10" s="207"/>
      <c r="E10" s="208"/>
      <c r="F10" s="208"/>
      <c r="G10" s="208"/>
      <c r="H10" s="208"/>
      <c r="I10" s="208"/>
      <c r="J10" s="208"/>
      <c r="K10" s="208"/>
      <c r="L10" s="208"/>
      <c r="M10" s="208"/>
      <c r="N10" s="208"/>
      <c r="O10" s="208"/>
      <c r="P10" s="208"/>
      <c r="Q10" s="208"/>
      <c r="R10" s="208"/>
      <c r="S10" s="208"/>
      <c r="T10" s="208"/>
    </row>
    <row r="11" ht="33" customHeight="1" spans="1:20">
      <c r="A11" s="209" t="s">
        <v>505</v>
      </c>
      <c r="B11" s="209"/>
      <c r="C11" s="209"/>
      <c r="D11" s="209"/>
      <c r="E11" s="209"/>
      <c r="F11" s="209"/>
      <c r="G11" s="209"/>
      <c r="H11" s="209"/>
      <c r="I11" s="209"/>
      <c r="J11" s="209"/>
      <c r="K11" s="209"/>
      <c r="L11" s="209"/>
      <c r="M11" s="209"/>
      <c r="N11" s="209"/>
      <c r="O11" s="209"/>
      <c r="P11" s="209"/>
      <c r="Q11" s="209"/>
      <c r="R11" s="209"/>
      <c r="S11" s="209"/>
      <c r="T11" s="20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216" t="s">
        <v>506</v>
      </c>
    </row>
    <row r="2" ht="15.6" spans="12:12">
      <c r="L2" s="205" t="s">
        <v>507</v>
      </c>
    </row>
    <row r="3" ht="15.6" spans="1:12">
      <c r="A3" s="205" t="s">
        <v>2</v>
      </c>
      <c r="L3" s="205" t="s">
        <v>3</v>
      </c>
    </row>
    <row r="4" ht="19.5" customHeight="1" spans="1:12">
      <c r="A4" s="211" t="s">
        <v>6</v>
      </c>
      <c r="B4" s="211"/>
      <c r="C4" s="211"/>
      <c r="D4" s="211"/>
      <c r="E4" s="211" t="s">
        <v>250</v>
      </c>
      <c r="F4" s="211"/>
      <c r="G4" s="211"/>
      <c r="H4" s="211" t="s">
        <v>251</v>
      </c>
      <c r="I4" s="211" t="s">
        <v>252</v>
      </c>
      <c r="J4" s="211" t="s">
        <v>111</v>
      </c>
      <c r="K4" s="211"/>
      <c r="L4" s="211"/>
    </row>
    <row r="5" ht="19.5" customHeight="1" spans="1:12">
      <c r="A5" s="211" t="s">
        <v>128</v>
      </c>
      <c r="B5" s="211"/>
      <c r="C5" s="211"/>
      <c r="D5" s="211" t="s">
        <v>129</v>
      </c>
      <c r="E5" s="211" t="s">
        <v>135</v>
      </c>
      <c r="F5" s="211" t="s">
        <v>508</v>
      </c>
      <c r="G5" s="211" t="s">
        <v>509</v>
      </c>
      <c r="H5" s="211"/>
      <c r="I5" s="211"/>
      <c r="J5" s="211" t="s">
        <v>135</v>
      </c>
      <c r="K5" s="211" t="s">
        <v>508</v>
      </c>
      <c r="L5" s="206" t="s">
        <v>509</v>
      </c>
    </row>
    <row r="6" ht="19.5" customHeight="1" spans="1:12">
      <c r="A6" s="211"/>
      <c r="B6" s="211"/>
      <c r="C6" s="211"/>
      <c r="D6" s="211"/>
      <c r="E6" s="211"/>
      <c r="F6" s="211"/>
      <c r="G6" s="211"/>
      <c r="H6" s="211"/>
      <c r="I6" s="211"/>
      <c r="J6" s="211"/>
      <c r="K6" s="211"/>
      <c r="L6" s="206" t="s">
        <v>257</v>
      </c>
    </row>
    <row r="7" ht="19.5" customHeight="1" spans="1:12">
      <c r="A7" s="211"/>
      <c r="B7" s="211"/>
      <c r="C7" s="211"/>
      <c r="D7" s="211"/>
      <c r="E7" s="211"/>
      <c r="F7" s="211"/>
      <c r="G7" s="211"/>
      <c r="H7" s="211"/>
      <c r="I7" s="211"/>
      <c r="J7" s="211"/>
      <c r="K7" s="211"/>
      <c r="L7" s="206"/>
    </row>
    <row r="8" ht="19.5" customHeight="1" spans="1:12">
      <c r="A8" s="211" t="s">
        <v>132</v>
      </c>
      <c r="B8" s="211" t="s">
        <v>133</v>
      </c>
      <c r="C8" s="211" t="s">
        <v>134</v>
      </c>
      <c r="D8" s="211" t="s">
        <v>10</v>
      </c>
      <c r="E8" s="206" t="s">
        <v>11</v>
      </c>
      <c r="F8" s="206" t="s">
        <v>12</v>
      </c>
      <c r="G8" s="206" t="s">
        <v>21</v>
      </c>
      <c r="H8" s="206" t="s">
        <v>25</v>
      </c>
      <c r="I8" s="206" t="s">
        <v>29</v>
      </c>
      <c r="J8" s="206" t="s">
        <v>33</v>
      </c>
      <c r="K8" s="206" t="s">
        <v>37</v>
      </c>
      <c r="L8" s="206" t="s">
        <v>41</v>
      </c>
    </row>
    <row r="9" ht="19.5" customHeight="1" spans="1:12">
      <c r="A9" s="211"/>
      <c r="B9" s="211"/>
      <c r="C9" s="211"/>
      <c r="D9" s="211" t="s">
        <v>135</v>
      </c>
      <c r="E9" s="208"/>
      <c r="F9" s="208"/>
      <c r="G9" s="208"/>
      <c r="H9" s="208"/>
      <c r="I9" s="208"/>
      <c r="J9" s="208"/>
      <c r="K9" s="208"/>
      <c r="L9" s="208"/>
    </row>
    <row r="10" ht="19.5" customHeight="1" spans="1:12">
      <c r="A10" s="207"/>
      <c r="B10" s="207"/>
      <c r="C10" s="207"/>
      <c r="D10" s="207"/>
      <c r="E10" s="208"/>
      <c r="F10" s="208"/>
      <c r="G10" s="208"/>
      <c r="H10" s="208"/>
      <c r="I10" s="208"/>
      <c r="J10" s="208"/>
      <c r="K10" s="208"/>
      <c r="L10" s="208"/>
    </row>
    <row r="11" ht="33" customHeight="1" spans="1:12">
      <c r="A11" s="209" t="s">
        <v>510</v>
      </c>
      <c r="B11" s="209"/>
      <c r="C11" s="209"/>
      <c r="D11" s="209"/>
      <c r="E11" s="209"/>
      <c r="F11" s="209"/>
      <c r="G11" s="209"/>
      <c r="H11" s="209"/>
      <c r="I11" s="209"/>
      <c r="J11" s="209"/>
      <c r="K11" s="209"/>
      <c r="L11" s="20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2024-08-22T05:28:00Z</dcterms:created>
  <dcterms:modified xsi:type="dcterms:W3CDTF">2024-12-10T03:14:07Z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DA00ED4C6CF34106AED7A34CECC95145_13</vt:lpwstr>
  </property>
  <property fmtid="{D5CDD505-2E9C-101B-9397-08002B2CF9AE}" pid="3" name="KSOProductBuildVer">
    <vt:lpwstr>2052-12.1.0.18912</vt:lpwstr>
  </property>
</Properties>
</file>