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tabRatio="858"/>
  </bookViews>
  <sheets>
    <sheet name="投资计划表" sheetId="1" r:id="rId1"/>
  </sheets>
  <definedNames>
    <definedName name="_xlnm._FilterDatabase" localSheetId="0" hidden="1">投资计划表!$A$7:$XEV$13</definedName>
    <definedName name="_xlnm.Print_Titles" localSheetId="0">投资计划表!$3:$7</definedName>
  </definedNames>
  <calcPr calcId="144525"/>
</workbook>
</file>

<file path=xl/sharedStrings.xml><?xml version="1.0" encoding="utf-8"?>
<sst xmlns="http://schemas.openxmlformats.org/spreadsheetml/2006/main" count="38">
  <si>
    <t>石政复〔2023〕37号附件</t>
  </si>
  <si>
    <t>石林县2023年中央财政衔接推进乡村振兴补助资金项目（扶持新型农村集体经济发展）计划表</t>
  </si>
  <si>
    <t>单位：万元</t>
  </si>
  <si>
    <t>序号</t>
  </si>
  <si>
    <t>发展需求</t>
  </si>
  <si>
    <t>项目名称</t>
  </si>
  <si>
    <t>项目建设内容</t>
  </si>
  <si>
    <t>投资规模</t>
  </si>
  <si>
    <t>资金来源</t>
  </si>
  <si>
    <t xml:space="preserve">项目实施
单位 </t>
  </si>
  <si>
    <t>预算
科目</t>
  </si>
  <si>
    <t>指标文号</t>
  </si>
  <si>
    <t>备注</t>
  </si>
  <si>
    <t>本次下达衔接资金</t>
  </si>
  <si>
    <t>其他资金</t>
  </si>
  <si>
    <t>小计</t>
  </si>
  <si>
    <t>中央资金</t>
  </si>
  <si>
    <t>省级资金</t>
  </si>
  <si>
    <t>市级资金</t>
  </si>
  <si>
    <t>县级资金</t>
  </si>
  <si>
    <t>发展新型农村集体经济</t>
  </si>
  <si>
    <t>石林街道北大村社区仓储物流中心建设项目</t>
  </si>
  <si>
    <t>建设框架结构仓储用房400平方米；场地平整、旧房拆除、场地及道路硬化、部分仓储用房建设等。</t>
  </si>
  <si>
    <t>石林街道</t>
  </si>
  <si>
    <t>昆财农〔2023〕71号</t>
  </si>
  <si>
    <t>板桥街道者乌龙村高标准育苗基地项目</t>
  </si>
  <si>
    <t>建设肩高4米，长50米，宽4米高标准采光钢架大棚30个，面积6000平方米；配套高0.7米、宽1.7米育苗床2000平方米,配套温控设施设备1套。</t>
  </si>
  <si>
    <t>板桥街道</t>
  </si>
  <si>
    <t>圭山镇糯黑村特色民宿建设项目</t>
  </si>
  <si>
    <t>现有房屋拆除320平方米；新建二层半砖混四合院民宿约678平方米，共17间客房；中空露天院心铺设石板地坪78平方米。</t>
  </si>
  <si>
    <t>圭山镇</t>
  </si>
  <si>
    <t>长湖镇豆黑村农特产品分拣中心建设项目</t>
  </si>
  <si>
    <t>新建多功能农特产品分拣中心300平方米；青石板地面铺贴300平方米；分拣中心门窗安装；砖砌体85立方米；完善水电安装及配套设施。</t>
  </si>
  <si>
    <t>长湖镇</t>
  </si>
  <si>
    <t>西街口镇绿水塘村人参果分拣线分拣设备购置项目</t>
  </si>
  <si>
    <t>购置人参果分拣线分拣品质检测设备、糖份检测设备、包装设备各1套。</t>
  </si>
  <si>
    <t>西街口镇</t>
  </si>
  <si>
    <t>合 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</si>
</sst>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3">
    <font>
      <sz val="12"/>
      <name val="宋体"/>
      <charset val="134"/>
    </font>
    <font>
      <b/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sz val="18"/>
      <name val="黑体"/>
      <charset val="134"/>
    </font>
    <font>
      <sz val="28"/>
      <name val="方正小标宋简体"/>
      <charset val="134"/>
    </font>
    <font>
      <sz val="24"/>
      <name val="Times New Roman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2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23" borderId="1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5" borderId="8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29" fillId="14" borderId="11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2" fillId="0" borderId="0">
      <protection locked="0"/>
    </xf>
  </cellStyleXfs>
  <cellXfs count="3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 applyBorder="1" applyAlignment="1">
      <alignment horizontal="left" vertical="center"/>
    </xf>
    <xf numFmtId="176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176" fontId="6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left" vertical="center" wrapText="1"/>
    </xf>
    <xf numFmtId="176" fontId="0" fillId="2" borderId="0" xfId="0" applyNumberFormat="1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1" xfId="49" applyFont="1" applyFill="1" applyBorder="1" applyAlignment="1" applyProtection="1">
      <alignment vertical="center" wrapText="1"/>
    </xf>
    <xf numFmtId="0" fontId="10" fillId="2" borderId="1" xfId="49" applyFont="1" applyFill="1" applyBorder="1" applyAlignment="1" applyProtection="1">
      <alignment horizontal="left"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4"/>
  <sheetViews>
    <sheetView tabSelected="1" zoomScale="85" zoomScaleNormal="85" workbookViewId="0">
      <selection activeCell="D8" sqref="D8"/>
    </sheetView>
  </sheetViews>
  <sheetFormatPr defaultColWidth="10" defaultRowHeight="14.25"/>
  <cols>
    <col min="1" max="1" width="6.06666666666667" style="1" customWidth="1"/>
    <col min="2" max="2" width="10.2333333333333" style="5" customWidth="1"/>
    <col min="3" max="3" width="25.1083333333333" style="6" customWidth="1"/>
    <col min="4" max="4" width="49.525" style="6" customWidth="1"/>
    <col min="5" max="5" width="12.5" style="7" customWidth="1"/>
    <col min="6" max="6" width="12.625" style="7" customWidth="1"/>
    <col min="7" max="7" width="13.625" style="7" customWidth="1"/>
    <col min="8" max="8" width="11.75" style="7" customWidth="1"/>
    <col min="9" max="9" width="10.4666666666667" style="7" customWidth="1"/>
    <col min="10" max="10" width="11.7583333333333" style="8" customWidth="1"/>
    <col min="11" max="11" width="12.2666666666667" style="8" customWidth="1"/>
    <col min="12" max="12" width="11.5" style="8" customWidth="1"/>
    <col min="13" max="13" width="12.375" style="8" customWidth="1"/>
    <col min="14" max="14" width="19.125" style="8" customWidth="1"/>
    <col min="15" max="15" width="11.4583333333333" style="6" customWidth="1"/>
    <col min="16" max="16384" width="8.625" style="5"/>
  </cols>
  <sheetData>
    <row r="1" ht="38" customHeight="1" spans="1:1">
      <c r="A1" s="9" t="s">
        <v>0</v>
      </c>
    </row>
    <row r="2" ht="22" customHeight="1" spans="1:1">
      <c r="A2" s="9"/>
    </row>
    <row r="3" ht="46" customHeight="1" spans="1:15">
      <c r="A3" s="10" t="s">
        <v>1</v>
      </c>
      <c r="B3" s="11"/>
      <c r="C3" s="12"/>
      <c r="D3" s="12"/>
      <c r="E3" s="13"/>
      <c r="F3" s="13"/>
      <c r="G3" s="13"/>
      <c r="H3" s="13"/>
      <c r="I3" s="13"/>
      <c r="J3" s="11"/>
      <c r="K3" s="11"/>
      <c r="L3" s="11"/>
      <c r="M3" s="11"/>
      <c r="N3" s="11"/>
      <c r="O3" s="30"/>
    </row>
    <row r="4" ht="17" customHeight="1" spans="1:15">
      <c r="A4" s="14"/>
      <c r="B4" s="15"/>
      <c r="C4" s="15"/>
      <c r="D4" s="15"/>
      <c r="E4" s="16"/>
      <c r="F4" s="16"/>
      <c r="G4" s="16"/>
      <c r="H4" s="16"/>
      <c r="I4" s="16"/>
      <c r="J4" s="5"/>
      <c r="K4" s="5"/>
      <c r="L4" s="5"/>
      <c r="N4" s="5"/>
      <c r="O4" s="6" t="s">
        <v>2</v>
      </c>
    </row>
    <row r="5" s="1" customFormat="1" ht="29.1" customHeight="1" spans="1:15">
      <c r="A5" s="17" t="s">
        <v>3</v>
      </c>
      <c r="B5" s="17" t="s">
        <v>4</v>
      </c>
      <c r="C5" s="17" t="s">
        <v>5</v>
      </c>
      <c r="D5" s="17" t="s">
        <v>6</v>
      </c>
      <c r="E5" s="18" t="s">
        <v>7</v>
      </c>
      <c r="F5" s="18" t="s">
        <v>8</v>
      </c>
      <c r="G5" s="18"/>
      <c r="H5" s="18"/>
      <c r="I5" s="18"/>
      <c r="J5" s="17"/>
      <c r="K5" s="17"/>
      <c r="L5" s="17" t="s">
        <v>9</v>
      </c>
      <c r="M5" s="17" t="s">
        <v>10</v>
      </c>
      <c r="N5" s="17" t="s">
        <v>11</v>
      </c>
      <c r="O5" s="31" t="s">
        <v>12</v>
      </c>
    </row>
    <row r="6" s="1" customFormat="1" ht="29.1" customHeight="1" spans="1:15">
      <c r="A6" s="17"/>
      <c r="B6" s="17"/>
      <c r="C6" s="17"/>
      <c r="D6" s="17"/>
      <c r="E6" s="18"/>
      <c r="F6" s="18" t="s">
        <v>13</v>
      </c>
      <c r="G6" s="18"/>
      <c r="H6" s="18"/>
      <c r="I6" s="18"/>
      <c r="J6" s="17"/>
      <c r="K6" s="17" t="s">
        <v>14</v>
      </c>
      <c r="L6" s="17"/>
      <c r="M6" s="17"/>
      <c r="N6" s="17"/>
      <c r="O6" s="31"/>
    </row>
    <row r="7" s="1" customFormat="1" ht="25" customHeight="1" spans="1:15">
      <c r="A7" s="17"/>
      <c r="B7" s="17"/>
      <c r="C7" s="17"/>
      <c r="D7" s="17"/>
      <c r="E7" s="18"/>
      <c r="F7" s="18" t="s">
        <v>15</v>
      </c>
      <c r="G7" s="18" t="s">
        <v>16</v>
      </c>
      <c r="H7" s="18" t="s">
        <v>17</v>
      </c>
      <c r="I7" s="18" t="s">
        <v>18</v>
      </c>
      <c r="J7" s="17" t="s">
        <v>19</v>
      </c>
      <c r="K7" s="17"/>
      <c r="L7" s="17"/>
      <c r="M7" s="17"/>
      <c r="N7" s="17"/>
      <c r="O7" s="31"/>
    </row>
    <row r="8" s="2" customFormat="1" ht="56.25" spans="1:15">
      <c r="A8" s="19">
        <v>1</v>
      </c>
      <c r="B8" s="20" t="s">
        <v>20</v>
      </c>
      <c r="C8" s="21" t="s">
        <v>21</v>
      </c>
      <c r="D8" s="22" t="s">
        <v>22</v>
      </c>
      <c r="E8" s="23">
        <v>190</v>
      </c>
      <c r="F8" s="24">
        <f>SUM(G8:J8)</f>
        <v>70</v>
      </c>
      <c r="G8" s="24">
        <v>70</v>
      </c>
      <c r="H8" s="24"/>
      <c r="I8" s="24"/>
      <c r="J8" s="19"/>
      <c r="K8" s="24">
        <v>120</v>
      </c>
      <c r="L8" s="32" t="s">
        <v>23</v>
      </c>
      <c r="M8" s="19">
        <v>2130505</v>
      </c>
      <c r="N8" s="33" t="s">
        <v>24</v>
      </c>
      <c r="O8" s="32"/>
    </row>
    <row r="9" s="2" customFormat="1" ht="75" spans="1:15">
      <c r="A9" s="19">
        <v>2</v>
      </c>
      <c r="B9" s="25"/>
      <c r="C9" s="21" t="s">
        <v>25</v>
      </c>
      <c r="D9" s="22" t="s">
        <v>26</v>
      </c>
      <c r="E9" s="23">
        <v>70</v>
      </c>
      <c r="F9" s="24">
        <v>70</v>
      </c>
      <c r="G9" s="24">
        <v>70</v>
      </c>
      <c r="H9" s="24"/>
      <c r="I9" s="24"/>
      <c r="J9" s="19"/>
      <c r="K9" s="19"/>
      <c r="L9" s="32" t="s">
        <v>27</v>
      </c>
      <c r="M9" s="19">
        <v>2130505</v>
      </c>
      <c r="N9" s="33" t="s">
        <v>24</v>
      </c>
      <c r="O9" s="32"/>
    </row>
    <row r="10" s="2" customFormat="1" ht="56.25" spans="1:15">
      <c r="A10" s="19">
        <v>3</v>
      </c>
      <c r="B10" s="25"/>
      <c r="C10" s="21" t="s">
        <v>28</v>
      </c>
      <c r="D10" s="22" t="s">
        <v>29</v>
      </c>
      <c r="E10" s="23">
        <v>72</v>
      </c>
      <c r="F10" s="24">
        <f>SUM(G10:J10)</f>
        <v>70</v>
      </c>
      <c r="G10" s="24">
        <v>70</v>
      </c>
      <c r="H10" s="24"/>
      <c r="I10" s="24"/>
      <c r="J10" s="19"/>
      <c r="K10" s="24">
        <v>2</v>
      </c>
      <c r="L10" s="32" t="s">
        <v>30</v>
      </c>
      <c r="M10" s="19">
        <v>2130505</v>
      </c>
      <c r="N10" s="33" t="s">
        <v>24</v>
      </c>
      <c r="O10" s="32"/>
    </row>
    <row r="11" s="2" customFormat="1" ht="75" spans="1:15">
      <c r="A11" s="19">
        <v>4</v>
      </c>
      <c r="B11" s="25"/>
      <c r="C11" s="21" t="s">
        <v>31</v>
      </c>
      <c r="D11" s="22" t="s">
        <v>32</v>
      </c>
      <c r="E11" s="23">
        <v>70</v>
      </c>
      <c r="F11" s="24">
        <v>70</v>
      </c>
      <c r="G11" s="24">
        <v>70</v>
      </c>
      <c r="H11" s="24"/>
      <c r="I11" s="24"/>
      <c r="J11" s="19"/>
      <c r="K11" s="19"/>
      <c r="L11" s="32" t="s">
        <v>33</v>
      </c>
      <c r="M11" s="19">
        <v>2130505</v>
      </c>
      <c r="N11" s="33" t="s">
        <v>24</v>
      </c>
      <c r="O11" s="34"/>
    </row>
    <row r="12" s="2" customFormat="1" ht="56.25" spans="1:15">
      <c r="A12" s="19">
        <v>5</v>
      </c>
      <c r="B12" s="26"/>
      <c r="C12" s="21" t="s">
        <v>34</v>
      </c>
      <c r="D12" s="22" t="s">
        <v>35</v>
      </c>
      <c r="E12" s="23">
        <v>70</v>
      </c>
      <c r="F12" s="24">
        <v>70</v>
      </c>
      <c r="G12" s="24">
        <v>70</v>
      </c>
      <c r="H12" s="24"/>
      <c r="I12" s="24"/>
      <c r="J12" s="19"/>
      <c r="K12" s="19"/>
      <c r="L12" s="32" t="s">
        <v>36</v>
      </c>
      <c r="M12" s="19">
        <v>2130505</v>
      </c>
      <c r="N12" s="33" t="s">
        <v>24</v>
      </c>
      <c r="O12" s="34"/>
    </row>
    <row r="13" s="3" customFormat="1" ht="56" customHeight="1" spans="1:15">
      <c r="A13" s="27" t="s">
        <v>37</v>
      </c>
      <c r="B13" s="27"/>
      <c r="C13" s="27"/>
      <c r="D13" s="27"/>
      <c r="E13" s="23">
        <f>SUM(E8:E12)</f>
        <v>472</v>
      </c>
      <c r="F13" s="23">
        <f>SUM(F8:F12)</f>
        <v>350</v>
      </c>
      <c r="G13" s="23">
        <f>SUM(G8:G12)</f>
        <v>350</v>
      </c>
      <c r="H13" s="23"/>
      <c r="I13" s="23"/>
      <c r="J13" s="23"/>
      <c r="K13" s="23">
        <f>SUM(K8:K12)</f>
        <v>122</v>
      </c>
      <c r="L13" s="24"/>
      <c r="M13" s="24"/>
      <c r="N13" s="24"/>
      <c r="O13" s="35"/>
    </row>
    <row r="14" s="4" customFormat="1" spans="1:15">
      <c r="A14" s="3"/>
      <c r="C14" s="28"/>
      <c r="D14" s="28"/>
      <c r="E14" s="29"/>
      <c r="F14" s="29"/>
      <c r="G14" s="29"/>
      <c r="H14" s="29"/>
      <c r="I14" s="29"/>
      <c r="J14" s="2"/>
      <c r="K14" s="2"/>
      <c r="L14" s="2"/>
      <c r="M14" s="2"/>
      <c r="N14" s="2"/>
      <c r="O14" s="28"/>
    </row>
  </sheetData>
  <sheetProtection formatCells="0" insertHyperlinks="0" autoFilter="0"/>
  <mergeCells count="17">
    <mergeCell ref="A3:O3"/>
    <mergeCell ref="A4:E4"/>
    <mergeCell ref="F4:I4"/>
    <mergeCell ref="F5:K5"/>
    <mergeCell ref="F6:J6"/>
    <mergeCell ref="A13:D13"/>
    <mergeCell ref="A5:A7"/>
    <mergeCell ref="B5:B7"/>
    <mergeCell ref="B8:B12"/>
    <mergeCell ref="C5:C7"/>
    <mergeCell ref="D5:D7"/>
    <mergeCell ref="E5:E7"/>
    <mergeCell ref="K6:K7"/>
    <mergeCell ref="L5:L7"/>
    <mergeCell ref="M5:M7"/>
    <mergeCell ref="N5:N7"/>
    <mergeCell ref="O5:O7"/>
  </mergeCells>
  <printOptions horizontalCentered="1"/>
  <pageMargins left="0.118055555555556" right="0" top="0.629166666666667" bottom="0.409027777777778" header="0.471527777777778" footer="0.302777777777778"/>
  <pageSetup paperSize="9" scale="55" orientation="landscape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投资计划表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宏祥</cp:lastModifiedBy>
  <dcterms:created xsi:type="dcterms:W3CDTF">2016-08-25T07:26:00Z</dcterms:created>
  <dcterms:modified xsi:type="dcterms:W3CDTF">2023-08-18T08:48:15Z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2052-10.8.0.6018</vt:lpwstr>
  </property>
  <property fmtid="{D5CDD505-2E9C-101B-9397-08002B2CF9AE}" pid="4" name="ICV">
    <vt:lpwstr>307EE8733D394C4EBE0B87AAE6E9A10A</vt:lpwstr>
  </property>
</Properties>
</file>