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00" firstSheet="18" activeTab="20"/>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<sst xmlns="http://schemas.openxmlformats.org/spreadsheetml/2006/main" count="11258" uniqueCount="902">
  <si>
    <t>2021年部门财务收支预算总表</t>
  </si>
  <si>
    <t>单位名称：石林彝族自治县农业农村局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</si>
  <si>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</si>
  <si>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</si>
  <si>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</si>
  <si>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</si>
  <si>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</si>
  <si>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</si>
  <si>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</si>
  <si>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</si>
  <si>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</si>
  <si>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</si>
  <si>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</si>
  <si>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</si>
  <si>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</si>
  <si>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</si>
  <si>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</si>
  <si>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</si>
  <si>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</si>
  <si>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</si>
  <si>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</si>
  <si>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</si>
  <si>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</si>
  <si>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</si>
  <si>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</si>
  <si>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</si>
  <si>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</si>
  <si>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</si>
  <si>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</si>
  <si>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</si>
  <si>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</si>
  <si>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</si>
  <si>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</si>
  <si>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</si>
  <si>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</si>
  <si>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</si>
  <si>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</si>
  <si>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</si>
  <si>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</si>
  <si>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</si>
  <si>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</si>
  <si>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</si>
  <si>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</si>
  <si>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</si>
  <si>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</si>
  <si>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</si>
  <si>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</si>
  <si>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</si>
  <si>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</si>
  <si>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</si>
  <si>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</si>
  <si>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</si>
  <si>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</si>
  <si>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</si>
  <si>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</si>
  <si>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</si>
  <si>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</si>
  <si>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</si>
  <si>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</si>
  <si>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</si>
  <si>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</si>
  <si>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</si>
  <si>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</si>
  <si>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</si>
  <si>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</si>
  <si>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</si>
  <si>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</si>
  <si>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</si>
  <si>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</si>
  <si>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</si>
  <si>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</si>
  <si>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</si>
  <si>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</si>
  <si>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</si>
  <si>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</si>
  <si>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</si>
  <si>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</si>
  <si>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</si>
  <si>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</si>
  <si>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</si>
  <si>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213</t>
  </si>
  <si>
    <t>农林水支出</t>
  </si>
  <si>
    <t>21301</t>
  </si>
  <si>
    <t xml:space="preserve">  农业农村</t>
  </si>
  <si>
    <t>2130101</t>
  </si>
  <si>
    <t xml:space="preserve">    行政运行</t>
  </si>
  <si>
    <t>2130104</t>
  </si>
  <si>
    <t xml:space="preserve">    事业运行</t>
  </si>
  <si>
    <t>2130108</t>
  </si>
  <si>
    <t xml:space="preserve">    病虫害控制</t>
  </si>
  <si>
    <t>2130122</t>
  </si>
  <si>
    <t xml:space="preserve">    农业生产发展</t>
  </si>
  <si>
    <t>2130126</t>
  </si>
  <si>
    <t xml:space="preserve">    农村社会事业</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</si>
  <si>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</si>
  <si>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</si>
  <si>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</si>
  <si>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</si>
  <si>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</si>
  <si>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</si>
  <si>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</si>
  <si>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</si>
  <si>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</si>
  <si>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</si>
  <si>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</si>
  <si>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</si>
  <si>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</si>
  <si>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</si>
  <si>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</si>
  <si>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</si>
  <si>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</si>
  <si>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</si>
  <si>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</si>
  <si>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</si>
  <si>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</si>
  <si>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</si>
  <si>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</si>
  <si>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</si>
  <si>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</si>
  <si>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</si>
  <si>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</si>
  <si>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</si>
  <si>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</si>
  <si>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</si>
  <si>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</si>
  <si>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</si>
  <si>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</si>
  <si>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</si>
  <si>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</si>
  <si>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</si>
  <si>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</si>
  <si>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</si>
  <si>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</si>
  <si>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</si>
  <si>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</si>
  <si>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</si>
  <si>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</si>
  <si>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</si>
  <si>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</si>
  <si>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</si>
  <si>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</si>
  <si>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</si>
  <si>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</si>
  <si>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</si>
  <si>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</si>
  <si>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</si>
  <si>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</si>
  <si>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</si>
  <si>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</si>
  <si>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二、“三公”经费增减变化原因说明:大力加强管理，减少不必要的开支。</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</si>
  <si>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</si>
  <si>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</si>
  <si>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</si>
  <si>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</si>
  <si>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</si>
  <si>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</si>
  <si>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</si>
  <si>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</si>
  <si>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</si>
  <si>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</si>
  <si>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</si>
  <si>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</si>
  <si>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农财科</t>
  </si>
  <si>
    <t>石林彝族自治县农业农村局</t>
  </si>
  <si>
    <t>石林彝族自治县农业技术推广总站</t>
  </si>
  <si>
    <t>石林彝族自治县农机管理服务总站</t>
  </si>
  <si>
    <t>石林彝族自治县种子管理站</t>
  </si>
  <si>
    <t>石林彝族自治县经济作物站</t>
  </si>
  <si>
    <t>石林彝族自治县农村能源环境保护工作站</t>
  </si>
  <si>
    <t>石林彝族自治县农村经济管理站</t>
  </si>
  <si>
    <t>石林彝族自治县农产品质量安全检测站</t>
  </si>
  <si>
    <t>石林彝族自治县动物卫生监督检验所</t>
  </si>
  <si>
    <t>石林彝族自治县植保植检站</t>
  </si>
  <si>
    <t>石林彝族自治县畜牧兽医总站</t>
  </si>
  <si>
    <t>石林彝族自治县烤烟办公室</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</si>
  <si>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</si>
  <si>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</si>
  <si>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</si>
  <si>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</si>
  <si>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</si>
  <si>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</si>
  <si>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</si>
  <si>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</si>
  <si>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</si>
  <si>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</si>
  <si>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</si>
  <si>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</si>
  <si>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</si>
  <si>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</si>
  <si>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</si>
  <si>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</si>
  <si>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</si>
  <si>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</si>
  <si>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</si>
  <si>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</si>
  <si>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</si>
  <si>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</si>
  <si>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</si>
  <si>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</si>
  <si>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</si>
  <si>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</si>
  <si>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独子费</t>
  </si>
  <si>
    <t>行政运行</t>
  </si>
  <si>
    <t>30399</t>
  </si>
  <si>
    <t>其他对个人和家庭的补助</t>
  </si>
  <si>
    <t>50999</t>
  </si>
  <si>
    <t>其他对个人和家庭补助</t>
  </si>
  <si>
    <t>遗属生活补助</t>
  </si>
  <si>
    <t>30305</t>
  </si>
  <si>
    <t>生活补助</t>
  </si>
  <si>
    <t>50901</t>
  </si>
  <si>
    <t>社会福利和救助</t>
  </si>
  <si>
    <t>退休人员生活补助</t>
  </si>
  <si>
    <t>工会经费</t>
  </si>
  <si>
    <t>事业工会经费</t>
  </si>
  <si>
    <t>事业运行</t>
  </si>
  <si>
    <t>30228</t>
  </si>
  <si>
    <t>50502</t>
  </si>
  <si>
    <t>商品和服务支出</t>
  </si>
  <si>
    <t>行政工会经费</t>
  </si>
  <si>
    <t>50201</t>
  </si>
  <si>
    <t>办公经费</t>
  </si>
  <si>
    <t>公车购置及运维费</t>
  </si>
  <si>
    <t>行政公务用车运行维护费</t>
  </si>
  <si>
    <t>30231</t>
  </si>
  <si>
    <t>公务用车运行维护费</t>
  </si>
  <si>
    <t>50208</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</si>
  <si>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</si>
  <si>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</si>
  <si>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</si>
  <si>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</si>
  <si>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</si>
  <si>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</si>
  <si>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</si>
  <si>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</si>
  <si>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</si>
  <si>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</si>
  <si>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</si>
  <si>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</si>
  <si>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</si>
  <si>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</si>
  <si>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</si>
  <si>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</si>
  <si>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</si>
  <si>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</si>
  <si>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</si>
  <si>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</si>
  <si>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</si>
  <si>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</si>
  <si>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行政职业年金</t>
  </si>
  <si>
    <t>机关事业单位职业年金缴费支出</t>
  </si>
  <si>
    <t>30109</t>
  </si>
  <si>
    <t>职业年金缴费</t>
  </si>
  <si>
    <t>50102</t>
  </si>
  <si>
    <t>退休人员医疗统筹</t>
  </si>
  <si>
    <t>30307</t>
  </si>
  <si>
    <t>医疗费补助</t>
  </si>
  <si>
    <t>机关单位基本养老保险</t>
  </si>
  <si>
    <t>机关事业单位基本养老保险缴费支出</t>
  </si>
  <si>
    <t>30108</t>
  </si>
  <si>
    <t>机关事业单位基本养老保险缴费</t>
  </si>
  <si>
    <t>机关单位基本医疗保险</t>
  </si>
  <si>
    <t>30110</t>
  </si>
  <si>
    <t>职工基本医疗保险缴费</t>
  </si>
  <si>
    <t>事业单位基本医疗保险</t>
  </si>
  <si>
    <t>50501</t>
  </si>
  <si>
    <t>工资福利支出</t>
  </si>
  <si>
    <t>公务员医疗统筹（行政在职人员）</t>
  </si>
  <si>
    <t>30111</t>
  </si>
  <si>
    <t>公务员医疗补助缴费</t>
  </si>
  <si>
    <t>重特病医疗统筹（行政在职人员）</t>
  </si>
  <si>
    <t>30112</t>
  </si>
  <si>
    <t>其他社会保障缴费</t>
  </si>
  <si>
    <t>行政工伤保险</t>
  </si>
  <si>
    <t>行政失业保险</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</si>
  <si>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</si>
  <si>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</si>
  <si>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</si>
  <si>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</si>
  <si>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</si>
  <si>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</si>
  <si>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</si>
  <si>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</si>
  <si>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</si>
  <si>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</si>
  <si>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</si>
  <si>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</si>
  <si>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</si>
  <si>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一般公用经费</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</si>
  <si>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</si>
  <si>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</si>
  <si>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</si>
  <si>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</si>
  <si>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</si>
  <si>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</si>
  <si>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</si>
  <si>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</si>
  <si>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</si>
  <si>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</si>
  <si>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</si>
  <si>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</si>
  <si>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</si>
  <si>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</si>
  <si>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</si>
  <si>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</si>
  <si>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</si>
  <si>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</si>
  <si>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</si>
  <si>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</si>
  <si>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</si>
  <si>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</si>
  <si>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</si>
  <si>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</si>
  <si>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行政离退休人员其他管理费</t>
  </si>
  <si>
    <t>30299</t>
  </si>
  <si>
    <t>其他商品和服务支出</t>
  </si>
  <si>
    <t>50299</t>
  </si>
  <si>
    <t>住房公积金</t>
  </si>
  <si>
    <t>行政住房公积金</t>
  </si>
  <si>
    <t>30113</t>
  </si>
  <si>
    <t>50103</t>
  </si>
  <si>
    <t>事业住房公积金</t>
  </si>
  <si>
    <t>事业职业年金</t>
  </si>
  <si>
    <t>事业离退休人员其他管理费</t>
  </si>
  <si>
    <t>离休人员生活补助</t>
  </si>
  <si>
    <t>辅助用工经费（行政）</t>
  </si>
  <si>
    <t>30226</t>
  </si>
  <si>
    <t>劳务费</t>
  </si>
  <si>
    <t>50205</t>
  </si>
  <si>
    <t>委托业务费</t>
  </si>
  <si>
    <t>退休人员公用经费</t>
  </si>
  <si>
    <t>2021年部门项目支出预算表（其他运转类、特定目标类项目）</t>
  </si>
  <si>
    <t>项目分类</t>
  </si>
  <si>
    <t>项目级次</t>
  </si>
  <si>
    <t>是否基建项目</t>
  </si>
  <si>
    <t>总计</t>
  </si>
  <si>
    <t>自筹资金</t>
  </si>
  <si>
    <t>公共财政预算</t>
  </si>
  <si>
    <t>存量资金</t>
  </si>
  <si>
    <t>**</t>
  </si>
  <si>
    <t>1</t>
  </si>
  <si>
    <t>2</t>
  </si>
  <si>
    <t>民生类</t>
  </si>
  <si>
    <t>2021种植业保险县级补助资金</t>
  </si>
  <si>
    <t>本级</t>
  </si>
  <si>
    <t>否</t>
  </si>
  <si>
    <t>2021年种植业保险</t>
  </si>
  <si>
    <t>农业保险保费补贴</t>
  </si>
  <si>
    <t>30310</t>
  </si>
  <si>
    <t>个人农业生产补贴</t>
  </si>
  <si>
    <t>50903</t>
  </si>
  <si>
    <t>2021地方性特色农业保险县级保险补助资金</t>
  </si>
  <si>
    <t>2021年地方性特色农业保险（马铃薯）</t>
  </si>
  <si>
    <t>事业发展类</t>
  </si>
  <si>
    <t>2021年救灾备荒种子储备专项资金</t>
  </si>
  <si>
    <t xml:space="preserve">2021年救灾备荒种子储备专项资金 </t>
  </si>
  <si>
    <t>农业生产发展</t>
  </si>
  <si>
    <t>农村土地承包经营权确权登记颁证项目专项资金</t>
  </si>
  <si>
    <t xml:space="preserve"> 云南省农村土地承包经营权确权颁证项目</t>
  </si>
  <si>
    <t>农村社会事业</t>
  </si>
  <si>
    <t>30227</t>
  </si>
  <si>
    <t>病虫害防治专项资金</t>
  </si>
  <si>
    <t>红火蚁防治</t>
  </si>
  <si>
    <t>病虫害控制</t>
  </si>
  <si>
    <t>养殖业保险县级配套专项资金</t>
  </si>
  <si>
    <t>2021养殖业保险县级配套项目资金</t>
  </si>
  <si>
    <t>重大动物疫病防治及免疫反应死亡补助资金</t>
  </si>
  <si>
    <t xml:space="preserve">重大动物疫病防治及免疫反应死亡补助资金 </t>
  </si>
  <si>
    <t>生猪异常情况强制扑杀补助资金</t>
  </si>
  <si>
    <t>生猪异常情况强制扑杀补助</t>
  </si>
  <si>
    <t>2020年养殖业保险县级配套专项资金</t>
  </si>
  <si>
    <t xml:space="preserve">2020年养殖业保险保费县级配套资金 </t>
  </si>
  <si>
    <t>2021年部门政府性基金预算支出预算表（按功能科目分类）</t>
  </si>
  <si>
    <t>备注：本单位2021年无政府性基金预算</t>
  </si>
  <si>
    <t>2021年财政拨款支出预算表（按经济科目分类）</t>
  </si>
  <si>
    <t>支        出</t>
  </si>
  <si>
    <t>政府预算支出经济分类科目</t>
  </si>
  <si>
    <t>政府性基金</t>
  </si>
  <si>
    <t>部门预算支出经济分类科目</t>
  </si>
  <si>
    <t>类</t>
  </si>
  <si>
    <t>款</t>
  </si>
  <si>
    <t>501</t>
  </si>
  <si>
    <t/>
  </si>
  <si>
    <t>机关工资福利支出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</si>
  <si>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</si>
  <si>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</si>
  <si>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</si>
  <si>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</si>
  <si>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</si>
  <si>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</si>
  <si>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</si>
  <si>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</si>
  <si>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</si>
  <si>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</si>
  <si>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</si>
  <si>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</si>
  <si>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</si>
  <si>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</si>
  <si>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</si>
  <si>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</si>
  <si>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</si>
  <si>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</si>
  <si>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</si>
  <si>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</si>
  <si>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</si>
  <si>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</si>
  <si>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</si>
  <si>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 xml:space="preserve">  公务用车运行维护费</t>
  </si>
  <si>
    <t>10</t>
  </si>
  <si>
    <t xml:space="preserve">  职工基本医疗保险缴费</t>
  </si>
  <si>
    <t>99</t>
  </si>
  <si>
    <t xml:space="preserve">  其他商品和服务支出</t>
  </si>
  <si>
    <t>11</t>
  </si>
  <si>
    <t xml:space="preserve">  公务员医疗补助缴费</t>
  </si>
  <si>
    <t>505</t>
  </si>
  <si>
    <t>对事业单位经常性补助</t>
  </si>
  <si>
    <t>12</t>
  </si>
  <si>
    <t xml:space="preserve">  其他社会保障缴费</t>
  </si>
  <si>
    <t xml:space="preserve">  工资福利支出</t>
  </si>
  <si>
    <t>13</t>
  </si>
  <si>
    <t xml:space="preserve">  商品和服务支出</t>
  </si>
  <si>
    <t>14</t>
  </si>
  <si>
    <t xml:space="preserve">  医疗费</t>
  </si>
  <si>
    <t>509</t>
  </si>
  <si>
    <t xml:space="preserve">  其他工资福利支出</t>
  </si>
  <si>
    <t xml:space="preserve">  社会福利和救助</t>
  </si>
  <si>
    <t>302</t>
  </si>
  <si>
    <t xml:space="preserve">  个人农业生产补贴</t>
  </si>
  <si>
    <t xml:space="preserve">  办公费</t>
  </si>
  <si>
    <t xml:space="preserve">  其他对个人和家庭补助</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</si>
  <si>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</si>
  <si>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</si>
  <si>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</si>
  <si>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</si>
  <si>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</si>
  <si>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</si>
  <si>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</si>
  <si>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</si>
  <si>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</si>
  <si>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</si>
  <si>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</si>
  <si>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</si>
  <si>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</si>
  <si>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</si>
  <si>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</si>
  <si>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</si>
  <si>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</si>
  <si>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</si>
  <si>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</si>
  <si>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</si>
  <si>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</si>
  <si>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</si>
  <si>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</si>
  <si>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</si>
  <si>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</si>
  <si>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</si>
  <si>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</si>
  <si>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</si>
  <si>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</si>
  <si>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</si>
  <si>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</si>
  <si>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</si>
  <si>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</si>
  <si>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</si>
  <si>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</si>
  <si>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</si>
  <si>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</si>
  <si>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</si>
  <si>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</si>
  <si>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</si>
  <si>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</si>
  <si>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</si>
  <si>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</si>
  <si>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</si>
  <si>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</si>
  <si>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</si>
  <si>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</si>
  <si>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</si>
  <si>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</si>
  <si>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</si>
  <si>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</si>
  <si>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</si>
  <si>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</si>
  <si>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</si>
  <si>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</si>
  <si>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</si>
  <si>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</si>
  <si>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</si>
  <si>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</si>
  <si>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</si>
  <si>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</si>
  <si>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</si>
  <si>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</si>
  <si>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</si>
  <si>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</si>
  <si>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</si>
  <si>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</si>
  <si>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</si>
  <si>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</si>
  <si>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</si>
  <si>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</si>
  <si>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</si>
  <si>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</si>
  <si>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</si>
  <si>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</si>
  <si>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</si>
  <si>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</si>
  <si>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</si>
  <si>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</si>
  <si>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</si>
  <si>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</si>
  <si>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</si>
  <si>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</si>
  <si>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</si>
  <si>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</si>
  <si>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</si>
  <si>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</si>
  <si>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</si>
  <si>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</si>
  <si>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</si>
  <si>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</si>
  <si>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</si>
  <si>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</si>
  <si>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</si>
  <si>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</si>
  <si>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</si>
  <si>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</si>
  <si>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</si>
  <si>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</si>
  <si>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</si>
  <si>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</si>
  <si>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</si>
  <si>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</si>
  <si>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</si>
  <si>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</si>
  <si>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</si>
  <si>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</si>
  <si>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</si>
  <si>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石林彝族自治县农业农村局</t>
  </si>
  <si>
    <t xml:space="preserve">    行政人员公务交通补贴</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</si>
  <si>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</si>
  <si>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</si>
  <si>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</si>
  <si>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</si>
  <si>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</si>
  <si>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</si>
  <si>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</si>
  <si>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</si>
  <si>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</si>
  <si>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</si>
  <si>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</si>
  <si>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</si>
  <si>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</si>
  <si>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</si>
  <si>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</si>
  <si>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</si>
  <si>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</si>
  <si>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</si>
  <si>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</si>
  <si>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</si>
  <si>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</si>
  <si>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</si>
  <si>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</si>
  <si>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</si>
  <si>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</si>
  <si>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</si>
  <si>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</si>
  <si>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</si>
  <si>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</si>
  <si>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</si>
  <si>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</si>
  <si>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</si>
  <si>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行政人员支出工资</t>
  </si>
  <si>
    <t>工资福利发放人数（行政编）</t>
  </si>
  <si>
    <t>20</t>
  </si>
  <si>
    <t>反映部门（单位）实际发放工资人员数量。工资福利包括：行政人员工资、社会保险、住房公积金、职业年金等。</t>
  </si>
  <si>
    <t>工资福利发放人数（事业编）</t>
  </si>
  <si>
    <t>6</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</si>
  <si>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</si>
  <si>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</si>
  <si>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</si>
  <si>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</si>
  <si>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</si>
  <si>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社会保障缴费</t>
  </si>
  <si>
    <t xml:space="preserve">    一般公用经费</t>
  </si>
  <si>
    <t xml:space="preserve">    事业人员支出工资</t>
  </si>
  <si>
    <t xml:space="preserve">    对个人和家庭的补助</t>
  </si>
  <si>
    <t xml:space="preserve">    公车购置及运维费</t>
  </si>
  <si>
    <t xml:space="preserve">    工会经费</t>
  </si>
  <si>
    <t xml:space="preserve">    公务接待费</t>
  </si>
  <si>
    <t xml:space="preserve">  石林彝族自治县农业技术推广总站</t>
  </si>
  <si>
    <t xml:space="preserve">    2021地方性特色农业保险县级保险补助资金</t>
  </si>
  <si>
    <t xml:space="preserve">昆财农﹝2019﹞171号：马铃薯市县各承担50%，昆明市（2019-2020年）农业保险采购合同：大春马铃薯保险费叠加36元/亩，中央政策性马铃薯保险费27元/亩，其余9元由市县各承担50%。马铃薯预算面积0.62万亩，县级应承担2.79万元（0.62万亩*9元/亩*50%）
</t>
  </si>
  <si>
    <t>完成任务</t>
  </si>
  <si>
    <t>元/亩</t>
  </si>
  <si>
    <t>投保农户</t>
  </si>
  <si>
    <t>户</t>
  </si>
  <si>
    <t>85%以上</t>
  </si>
  <si>
    <t>人(户)</t>
  </si>
  <si>
    <t>依据文件</t>
  </si>
  <si>
    <t xml:space="preserve">    2021种植业保险县级补助资金</t>
  </si>
  <si>
    <t xml:space="preserve">云财金﹝2018﹞156号:水稻、玉米、马铃薯、小麦保险县级财政补贴5%，；昆农通﹝2019﹞172号：保险费水稻27元/亩，玉米18元/亩，马铃薯27元/亩，小麦16元/亩。2021年预算水稻5万亩，县级保费6.75万元；玉米18.4万亩，县级保费16.56万元，马铃薯0.62万亩，县级保费0.84万元；小麦6万亩，县级保费4.8万元；综上合计=6.75+16.56+0.84+4.8=28.95万元。
</t>
  </si>
  <si>
    <t>完成保险</t>
  </si>
  <si>
    <t>按文件</t>
  </si>
  <si>
    <t>元</t>
  </si>
  <si>
    <t>投保农户损失受到赔偿</t>
  </si>
  <si>
    <t>亩</t>
  </si>
  <si>
    <t>85%</t>
  </si>
  <si>
    <t xml:space="preserve">  石林彝族自治县农机管理服务总站</t>
  </si>
  <si>
    <t xml:space="preserve">  石林彝族自治县种子管理站</t>
  </si>
  <si>
    <t>9</t>
  </si>
  <si>
    <t xml:space="preserve">    2021年救灾备荒种子储备专项资金</t>
  </si>
  <si>
    <t>救灾备荒玉米种子储备数量40000公斤以上</t>
  </si>
  <si>
    <t xml:space="preserve"> 救灾备荒玉米种子储备数量</t>
  </si>
  <si>
    <t>40000</t>
  </si>
  <si>
    <t>公斤</t>
  </si>
  <si>
    <t xml:space="preserve">救灾备荒玉米种子储备数量 </t>
  </si>
  <si>
    <t>质量指标</t>
  </si>
  <si>
    <t>种子发芽率、纯度、净度</t>
  </si>
  <si>
    <t xml:space="preserve">国标二级 </t>
  </si>
  <si>
    <t>级</t>
  </si>
  <si>
    <t>时效指标</t>
  </si>
  <si>
    <t>救灾备荒玉米种子采购，储备种子管理、启用与项目验收</t>
  </si>
  <si>
    <t>2021年11月30日前</t>
  </si>
  <si>
    <t>年-月-日</t>
  </si>
  <si>
    <t xml:space="preserve">救灾备荒玉米种子采购，储备种子管理、启用与项目验收 </t>
  </si>
  <si>
    <t xml:space="preserve">实施救灾备荒种子储备，保障灾后恢复农业生产用种，增强全县农业抗灾生产自救能力。 </t>
  </si>
  <si>
    <t>有效</t>
  </si>
  <si>
    <t>次</t>
  </si>
  <si>
    <t>生态效益指标</t>
  </si>
  <si>
    <t xml:space="preserve"> 减少耕地荒置，提高农作物复种指数，发挥农业生态效应。</t>
  </si>
  <si>
    <t>减少耕地荒置，提高农作物复种指数，发挥农业生态效应。</t>
  </si>
  <si>
    <t>可持续影响指标</t>
  </si>
  <si>
    <t xml:space="preserve"> 开展救灾备荒种子储备，保障农业用种安全，促进农业持续稳定发展。</t>
  </si>
  <si>
    <t>开展救灾备荒种子储备，保障农业用种安全，促进农业持续稳定发展。</t>
  </si>
  <si>
    <t xml:space="preserve"> 群众满意度</t>
  </si>
  <si>
    <t xml:space="preserve">80 </t>
  </si>
  <si>
    <t xml:space="preserve">群众满意度 </t>
  </si>
  <si>
    <t xml:space="preserve">  石林彝族自治县经济作物站</t>
  </si>
  <si>
    <t xml:space="preserve">  石林彝族自治县农村能源环境保护工作站</t>
  </si>
  <si>
    <t xml:space="preserve">  石林彝族自治县农村经济管理站</t>
  </si>
  <si>
    <t xml:space="preserve">    农村土地承包经营权确权登记颁证项目专项资金</t>
  </si>
  <si>
    <t>完成全县农村土地承包经营权确登记颁证工作，农户颁证率95%以上，农户满意度90以上。</t>
  </si>
  <si>
    <t>土地确权任务完成率</t>
  </si>
  <si>
    <t>100</t>
  </si>
  <si>
    <t>土地确权任务完成率100%</t>
  </si>
  <si>
    <t>土地确权纠纷调处率</t>
  </si>
  <si>
    <t>85</t>
  </si>
  <si>
    <t>通过土地确权纠纷调处率达85%以上</t>
  </si>
  <si>
    <t>承包农户满意度</t>
  </si>
  <si>
    <t>承包农户满意度达90%以上</t>
  </si>
  <si>
    <t xml:space="preserve">  石林彝族自治县农产品质量安全检测站</t>
  </si>
  <si>
    <t xml:space="preserve">  石林彝族自治县动物卫生监督检验所</t>
  </si>
  <si>
    <t>5</t>
  </si>
  <si>
    <t xml:space="preserve">  石林彝族自治县植保植检站</t>
  </si>
  <si>
    <t>8</t>
  </si>
  <si>
    <t xml:space="preserve">    病虫害防治专项资金</t>
  </si>
  <si>
    <t>通过调查发现红火蚁760 亩，主要分布于鹿阜街道和石林街道，需要防治1000亩，按照每亩1.15千克防治药剂，一次防治用1.15吨，一年防治二次总共需2.3吨药剂，按当前市场价格8万元/吨计算需要18.4万元。当前的人员培训主要是乡镇农技人员、村级农科员和部分村小组长，每年组织100人的培训，按100元/人，需1万元。调查经费0.6万元。每年防控红火蚁需要20万元的费用。</t>
  </si>
  <si>
    <t>1000</t>
  </si>
  <si>
    <t>红火蚁防治1000亩</t>
  </si>
  <si>
    <t>防治率达到85%</t>
  </si>
  <si>
    <t>无大面积蔓延</t>
  </si>
  <si>
    <t>80</t>
  </si>
  <si>
    <t>满意度达到80%以上</t>
  </si>
  <si>
    <t xml:space="preserve">  石林彝族自治县畜牧兽医总站</t>
  </si>
  <si>
    <t>30</t>
  </si>
  <si>
    <t xml:space="preserve">    养殖业保险县级配套专项资金</t>
  </si>
  <si>
    <t>2021年养殖业保险保费县级配套100%。每头能繁母猪保费81.8元，县级8.18元，承担10%；每头奶牛保费370元，县级44.4元，承担12%；每头育肥猪保费36.6元，县级3.66元，承担10%；每头能繁母羊保费26元，县级11.7元，承担45%。</t>
  </si>
  <si>
    <t>2021年养殖业保险保费县级配套100%。每头能繁母猪保费81.8元，县级8.18元，承担10%；每头奶牛保费370元，县级44.4元，承担12%；每头育肥猪保费36.6元，县级3.66元，承担10%</t>
  </si>
  <si>
    <t xml:space="preserve">100 </t>
  </si>
  <si>
    <t xml:space="preserve">对达到要求的养殖畜投保 </t>
  </si>
  <si>
    <t xml:space="preserve"> 按规定投保有效时限内投保</t>
  </si>
  <si>
    <t xml:space="preserve"> 2021年1-12月</t>
  </si>
  <si>
    <t>年</t>
  </si>
  <si>
    <t>成本指标</t>
  </si>
  <si>
    <t>每头能繁母猪保费81.8元，县级8.18元，承担10%</t>
  </si>
  <si>
    <t>每头奶牛保费370元，县级44.4元，承担12%</t>
  </si>
  <si>
    <t xml:space="preserve">12 </t>
  </si>
  <si>
    <t xml:space="preserve">每头奶牛保费370元，县级44.4元，承担12% </t>
  </si>
  <si>
    <t>每头育肥猪保费36.6元，县级3.66元，承担10%</t>
  </si>
  <si>
    <t xml:space="preserve">10 </t>
  </si>
  <si>
    <t>每头能繁母羊保费26元，县级11.7元，承担45%</t>
  </si>
  <si>
    <t xml:space="preserve">45 </t>
  </si>
  <si>
    <t>经济效益指标</t>
  </si>
  <si>
    <t xml:space="preserve">通过投保，出现保险责任时，降低养殖户的经济损失，增加养殖户收入 </t>
  </si>
  <si>
    <t xml:space="preserve">建立保障制度，有效化解生猪的养殖风险，促进畜牧业健康发展。 </t>
  </si>
  <si>
    <t xml:space="preserve"> 有效</t>
  </si>
  <si>
    <t xml:space="preserve">有效化解生猪的养殖风险，促进畜牧业健康发展。 </t>
  </si>
  <si>
    <t>有效化解生猪的养殖风险，促进畜牧业健康发展。</t>
  </si>
  <si>
    <t>参保农户满意度</t>
  </si>
  <si>
    <t xml:space="preserve">农户满意度 </t>
  </si>
  <si>
    <t xml:space="preserve">    生猪异常情况强制扑杀补助资金</t>
  </si>
  <si>
    <t xml:space="preserve"> 完成生猪异常情况强制扑杀补助</t>
  </si>
  <si>
    <t xml:space="preserve">生猪异常强制扑杀率 </t>
  </si>
  <si>
    <t xml:space="preserve"> 异常处置支出</t>
  </si>
  <si>
    <t xml:space="preserve">资金及时拨付率 </t>
  </si>
  <si>
    <t xml:space="preserve"> 新异常发现情况</t>
  </si>
  <si>
    <t xml:space="preserve">及时发现 </t>
  </si>
  <si>
    <t xml:space="preserve">严格资金预算管理 </t>
  </si>
  <si>
    <t xml:space="preserve">养殖业生产安全 </t>
  </si>
  <si>
    <t xml:space="preserve">资金使用重大违规违纪问题 </t>
  </si>
  <si>
    <t xml:space="preserve">无 </t>
  </si>
  <si>
    <t xml:space="preserve"> 不发生区域性重大动物疫病</t>
  </si>
  <si>
    <t xml:space="preserve"> 不发生</t>
  </si>
  <si>
    <t xml:space="preserve">指导服务对象满意度 </t>
  </si>
  <si>
    <t xml:space="preserve">    重大动物疫病防治及免疫反应死亡补助资金</t>
  </si>
  <si>
    <t xml:space="preserve"> 强制免疫病种应免畜禽的免疫密度≥90%，免疫抗体合格率≥70%。</t>
  </si>
  <si>
    <t xml:space="preserve"> 强制免疫病种应免畜禽的免疫密度</t>
  </si>
  <si>
    <t xml:space="preserve">90 </t>
  </si>
  <si>
    <t xml:space="preserve">免疫抗体合格率  </t>
  </si>
  <si>
    <t xml:space="preserve">70 </t>
  </si>
  <si>
    <t xml:space="preserve">免疫应激反应死亡补助 </t>
  </si>
  <si>
    <t xml:space="preserve"> 养殖业生产安全</t>
  </si>
  <si>
    <t xml:space="preserve">不发生区域性重大动物疫病 </t>
  </si>
  <si>
    <t xml:space="preserve">服务对象满意度 </t>
  </si>
  <si>
    <t xml:space="preserve">85 </t>
  </si>
  <si>
    <t xml:space="preserve">    2020年养殖业保险县级配套专项资金</t>
  </si>
  <si>
    <t xml:space="preserve"> 2020年投保9.5605万头，其中：能繁母猪1.8365万头，育肥猪7.3617万头，奶牛0.3623万头。</t>
  </si>
  <si>
    <t xml:space="preserve">对达到要求的能繁母猪、奶牛、育肥猪投保 </t>
  </si>
  <si>
    <t>'100</t>
  </si>
  <si>
    <t>愿保尽保</t>
  </si>
  <si>
    <t>2020年1-12月</t>
  </si>
  <si>
    <t>按规定投保有效时限内投保</t>
  </si>
  <si>
    <t xml:space="preserve">  石林彝族自治县烤烟办公室</t>
  </si>
  <si>
    <t>4</t>
  </si>
  <si>
    <t>2021年县（区）本级项目支出绩效目标表（另文下达）</t>
  </si>
  <si>
    <t>备注：本单位2021年无县本级项目支出绩效目标（另文下达）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</si>
  <si>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</si>
  <si>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</si>
  <si>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</si>
  <si>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</si>
  <si>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</si>
  <si>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</si>
  <si>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</si>
  <si>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</si>
  <si>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</si>
  <si>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</si>
  <si>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</si>
  <si>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</si>
  <si>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</si>
  <si>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</si>
  <si>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</si>
  <si>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</si>
  <si>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</si>
  <si>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</si>
  <si>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</si>
  <si>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</si>
  <si>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</si>
  <si>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</si>
  <si>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</si>
  <si>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</si>
  <si>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</si>
  <si>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备注：本单位2021年无县对下转移支付预算</t>
  </si>
  <si>
    <t>2021年对下转移支付绩效目标表</t>
  </si>
  <si>
    <t>备注：本单位2021年无对下转移支付绩效目标</t>
  </si>
  <si>
    <t>2021年部门新增资产配置表</t>
  </si>
  <si>
    <t>资产名称</t>
  </si>
  <si>
    <t>数量
（件、台、套）</t>
  </si>
  <si>
    <t>单价</t>
  </si>
  <si>
    <t>预算金额</t>
  </si>
  <si>
    <t>备注：本单位2021年无新增资产配置表</t>
  </si>
  <si>
    <t>2021年部门政府采购预算表</t>
  </si>
  <si>
    <t>采购目录</t>
  </si>
  <si>
    <t>采购名称</t>
  </si>
  <si>
    <t>计量单位</t>
  </si>
  <si>
    <t>数量</t>
  </si>
  <si>
    <t>结余结转资金</t>
  </si>
  <si>
    <t>上年结转</t>
  </si>
  <si>
    <t>备注：本单位2021年无政府采购预算</t>
  </si>
  <si>
    <t>无</t>
  </si>
  <si>
    <t xml:space="preserve"> 2021年部门整体支出绩效目标表</t>
  </si>
  <si>
    <t>部门编码</t>
  </si>
  <si>
    <t>125001</t>
  </si>
  <si>
    <t>部门名称</t>
  </si>
  <si>
    <t>内容</t>
  </si>
  <si>
    <t>说明</t>
  </si>
  <si>
    <t>部门总体目标</t>
  </si>
  <si>
    <t>部门职责</t>
  </si>
  <si>
    <t>1.按照生态文明建设要求，拟订全县有关种植业、畜牧业、农业机械化等农业各产业(以下简称农业)和农村经济发展的政策和中长期规划，并负责组织实施；拟订农业产业化经营和农业信息化体系建设规划、政策，促进农业产前、产中、产后一体化发展；监测分析农业和农村经济运行，发布农业和农村经济信息；负责全县农业资源区划。2.承担完善农村经营管理体制的责任。提出深化农村经济体制改革和稳定完善农村基本经营制度的政策建议，指导农村土地承包、土地承包经营权流转和农村土地承包纠纷仲裁管理；指导、监督减轻农民负担和村民筹资筹劳管理工作，指导农村集体资产和财务管理；指导、扶持农业社会化服务体系、农村合作经济组织、农民专业合作社和农业行业协会的建设与发展。3.指导粮食等主要农产品生产，现代农业示范区建设；会同有关部门指导农业标准化、规模化生产，引导农业产业结构调整和产品品质的改善；规划指导农业基础设施、高产稳产农田(地)建设和中低产田(地)改造。4.承担提升农产品质量安全水平的责任。5.负责农业行政执法，依法开展农作物种子(种苗)、草种、种畜禽、农药、兽药、饲料、饲料添加剂的许可及监督管理；负责农业植物新品种、农业生物物种资源和农业转基因生物的保护、监督和管理；开展兽医医疗器械和有关肥料的监督管理；指导农业机械化和农机安全监理工作。6.承担农业防灾减灾的责任。7.研究拟订乳业发展的重大措施及推广项目。8.制定全县农业职业教育、科技推广及其队伍建设的发展规划、政策和措施，指导全县农业职业教育和农科机构的业务工作；指导基层农业技术推广体系改革与建设；组织制定农业技术推广的规划、计划并组织实施。9.拟订农业生态建设规划并组织实施。10.负责全县农业科技交流与合作。11.负责全县渔业生产管理和渔业行政执法工作。12.组织协调农业部门内部改革，强化服务宗旨。13.承办县委、县政府和上级机关交办的其他事项。</t>
  </si>
  <si>
    <t>根据三定方案归纳</t>
  </si>
  <si>
    <t>总体绩效目标
（2021-2023年期间）</t>
  </si>
  <si>
    <t>农林牧渔业总产值、农林牧渔业增加值、农村常住居民人均可支配收入分别增6.5%、6.5%、8.6%。</t>
  </si>
  <si>
    <t>根据部门职责，中长期规划，各级党委，各级政府要求归纳</t>
  </si>
  <si>
    <t>部门年度目标</t>
  </si>
  <si>
    <t>预算年度（2021年）
绩效目标</t>
  </si>
  <si>
    <t>种植粮食49.92亩，总产15吨以上；预计完成蔬菜播种15.68万亩，产量33.15万吨，产值6.45亿元。推广无公害蔬菜种植15.14万亩，产量32.15万吨。花卉园艺总面积3.02万亩（其中鲜切花1万亩），总产量4.65亿枝（株、盆），外销量占95%，产值4.65亿元。水果种植17.49万亩，产量13.84万吨，产值6.63亿元。预计完成生猪出栏20.2万头，羊出栏10.1万只，牛出栏1.76万头，家禽出栏2100万羽，肉类总产6.03万吨，鲜奶产量2.65万吨，禽蛋产量1550吨，预计实现畜牧业产值12.13亿元。全面完成上级安排的各项工作任务</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</si>
  <si>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</si>
  <si>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</si>
  <si>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</si>
  <si>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</si>
  <si>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</si>
  <si>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</si>
  <si>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</si>
  <si>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</si>
  <si>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</si>
  <si>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粮食生产</t>
  </si>
  <si>
    <t xml:space="preserve">粮食生产  </t>
  </si>
  <si>
    <t>畜牧业</t>
  </si>
  <si>
    <t xml:space="preserve">蔬菜、园艺花卉、水果生产  
</t>
  </si>
  <si>
    <t>农业保险</t>
  </si>
  <si>
    <t xml:space="preserve">农业保险 </t>
  </si>
  <si>
    <t>三、部门整体支出绩效指标</t>
  </si>
  <si>
    <t>绩效指标</t>
  </si>
  <si>
    <t>评（扣）分标准</t>
  </si>
  <si>
    <t>绩效指标设定依据及指标值数据来源</t>
  </si>
  <si>
    <t xml:space="preserve">二级指标 </t>
  </si>
  <si>
    <t>产出指标</t>
  </si>
  <si>
    <t xml:space="preserve">农林牧渔业总产值增     
</t>
  </si>
  <si>
    <t xml:space="preserve">≥6.5%
</t>
  </si>
  <si>
    <t>001</t>
  </si>
  <si>
    <t>按要求</t>
  </si>
  <si>
    <t>政府文件</t>
  </si>
  <si>
    <t xml:space="preserve">农林牧渔业增加值增     
</t>
  </si>
  <si>
    <t xml:space="preserve">按要求 </t>
  </si>
  <si>
    <t xml:space="preserve">按要求       </t>
  </si>
  <si>
    <t xml:space="preserve">农村常住居民人均可支配收入增     
</t>
  </si>
  <si>
    <t xml:space="preserve">≥8.6%
</t>
  </si>
  <si>
    <t xml:space="preserve">全面抓好安全生产工作，做到重大动物疫病应免密度、产地检疫率和屠宰率     
</t>
  </si>
  <si>
    <t xml:space="preserve">100%
</t>
  </si>
  <si>
    <t xml:space="preserve">全面完成2020年度千亿斤粮食增产工程6000亩。     
</t>
  </si>
  <si>
    <t xml:space="preserve">2021年5月30日前
</t>
  </si>
  <si>
    <t xml:space="preserve">完成县级下达各项经济指标任务。     
</t>
  </si>
  <si>
    <t xml:space="preserve">2021年12月30日前
</t>
  </si>
  <si>
    <t>及时</t>
  </si>
  <si>
    <t>002</t>
  </si>
  <si>
    <t>目标任务</t>
  </si>
  <si>
    <t xml:space="preserve">促进农业产前、产中、产后一体化发展；监测分析农业和农村经济运行，发布农业和农村经济信息；负责全县农业资源区划；承担完善农村经营管理体制的责任；指导粮食作物等主要农产品生产；承担提升农产品质量安全水平的责任；负责农业行政执法；承担农业防灾减灾的责任等。     
</t>
  </si>
  <si>
    <t>完成</t>
  </si>
  <si>
    <t>元/次</t>
  </si>
  <si>
    <t>效益指标</t>
  </si>
  <si>
    <t xml:space="preserve">农林牧渔业总产值、农林牧渔业增加值、农村常住居民人均可支配收入分别增6.5%、6.5%、8.6%；预计完成蔬菜播种15.68万亩，产量33.15万吨，产值6.45亿元。推广无公害蔬菜种植15.14万亩，产量32.15万吨。花卉园艺总面积3.02万亩（其中鲜切花1万亩），总产量4.65亿枝（株、盆），外销量占95%，产值4.65亿元。水果种植17.49万亩，产量13.84万吨，产值6.63亿元。预计完成生猪出栏20.2万头，羊出栏10.1万只，牛出栏1.76万头，家禽出栏2100万羽，肉类总产6.03万吨，鲜奶产量2.65万吨，禽蛋产量1550吨，预计实现畜牧业产值12.13亿元。     
</t>
  </si>
  <si>
    <t xml:space="preserve">通过强农、惠农、富农政策措施落实，加强农业基础建设，夯实特色农业发展条件，推进石林高原特色现代农业建设，优化产业区域布局，巩固基础优势农业，发挥农民专业组织作用，提高农业规模化经营水平，推进都市农庄建设，促进农旅融合发展；实现农林牧渔业总产值、农林牧渔业增加值、农村常住居民人均可支配收入等综合性经济指标分别增7.2%、7.2%、9%，有效维护农业发展、农民增收、农村稳定。     
</t>
  </si>
  <si>
    <t>上级指标</t>
  </si>
  <si>
    <t xml:space="preserve">耕地保有量     
</t>
  </si>
  <si>
    <t xml:space="preserve">5.6万公顷
</t>
  </si>
  <si>
    <t>公顷</t>
  </si>
  <si>
    <t xml:space="preserve">秸杆综合利用率     
</t>
  </si>
  <si>
    <t xml:space="preserve">95%
</t>
  </si>
  <si>
    <t xml:space="preserve">无公害、绿色、有机农产品种植面积较上年增加，化肥施用量较上年下降，农村新能源应用量提升。     
</t>
  </si>
  <si>
    <t xml:space="preserve">增加，提升
</t>
  </si>
  <si>
    <t xml:space="preserve">按要求                                 </t>
  </si>
  <si>
    <t xml:space="preserve">粮食作物良种覆盖率     
</t>
  </si>
  <si>
    <t xml:space="preserve">≥98%
</t>
  </si>
  <si>
    <t xml:space="preserve">实施耕地轮作休耕     
</t>
  </si>
  <si>
    <t xml:space="preserve">1.5万亩
</t>
  </si>
  <si>
    <t>上级文件</t>
  </si>
  <si>
    <t xml:space="preserve">主要农作物耕种收综合机械化水平     
</t>
  </si>
  <si>
    <t xml:space="preserve">≥50%
</t>
  </si>
  <si>
    <t>满意度指标</t>
  </si>
  <si>
    <t xml:space="preserve">群众满意度     
</t>
  </si>
  <si>
    <t>95%</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</si>
  <si>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</si>
  <si>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</si>
  <si>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</si>
  <si>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</si>
  <si>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</si>
  <si>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</si>
  <si>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</si>
  <si>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</si>
  <si>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</si>
  <si>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</si>
  <si>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</si>
  <si>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</si>
  <si>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</si>
  <si>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</si>
  <si>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</si>
  <si>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</si>
  <si>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</si>
  <si>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</si>
  <si>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</si>
  <si>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</si>
  <si>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</si>
  <si>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</si>
  <si>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</si>
  <si>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</si>
  <si>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</si>
  <si>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</si>
  <si>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</si>
  <si>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农、林、牧、渔业</t>
  </si>
  <si>
    <t>暂未分类</t>
  </si>
  <si>
    <t>参公</t>
  </si>
  <si>
    <t>公益一类</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</si>
  <si>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</si>
  <si>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</si>
  <si>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</si>
  <si>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</si>
  <si>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</si>
  <si>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</si>
  <si>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</si>
  <si>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</si>
  <si>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</si>
  <si>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</si>
  <si>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</si>
  <si>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</si>
  <si>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</si>
  <si>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</si>
  <si>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3</t>
  </si>
  <si>
    <t>7</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</si>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</sst>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0.##%;\-#,##0.##%"/>
  </numFmts>
  <fonts count="55">
    <font>
      <sz val="9"/>
      <name val="Microsoft YaHei UI"/>
      <charset val="1"/>
    </font>
    <font>
      <sz val="10"/>
      <name val="Arial"/>
      <charset val="134"/>
    </font>
    <font>
      <sz val="9"/>
      <name val="宋体"/>
      <charset val="134"/>
    </font>
    <font>
      <sz val="9"/>
      <color rgb="FF000000"/>
      <name val="宋体"/>
      <charset val="134"/>
    </font>
    <font>
      <b/>
      <sz val="23.95"/>
      <color rgb="FF000000"/>
      <name val="宋体"/>
      <charset val="134"/>
    </font>
    <font>
      <sz val="10"/>
      <color rgb="FF000000"/>
      <name val="宋体"/>
      <charset val="134"/>
    </font>
    <font>
      <b/>
      <sz val="10"/>
      <color indexed="8"/>
      <name val="宋体"/>
      <charset val="134"/>
    </font>
    <font>
      <sz val="10"/>
      <color indexed="8"/>
      <name val="宋体"/>
      <charset val="134"/>
    </font>
    <font>
      <sz val="11"/>
      <color rgb="FF000000"/>
      <name val="宋体"/>
      <charset val="134"/>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11"/>
      <name val="宋体"/>
      <charset val="134"/>
    </font>
    <font>
      <sz val="11"/>
      <name val="等线"/>
      <charset val="134"/>
    </font>
    <font>
      <sz val="10"/>
      <name val="Arial"/>
      <charset val="1"/>
    </font>
    <font>
      <sz val="10"/>
      <color rgb="FF000000"/>
      <name val="Arial"/>
      <charset val="1"/>
    </font>
    <font>
      <sz val="10"/>
      <color rgb="FF000000"/>
      <name val="Arial"/>
      <charset val="134"/>
    </font>
    <font>
      <sz val="10"/>
      <name val="宋体"/>
      <charset val="134"/>
    </font>
    <font>
      <b/>
      <sz val="22"/>
      <color rgb="FF000000"/>
      <name val="宋体"/>
      <charset val="134"/>
    </font>
    <font>
      <b/>
      <sz val="23"/>
      <color rgb="FF000000"/>
      <name val="宋体"/>
      <charset val="134"/>
    </font>
    <font>
      <sz val="12"/>
      <color indexed="8"/>
      <name val="宋体"/>
      <charset val="134"/>
    </font>
    <font>
      <b/>
      <sz val="12"/>
      <color indexed="8"/>
      <name val="宋体"/>
      <charset val="134"/>
    </font>
    <font>
      <sz val="9"/>
      <name val="宋体"/>
      <charset val="1"/>
    </font>
    <font>
      <sz val="1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18"/>
      <name val="宋体"/>
      <charset val="134"/>
    </font>
    <font>
      <sz val="11"/>
      <color indexed="8"/>
      <name val="宋体"/>
      <charset val="134"/>
    </font>
    <font>
      <sz val="9"/>
      <name val="Microsoft YaHei UI"/>
      <charset val="134"/>
    </font>
    <font>
      <sz val="12"/>
      <name val="宋体"/>
      <charset val="134"/>
    </font>
    <font>
      <sz val="16"/>
      <name val="宋体"/>
      <charset val="134"/>
    </font>
    <font>
      <b/>
      <sz val="9"/>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top"/>
      <protection locked="0"/>
    </xf>
    <xf numFmtId="42" fontId="38" fillId="0" borderId="0" applyFont="0" applyFill="0" applyBorder="0" applyAlignment="0" applyProtection="0">
      <alignment vertical="center"/>
    </xf>
    <xf numFmtId="0" fontId="50" fillId="15" borderId="0" applyNumberFormat="0" applyBorder="0" applyAlignment="0" applyProtection="0">
      <alignment vertical="center"/>
    </xf>
    <xf numFmtId="0" fontId="49" fillId="9" borderId="23"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12" borderId="0" applyNumberFormat="0" applyBorder="0" applyAlignment="0" applyProtection="0">
      <alignment vertical="center"/>
    </xf>
    <xf numFmtId="0" fontId="42" fillId="5" borderId="0" applyNumberFormat="0" applyBorder="0" applyAlignment="0" applyProtection="0">
      <alignment vertical="center"/>
    </xf>
    <xf numFmtId="43" fontId="38" fillId="0" borderId="0" applyFont="0" applyFill="0" applyBorder="0" applyAlignment="0" applyProtection="0">
      <alignment vertical="center"/>
    </xf>
    <xf numFmtId="0" fontId="51" fillId="18" borderId="0" applyNumberFormat="0" applyBorder="0" applyAlignment="0" applyProtection="0">
      <alignment vertical="center"/>
    </xf>
    <xf numFmtId="0" fontId="47" fillId="0" borderId="0" applyNumberFormat="0" applyFill="0" applyBorder="0" applyAlignment="0" applyProtection="0">
      <alignment vertical="center"/>
    </xf>
    <xf numFmtId="9" fontId="38"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7" borderId="20" applyNumberFormat="0" applyFont="0" applyAlignment="0" applyProtection="0">
      <alignment vertical="center"/>
    </xf>
    <xf numFmtId="0" fontId="51" fillId="21"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18" applyNumberFormat="0" applyFill="0" applyAlignment="0" applyProtection="0">
      <alignment vertical="center"/>
    </xf>
    <xf numFmtId="0" fontId="36" fillId="0" borderId="18" applyNumberFormat="0" applyFill="0" applyAlignment="0" applyProtection="0">
      <alignment vertical="center"/>
    </xf>
    <xf numFmtId="0" fontId="51" fillId="17" borderId="0" applyNumberFormat="0" applyBorder="0" applyAlignment="0" applyProtection="0">
      <alignment vertical="center"/>
    </xf>
    <xf numFmtId="0" fontId="40" fillId="0" borderId="22" applyNumberFormat="0" applyFill="0" applyAlignment="0" applyProtection="0">
      <alignment vertical="center"/>
    </xf>
    <xf numFmtId="0" fontId="51" fillId="20" borderId="0" applyNumberFormat="0" applyBorder="0" applyAlignment="0" applyProtection="0">
      <alignment vertical="center"/>
    </xf>
    <xf numFmtId="0" fontId="43" fillId="6" borderId="19" applyNumberFormat="0" applyAlignment="0" applyProtection="0">
      <alignment vertical="center"/>
    </xf>
    <xf numFmtId="0" fontId="52" fillId="6" borderId="23" applyNumberFormat="0" applyAlignment="0" applyProtection="0">
      <alignment vertical="center"/>
    </xf>
    <xf numFmtId="0" fontId="35" fillId="4" borderId="17" applyNumberFormat="0" applyAlignment="0" applyProtection="0">
      <alignment vertical="center"/>
    </xf>
    <xf numFmtId="0" fontId="50" fillId="24" borderId="0" applyNumberFormat="0" applyBorder="0" applyAlignment="0" applyProtection="0">
      <alignment vertical="center"/>
    </xf>
    <xf numFmtId="0" fontId="51" fillId="27" borderId="0" applyNumberFormat="0" applyBorder="0" applyAlignment="0" applyProtection="0">
      <alignment vertical="center"/>
    </xf>
    <xf numFmtId="0" fontId="53" fillId="0" borderId="24" applyNumberFormat="0" applyFill="0" applyAlignment="0" applyProtection="0">
      <alignment vertical="center"/>
    </xf>
    <xf numFmtId="0" fontId="45" fillId="0" borderId="21" applyNumberFormat="0" applyFill="0" applyAlignment="0" applyProtection="0">
      <alignment vertical="center"/>
    </xf>
    <xf numFmtId="0" fontId="54" fillId="28" borderId="0" applyNumberFormat="0" applyBorder="0" applyAlignment="0" applyProtection="0">
      <alignment vertical="center"/>
    </xf>
    <xf numFmtId="0" fontId="48" fillId="8" borderId="0" applyNumberFormat="0" applyBorder="0" applyAlignment="0" applyProtection="0">
      <alignment vertical="center"/>
    </xf>
    <xf numFmtId="0" fontId="50" fillId="14" borderId="0" applyNumberFormat="0" applyBorder="0" applyAlignment="0" applyProtection="0">
      <alignment vertical="center"/>
    </xf>
    <xf numFmtId="0" fontId="51" fillId="31" borderId="0" applyNumberFormat="0" applyBorder="0" applyAlignment="0" applyProtection="0">
      <alignment vertical="center"/>
    </xf>
    <xf numFmtId="0" fontId="50" fillId="13" borderId="0" applyNumberFormat="0" applyBorder="0" applyAlignment="0" applyProtection="0">
      <alignment vertical="center"/>
    </xf>
    <xf numFmtId="0" fontId="50" fillId="11" borderId="0" applyNumberFormat="0" applyBorder="0" applyAlignment="0" applyProtection="0">
      <alignment vertical="center"/>
    </xf>
    <xf numFmtId="0" fontId="50" fillId="23" borderId="0" applyNumberFormat="0" applyBorder="0" applyAlignment="0" applyProtection="0">
      <alignment vertical="center"/>
    </xf>
    <xf numFmtId="0" fontId="50" fillId="34" borderId="0" applyNumberFormat="0" applyBorder="0" applyAlignment="0" applyProtection="0">
      <alignment vertical="center"/>
    </xf>
    <xf numFmtId="0" fontId="51" fillId="30" borderId="0" applyNumberFormat="0" applyBorder="0" applyAlignment="0" applyProtection="0">
      <alignment vertical="center"/>
    </xf>
    <xf numFmtId="0" fontId="51" fillId="26" borderId="0" applyNumberFormat="0" applyBorder="0" applyAlignment="0" applyProtection="0">
      <alignment vertical="center"/>
    </xf>
    <xf numFmtId="0" fontId="50" fillId="22" borderId="0" applyNumberFormat="0" applyBorder="0" applyAlignment="0" applyProtection="0">
      <alignment vertical="center"/>
    </xf>
    <xf numFmtId="0" fontId="50" fillId="33" borderId="0" applyNumberFormat="0" applyBorder="0" applyAlignment="0" applyProtection="0">
      <alignment vertical="center"/>
    </xf>
    <xf numFmtId="0" fontId="51" fillId="29" borderId="0" applyNumberFormat="0" applyBorder="0" applyAlignment="0" applyProtection="0">
      <alignment vertical="center"/>
    </xf>
    <xf numFmtId="0" fontId="50" fillId="10" borderId="0" applyNumberFormat="0" applyBorder="0" applyAlignment="0" applyProtection="0">
      <alignment vertical="center"/>
    </xf>
    <xf numFmtId="0" fontId="51" fillId="16" borderId="0" applyNumberFormat="0" applyBorder="0" applyAlignment="0" applyProtection="0">
      <alignment vertical="center"/>
    </xf>
    <xf numFmtId="0" fontId="51" fillId="25" borderId="0" applyNumberFormat="0" applyBorder="0" applyAlignment="0" applyProtection="0">
      <alignment vertical="center"/>
    </xf>
    <xf numFmtId="0" fontId="50" fillId="32" borderId="0" applyNumberFormat="0" applyBorder="0" applyAlignment="0" applyProtection="0">
      <alignment vertical="center"/>
    </xf>
    <xf numFmtId="0" fontId="51" fillId="19" borderId="0" applyNumberFormat="0" applyBorder="0" applyAlignment="0" applyProtection="0">
      <alignment vertical="center"/>
    </xf>
    <xf numFmtId="0" fontId="31" fillId="0" borderId="0">
      <alignment vertical="top"/>
      <protection locked="0"/>
    </xf>
  </cellStyleXfs>
  <cellXfs count="318">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2" fontId="6" fillId="0" borderId="6" xfId="0" applyNumberFormat="1" applyFont="1" applyBorder="1" applyAlignment="1" applyProtection="1">
      <alignment vertical="center" wrapText="1" readingOrder="1"/>
      <protection locked="0"/>
    </xf>
    <xf numFmtId="2" fontId="7" fillId="0" borderId="6" xfId="0" applyNumberFormat="1" applyFont="1" applyBorder="1" applyAlignment="1" applyProtection="1">
      <alignment vertical="center" wrapText="1" readingOrder="1"/>
      <protection locked="0"/>
    </xf>
    <xf numFmtId="2" fontId="5" fillId="0" borderId="5" xfId="49" applyNumberFormat="1" applyFont="1" applyFill="1" applyBorder="1" applyAlignment="1" applyProtection="1">
      <alignment horizontal="center" vertical="center" wrapText="1"/>
      <protection locked="0"/>
    </xf>
    <xf numFmtId="2" fontId="5" fillId="0" borderId="5" xfId="49" applyNumberFormat="1"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7"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xf numFmtId="0" fontId="2" fillId="0" borderId="0" xfId="49" applyFont="1" applyFill="1" applyBorder="1" applyAlignment="1" applyProtection="1">
      <alignment horizontal="right" vertical="center"/>
    </xf>
    <xf numFmtId="0" fontId="8" fillId="0" borderId="0" xfId="49" applyFont="1" applyFill="1" applyBorder="1" applyAlignment="1" applyProtection="1"/>
    <xf numFmtId="0" fontId="9" fillId="2" borderId="0" xfId="49" applyFont="1" applyFill="1" applyBorder="1" applyAlignment="1" applyProtection="1">
      <alignment horizontal="center" vertical="center"/>
    </xf>
    <xf numFmtId="0" fontId="9"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9" fillId="2" borderId="0" xfId="49" applyFont="1" applyFill="1" applyBorder="1" applyAlignment="1" applyProtection="1">
      <alignment horizontal="left" vertical="center" wrapText="1"/>
    </xf>
    <xf numFmtId="0" fontId="9"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7"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8" fillId="2"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8" fillId="2" borderId="4" xfId="49" applyFont="1" applyFill="1" applyBorder="1" applyAlignment="1" applyProtection="1">
      <alignment horizontal="center" vertical="center"/>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8"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8" fillId="0" borderId="8" xfId="49" applyNumberFormat="1" applyFont="1" applyFill="1" applyBorder="1" applyAlignment="1" applyProtection="1">
      <alignment horizontal="center" vertical="center" wrapText="1"/>
    </xf>
    <xf numFmtId="49" fontId="8" fillId="0" borderId="9" xfId="49" applyNumberFormat="1"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49" fontId="8" fillId="0" borderId="11" xfId="49" applyNumberFormat="1" applyFont="1" applyFill="1" applyBorder="1" applyAlignment="1" applyProtection="1">
      <alignment horizontal="center" vertical="center" wrapText="1"/>
    </xf>
    <xf numFmtId="49" fontId="8" fillId="0" borderId="12" xfId="49" applyNumberFormat="1"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7"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8" fillId="0" borderId="7" xfId="49" applyFont="1" applyFill="1" applyBorder="1" applyAlignment="1" applyProtection="1"/>
    <xf numFmtId="0" fontId="8" fillId="0" borderId="3" xfId="49" applyFont="1" applyFill="1" applyBorder="1" applyAlignment="1" applyProtection="1"/>
    <xf numFmtId="0" fontId="11" fillId="0" borderId="8" xfId="49" applyFont="1" applyFill="1" applyBorder="1" applyAlignment="1" applyProtection="1">
      <alignment horizontal="left" vertical="center"/>
    </xf>
    <xf numFmtId="0" fontId="11" fillId="0" borderId="10"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7"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8" fillId="0" borderId="7"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0" fontId="3" fillId="0" borderId="7" xfId="49" applyNumberFormat="1" applyFont="1" applyFill="1" applyBorder="1" applyAlignment="1" applyProtection="1">
      <alignment horizontal="left" vertical="center" wrapText="1"/>
    </xf>
    <xf numFmtId="49" fontId="5" fillId="0" borderId="5"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4" fillId="0" borderId="0"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15" fillId="0" borderId="0" xfId="49" applyFont="1" applyFill="1" applyBorder="1" applyAlignment="1" applyProtection="1"/>
    <xf numFmtId="0" fontId="8" fillId="0" borderId="1" xfId="49" applyFont="1" applyFill="1" applyBorder="1" applyAlignment="1" applyProtection="1">
      <alignment horizontal="center" vertical="center"/>
      <protection locked="0"/>
    </xf>
    <xf numFmtId="0" fontId="16" fillId="0" borderId="14" xfId="49" applyFont="1" applyFill="1" applyBorder="1" applyAlignment="1" applyProtection="1">
      <alignment horizontal="center" vertical="center" wrapText="1"/>
      <protection locked="0"/>
    </xf>
    <xf numFmtId="0" fontId="16" fillId="2" borderId="14"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2"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13" fillId="0"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8" fillId="0" borderId="5"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15" fillId="0" borderId="3" xfId="49" applyFont="1" applyFill="1" applyBorder="1" applyAlignment="1" applyProtection="1">
      <alignment horizontal="center" vertical="center"/>
      <protection locked="0"/>
    </xf>
    <xf numFmtId="0" fontId="15" fillId="0" borderId="7"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center" vertical="center"/>
    </xf>
    <xf numFmtId="0" fontId="15" fillId="0" borderId="7" xfId="49" applyFont="1" applyFill="1" applyBorder="1" applyAlignment="1" applyProtection="1">
      <alignment horizontal="center" vertical="center"/>
    </xf>
    <xf numFmtId="0" fontId="17" fillId="0" borderId="14" xfId="49" applyFont="1" applyFill="1" applyBorder="1" applyAlignment="1" applyProtection="1">
      <alignment horizontal="center" vertical="center" wrapText="1"/>
      <protection locked="0"/>
    </xf>
    <xf numFmtId="0" fontId="17" fillId="2" borderId="14" xfId="49" applyFont="1" applyFill="1" applyBorder="1" applyAlignment="1" applyProtection="1">
      <alignment horizontal="center" vertical="center"/>
      <protection locked="0"/>
    </xf>
    <xf numFmtId="0" fontId="3" fillId="2" borderId="1" xfId="49" applyFont="1" applyFill="1" applyBorder="1" applyAlignment="1" applyProtection="1">
      <alignment horizontal="left" vertical="center" wrapText="1"/>
      <protection locked="0"/>
    </xf>
    <xf numFmtId="0" fontId="3" fillId="2" borderId="1" xfId="49" applyFont="1" applyFill="1" applyBorder="1" applyAlignment="1" applyProtection="1">
      <alignment horizontal="left" vertical="center"/>
      <protection locked="0"/>
    </xf>
    <xf numFmtId="0" fontId="1" fillId="0" borderId="15" xfId="49" applyFont="1" applyFill="1" applyBorder="1" applyAlignment="1" applyProtection="1"/>
    <xf numFmtId="0" fontId="2" fillId="0" borderId="15" xfId="49" applyFont="1" applyFill="1" applyBorder="1" applyAlignment="1" applyProtection="1">
      <alignment vertical="top"/>
      <protection locked="0"/>
    </xf>
    <xf numFmtId="176" fontId="13" fillId="0" borderId="0" xfId="0" applyNumberFormat="1" applyFont="1" applyBorder="1" applyAlignment="1" applyProtection="1">
      <alignment horizontal="left" vertical="center" wrapText="1"/>
    </xf>
    <xf numFmtId="0" fontId="1" fillId="0" borderId="3"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8"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right" vertical="center"/>
      <protection locked="0"/>
    </xf>
    <xf numFmtId="0" fontId="3" fillId="2" borderId="7"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0" borderId="12" xfId="49" applyFont="1" applyFill="1" applyBorder="1" applyAlignment="1" applyProtection="1">
      <alignment horizontal="righ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21" fillId="0" borderId="16" xfId="0" applyFont="1" applyBorder="1" applyAlignment="1" applyProtection="1">
      <alignment horizontal="left" vertical="center" wrapText="1" readingOrder="1"/>
      <protection locked="0"/>
    </xf>
    <xf numFmtId="0" fontId="21" fillId="0" borderId="0" xfId="0" applyFont="1" applyBorder="1" applyAlignment="1" applyProtection="1">
      <alignment horizontal="left" vertical="center" wrapText="1" readingOrder="1"/>
      <protection locked="0"/>
    </xf>
    <xf numFmtId="0" fontId="3" fillId="0" borderId="0" xfId="49" applyFont="1" applyFill="1" applyBorder="1" applyAlignment="1" applyProtection="1">
      <alignment horizontal="right" vertical="center"/>
      <protection locked="0"/>
    </xf>
    <xf numFmtId="0" fontId="18" fillId="0" borderId="0" xfId="49" applyFont="1" applyFill="1" applyBorder="1" applyAlignment="1" applyProtection="1"/>
    <xf numFmtId="0" fontId="5" fillId="0" borderId="0" xfId="49" applyFont="1" applyFill="1" applyBorder="1" applyAlignment="1" applyProtection="1">
      <alignment horizontal="right" vertical="center"/>
    </xf>
    <xf numFmtId="0" fontId="19"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8" fillId="0" borderId="0" xfId="49" applyFont="1" applyFill="1" applyBorder="1" applyAlignment="1" applyProtection="1">
      <alignment wrapText="1"/>
    </xf>
    <xf numFmtId="0" fontId="8" fillId="0" borderId="2" xfId="49" applyFont="1" applyFill="1" applyBorder="1" applyAlignment="1" applyProtection="1">
      <alignment horizontal="center" vertical="center"/>
    </xf>
    <xf numFmtId="0" fontId="8" fillId="0" borderId="14" xfId="49" applyFont="1" applyFill="1" applyBorder="1" applyAlignment="1" applyProtection="1">
      <alignment horizontal="center" vertical="center"/>
    </xf>
    <xf numFmtId="0" fontId="8" fillId="0" borderId="1"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xf>
    <xf numFmtId="0" fontId="18" fillId="0" borderId="5" xfId="49" applyFont="1" applyFill="1" applyBorder="1" applyAlignment="1" applyProtection="1">
      <alignment horizontal="center" vertical="center"/>
      <protection locked="0"/>
    </xf>
    <xf numFmtId="0" fontId="18" fillId="0" borderId="5" xfId="49" applyFont="1" applyFill="1" applyBorder="1" applyAlignment="1" applyProtection="1">
      <alignment horizontal="center" vertical="center"/>
    </xf>
    <xf numFmtId="0" fontId="18"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22" fillId="0" borderId="0" xfId="0" applyFont="1" applyBorder="1" applyAlignment="1" applyProtection="1">
      <alignment horizontal="left" vertical="center" wrapText="1" readingOrder="1"/>
      <protection locked="0"/>
    </xf>
    <xf numFmtId="0" fontId="3"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13" fillId="0" borderId="1" xfId="49" applyFont="1" applyFill="1" applyBorder="1" applyAlignment="1" applyProtection="1">
      <alignment horizontal="center" vertical="center"/>
    </xf>
    <xf numFmtId="0" fontId="18"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protection locked="0"/>
    </xf>
    <xf numFmtId="0" fontId="18" fillId="0" borderId="15" xfId="49" applyFont="1" applyFill="1" applyBorder="1" applyAlignment="1" applyProtection="1">
      <alignment vertical="center"/>
    </xf>
    <xf numFmtId="0" fontId="5"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8" fillId="0" borderId="14" xfId="49" applyFont="1" applyFill="1" applyBorder="1" applyAlignment="1" applyProtection="1">
      <alignment vertical="center"/>
    </xf>
    <xf numFmtId="0" fontId="3" fillId="2" borderId="5" xfId="49" applyFont="1" applyFill="1" applyBorder="1" applyAlignment="1" applyProtection="1">
      <alignment vertical="center" wrapText="1"/>
      <protection locked="0"/>
    </xf>
    <xf numFmtId="0" fontId="18" fillId="0" borderId="4" xfId="49" applyFont="1" applyFill="1" applyBorder="1" applyAlignment="1" applyProtection="1">
      <alignment vertical="center"/>
    </xf>
    <xf numFmtId="0" fontId="18"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23" fillId="0" borderId="0" xfId="49" applyFont="1" applyFill="1" applyBorder="1" applyAlignment="1" applyProtection="1">
      <alignment vertical="top"/>
      <protection locked="0"/>
    </xf>
    <xf numFmtId="49" fontId="24" fillId="0" borderId="0" xfId="49" applyNumberFormat="1" applyFont="1" applyFill="1" applyBorder="1" applyAlignment="1" applyProtection="1"/>
    <xf numFmtId="0" fontId="24" fillId="0" borderId="0" xfId="49" applyFont="1" applyFill="1" applyBorder="1" applyAlignment="1" applyProtection="1"/>
    <xf numFmtId="0" fontId="25"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protection locked="0"/>
    </xf>
    <xf numFmtId="0" fontId="26" fillId="0" borderId="0" xfId="49" applyFont="1" applyFill="1" applyBorder="1" applyAlignment="1" applyProtection="1">
      <alignment horizontal="left" vertical="center"/>
    </xf>
    <xf numFmtId="0" fontId="27" fillId="0" borderId="2" xfId="49" applyFont="1" applyFill="1" applyBorder="1" applyAlignment="1" applyProtection="1">
      <alignment horizontal="center" vertical="center"/>
    </xf>
    <xf numFmtId="0" fontId="27" fillId="0" borderId="3" xfId="49" applyFont="1" applyFill="1" applyBorder="1" applyAlignment="1" applyProtection="1">
      <alignment horizontal="center" vertical="center"/>
    </xf>
    <xf numFmtId="0" fontId="27" fillId="0" borderId="3" xfId="49" applyFont="1" applyFill="1" applyBorder="1" applyAlignment="1" applyProtection="1">
      <alignment horizontal="center" vertical="center"/>
      <protection locked="0"/>
    </xf>
    <xf numFmtId="49" fontId="27" fillId="0" borderId="2" xfId="49" applyNumberFormat="1" applyFont="1" applyFill="1" applyBorder="1" applyAlignment="1" applyProtection="1">
      <alignment horizontal="center" vertical="center" wrapText="1"/>
    </xf>
    <xf numFmtId="49" fontId="27" fillId="0" borderId="3" xfId="49" applyNumberFormat="1" applyFont="1" applyFill="1" applyBorder="1" applyAlignment="1" applyProtection="1">
      <alignment horizontal="center" vertical="center" wrapText="1"/>
    </xf>
    <xf numFmtId="49" fontId="27" fillId="0" borderId="7" xfId="49" applyNumberFormat="1" applyFont="1" applyFill="1" applyBorder="1" applyAlignment="1" applyProtection="1">
      <alignment horizontal="center" vertical="center" wrapText="1"/>
    </xf>
    <xf numFmtId="0" fontId="28" fillId="0" borderId="7" xfId="49" applyFont="1" applyFill="1" applyBorder="1" applyAlignment="1" applyProtection="1">
      <alignment horizontal="center" vertical="center"/>
    </xf>
    <xf numFmtId="0" fontId="27" fillId="0" borderId="2" xfId="49" applyFont="1" applyFill="1" applyBorder="1" applyAlignment="1" applyProtection="1">
      <alignment horizontal="center" vertical="center"/>
      <protection locked="0"/>
    </xf>
    <xf numFmtId="49" fontId="27" fillId="0" borderId="5" xfId="49" applyNumberFormat="1" applyFont="1" applyFill="1" applyBorder="1" applyAlignment="1" applyProtection="1">
      <alignment horizontal="center" vertical="center"/>
    </xf>
    <xf numFmtId="0" fontId="28" fillId="0" borderId="5" xfId="49" applyFont="1" applyFill="1" applyBorder="1" applyAlignment="1" applyProtection="1">
      <alignment horizontal="center" vertical="center"/>
    </xf>
    <xf numFmtId="0" fontId="28" fillId="0" borderId="5" xfId="49" applyFont="1" applyFill="1" applyBorder="1" applyAlignment="1" applyProtection="1">
      <alignment horizontal="center" vertical="center"/>
      <protection locked="0"/>
    </xf>
    <xf numFmtId="49" fontId="26" fillId="0" borderId="2" xfId="49" applyNumberFormat="1" applyFont="1" applyFill="1" applyBorder="1" applyAlignment="1" applyProtection="1">
      <alignment horizontal="center" vertical="center"/>
    </xf>
    <xf numFmtId="49" fontId="26" fillId="0" borderId="3" xfId="49" applyNumberFormat="1" applyFont="1" applyFill="1" applyBorder="1" applyAlignment="1" applyProtection="1">
      <alignment horizontal="center" vertical="center"/>
    </xf>
    <xf numFmtId="49" fontId="26" fillId="0" borderId="7" xfId="49" applyNumberFormat="1" applyFont="1" applyFill="1" applyBorder="1" applyAlignment="1" applyProtection="1">
      <alignment horizontal="center" vertical="center"/>
    </xf>
    <xf numFmtId="4" fontId="26" fillId="0" borderId="5" xfId="49" applyNumberFormat="1" applyFont="1" applyFill="1" applyBorder="1" applyAlignment="1" applyProtection="1">
      <alignment horizontal="right" vertical="center"/>
      <protection locked="0"/>
    </xf>
    <xf numFmtId="0" fontId="26" fillId="0" borderId="5" xfId="49" applyFont="1" applyFill="1" applyBorder="1" applyAlignment="1" applyProtection="1">
      <alignment horizontal="center" vertical="center" wrapText="1"/>
    </xf>
    <xf numFmtId="49" fontId="23" fillId="0" borderId="5" xfId="49" applyNumberFormat="1" applyFont="1" applyFill="1" applyBorder="1" applyAlignment="1" applyProtection="1">
      <alignment vertical="center"/>
    </xf>
    <xf numFmtId="49" fontId="24" fillId="0" borderId="5" xfId="49" applyNumberFormat="1" applyFont="1" applyFill="1" applyBorder="1" applyAlignment="1" applyProtection="1"/>
    <xf numFmtId="0" fontId="24" fillId="0" borderId="5" xfId="49" applyFont="1" applyFill="1" applyBorder="1" applyAlignment="1" applyProtection="1"/>
    <xf numFmtId="0" fontId="23" fillId="0" borderId="5" xfId="49" applyFont="1" applyFill="1" applyBorder="1" applyAlignment="1" applyProtection="1">
      <alignment vertical="top"/>
      <protection locked="0"/>
    </xf>
    <xf numFmtId="0" fontId="23" fillId="0" borderId="0" xfId="49" applyFont="1" applyFill="1" applyBorder="1" applyAlignment="1" applyProtection="1">
      <alignment horizontal="right" vertical="center"/>
    </xf>
    <xf numFmtId="0" fontId="23" fillId="0" borderId="0" xfId="49" applyFont="1" applyFill="1" applyBorder="1" applyAlignment="1" applyProtection="1">
      <alignment horizontal="right" vertical="center"/>
      <protection locked="0"/>
    </xf>
    <xf numFmtId="0" fontId="27" fillId="0" borderId="7" xfId="49" applyFont="1" applyFill="1" applyBorder="1" applyAlignment="1" applyProtection="1">
      <alignment horizontal="center" vertical="center"/>
      <protection locked="0"/>
    </xf>
    <xf numFmtId="0" fontId="26" fillId="0" borderId="5" xfId="49" applyFont="1" applyFill="1" applyBorder="1" applyAlignment="1" applyProtection="1">
      <alignment horizontal="left" vertical="center" wrapText="1"/>
    </xf>
    <xf numFmtId="0" fontId="2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8" fillId="0" borderId="2" xfId="49" applyFont="1" applyFill="1" applyBorder="1" applyAlignment="1" applyProtection="1">
      <alignment horizontal="center" vertical="center"/>
      <protection locked="0"/>
    </xf>
    <xf numFmtId="0" fontId="18" fillId="0" borderId="7" xfId="49" applyFont="1" applyFill="1" applyBorder="1" applyAlignment="1" applyProtection="1">
      <alignment horizontal="center" vertical="center"/>
      <protection locked="0"/>
    </xf>
    <xf numFmtId="0" fontId="18" fillId="0" borderId="9" xfId="49" applyFont="1" applyFill="1" applyBorder="1" applyAlignment="1" applyProtection="1">
      <alignment horizontal="center" vertical="center"/>
      <protection locked="0"/>
    </xf>
    <xf numFmtId="0" fontId="18" fillId="0" borderId="3" xfId="49" applyFont="1" applyFill="1" applyBorder="1" applyAlignment="1" applyProtection="1">
      <alignment horizontal="center" vertical="center"/>
      <protection locked="0"/>
    </xf>
    <xf numFmtId="0" fontId="18" fillId="0" borderId="12" xfId="49" applyFont="1" applyFill="1" applyBorder="1" applyAlignment="1" applyProtection="1">
      <alignment horizontal="center" vertical="center"/>
      <protection locked="0"/>
    </xf>
    <xf numFmtId="0" fontId="2" fillId="0" borderId="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protection locked="0"/>
    </xf>
    <xf numFmtId="4" fontId="3" fillId="0" borderId="12" xfId="49" applyNumberFormat="1" applyFont="1" applyFill="1" applyBorder="1" applyAlignment="1" applyProtection="1">
      <alignment horizontal="right" vertical="center"/>
      <protection locked="0"/>
    </xf>
    <xf numFmtId="0" fontId="30" fillId="0" borderId="0" xfId="0" applyFont="1" applyAlignment="1" applyProtection="1">
      <alignment horizontal="left"/>
    </xf>
    <xf numFmtId="0" fontId="4" fillId="2" borderId="0" xfId="49" applyFont="1" applyFill="1" applyBorder="1" applyAlignment="1" applyProtection="1">
      <alignment horizontal="center" vertical="center"/>
    </xf>
    <xf numFmtId="0" fontId="1" fillId="0" borderId="0" xfId="49" applyFont="1" applyFill="1" applyBorder="1" applyAlignment="1" applyProtection="1">
      <alignment vertical="top"/>
    </xf>
    <xf numFmtId="0" fontId="17" fillId="2" borderId="14" xfId="49" applyFont="1" applyFill="1" applyBorder="1" applyAlignment="1" applyProtection="1">
      <alignment vertical="top" wrapText="1"/>
      <protection locked="0"/>
    </xf>
    <xf numFmtId="0" fontId="1" fillId="2" borderId="14" xfId="49" applyFont="1" applyFill="1" applyBorder="1" applyAlignment="1" applyProtection="1">
      <alignment vertical="top"/>
      <protection locked="0"/>
    </xf>
    <xf numFmtId="0" fontId="17"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3" fillId="2" borderId="5" xfId="49" applyFont="1" applyFill="1" applyBorder="1" applyAlignment="1" applyProtection="1">
      <alignment vertical="center"/>
      <protection locked="0"/>
    </xf>
    <xf numFmtId="0" fontId="8"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7" fillId="2" borderId="3" xfId="49" applyFont="1" applyFill="1" applyBorder="1" applyAlignment="1" applyProtection="1">
      <alignment vertical="top"/>
      <protection locked="0"/>
    </xf>
    <xf numFmtId="0" fontId="17" fillId="2" borderId="9"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31"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4" xfId="49" applyFont="1" applyFill="1" applyBorder="1" applyAlignment="1" applyProtection="1">
      <alignment horizontal="center" vertical="center"/>
      <protection locked="0"/>
    </xf>
    <xf numFmtId="0" fontId="8" fillId="0" borderId="14"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31"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5" fillId="2" borderId="7"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32" fillId="0" borderId="0" xfId="49" applyFont="1" applyFill="1" applyBorder="1" applyAlignment="1" applyProtection="1">
      <alignment horizontal="center"/>
    </xf>
    <xf numFmtId="0" fontId="32" fillId="0" borderId="0" xfId="49" applyFont="1" applyFill="1" applyBorder="1" applyAlignment="1" applyProtection="1">
      <alignment horizontal="center" wrapText="1"/>
    </xf>
    <xf numFmtId="0" fontId="32" fillId="0" borderId="0" xfId="49" applyFont="1" applyFill="1" applyBorder="1" applyAlignment="1" applyProtection="1">
      <alignment wrapText="1"/>
    </xf>
    <xf numFmtId="0" fontId="32" fillId="0" borderId="0" xfId="49" applyFont="1" applyFill="1" applyBorder="1" applyAlignment="1" applyProtection="1"/>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horizontal="right" wrapText="1"/>
    </xf>
    <xf numFmtId="0" fontId="33" fillId="0" borderId="0" xfId="49" applyFont="1" applyFill="1" applyBorder="1" applyAlignment="1" applyProtection="1">
      <alignment horizontal="center" vertical="center"/>
    </xf>
    <xf numFmtId="0" fontId="33"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horizontal="left" vertic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horizontal="right" wrapText="1"/>
    </xf>
    <xf numFmtId="0" fontId="13" fillId="0" borderId="9" xfId="49" applyFont="1" applyFill="1" applyBorder="1" applyAlignment="1" applyProtection="1">
      <alignment horizontal="center" vertical="center"/>
    </xf>
    <xf numFmtId="0" fontId="13" fillId="0" borderId="9"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xf>
    <xf numFmtId="0" fontId="32" fillId="0" borderId="4" xfId="49" applyFont="1" applyFill="1" applyBorder="1" applyAlignment="1" applyProtection="1">
      <alignment horizontal="center" vertical="center" wrapText="1"/>
      <protection locked="0"/>
    </xf>
    <xf numFmtId="0" fontId="32" fillId="0" borderId="12" xfId="49" applyFont="1" applyFill="1" applyBorder="1" applyAlignment="1" applyProtection="1">
      <alignment horizontal="center" vertical="center" wrapText="1"/>
      <protection locked="0"/>
    </xf>
    <xf numFmtId="0" fontId="32" fillId="0" borderId="12" xfId="49" applyFont="1" applyFill="1" applyBorder="1" applyAlignment="1" applyProtection="1">
      <alignment horizontal="center"/>
    </xf>
    <xf numFmtId="0" fontId="32" fillId="0" borderId="4" xfId="49" applyFont="1" applyFill="1" applyBorder="1" applyAlignment="1" applyProtection="1">
      <alignment vertical="center"/>
    </xf>
    <xf numFmtId="0" fontId="32" fillId="0" borderId="12" xfId="49" applyFont="1" applyFill="1" applyBorder="1" applyAlignment="1" applyProtection="1">
      <alignment vertical="center"/>
    </xf>
    <xf numFmtId="4" fontId="32" fillId="0" borderId="12"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2"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center" vertical="center"/>
      <protection locked="0"/>
    </xf>
    <xf numFmtId="0" fontId="2" fillId="0" borderId="12" xfId="49" applyFont="1" applyFill="1" applyBorder="1" applyAlignment="1" applyProtection="1">
      <alignment vertical="top"/>
      <protection locked="0"/>
    </xf>
    <xf numFmtId="0" fontId="19"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7"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7"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34" fillId="0" borderId="4" xfId="49" applyFont="1" applyFill="1" applyBorder="1" applyAlignment="1" applyProtection="1">
      <alignment horizontal="center" vertical="center"/>
    </xf>
    <xf numFmtId="0" fontId="34"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34" fillId="0" borderId="4" xfId="49" applyFont="1" applyFill="1" applyBorder="1" applyAlignment="1" applyProtection="1">
      <alignment horizontal="center" vertical="center" wrapText="1"/>
      <protection locked="0"/>
    </xf>
    <xf numFmtId="4" fontId="34" fillId="0" borderId="4" xfId="49" applyNumberFormat="1" applyFont="1" applyFill="1" applyBorder="1" applyAlignment="1" applyProtection="1">
      <alignment horizontal="right" vertical="center"/>
      <protection locked="0"/>
    </xf>
    <xf numFmtId="0" fontId="13" fillId="0" borderId="7"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0" fontId="8" fillId="0" borderId="12" xfId="49" applyFont="1" applyFill="1" applyBorder="1" applyAlignment="1" applyProtection="1">
      <alignment horizontal="center" vertical="center" wrapText="1"/>
      <protection locked="0"/>
    </xf>
    <xf numFmtId="4" fontId="3" fillId="0" borderId="7"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2"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34" fillId="0" borderId="12" xfId="49" applyFont="1" applyFill="1" applyBorder="1" applyAlignment="1" applyProtection="1">
      <alignment horizontal="right" vertical="center"/>
    </xf>
    <xf numFmtId="4" fontId="34" fillId="0" borderId="12" xfId="49" applyNumberFormat="1" applyFont="1" applyFill="1" applyBorder="1" applyAlignment="1" applyProtection="1">
      <alignment horizontal="right" vertical="center"/>
      <protection locked="0"/>
    </xf>
    <xf numFmtId="4" fontId="34" fillId="0" borderId="12" xfId="49" applyNumberFormat="1" applyFont="1" applyFill="1" applyBorder="1" applyAlignment="1" applyProtection="1">
      <alignment horizontal="right" vertical="center"/>
    </xf>
    <xf numFmtId="4" fontId="34"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E5" sqref="E5"/>
    </sheetView>
  </sheetViews>
  <sheetFormatPr defaultColWidth="8.57142857142857" defaultRowHeight="12.75" customHeight="1" outlineLevelCol="3"/>
  <cols>
    <col min="1" max="1" width="32.2857142857143" style="1" customWidth="1"/>
    <col min="2" max="2" width="26" style="1" customWidth="1"/>
    <col min="3" max="3" width="32.2857142857143" style="1" customWidth="1"/>
    <col min="4" max="4" width="26.5714285714286" style="1" customWidth="1"/>
    <col min="5" max="5" width="8.57142857142857" style="2" customWidth="1"/>
    <col min="6" max="16384" width="8.57142857142857" style="2"/>
  </cols>
  <sheetData>
    <row r="1" ht="15" customHeight="1" spans="1:4">
      <c r="A1" s="100"/>
      <c r="B1" s="100"/>
      <c r="C1" s="100"/>
      <c r="D1" s="100"/>
    </row>
    <row r="2" ht="41.25" customHeight="1" spans="1:1">
      <c r="A2" s="4" t="s">
        <v>0</v>
      </c>
    </row>
    <row r="3" ht="22.5" customHeight="1" spans="1:4">
      <c r="A3" s="21" t="s">
        <v>1</v>
      </c>
      <c r="D3" s="30" t="s">
        <v>2</v>
      </c>
    </row>
    <row r="4" ht="17.25" customHeight="1" spans="1:4">
      <c r="A4" s="24" t="s">
        <v>3</v>
      </c>
      <c r="B4" s="9"/>
      <c r="C4" s="24" t="s">
        <v>4</v>
      </c>
      <c r="D4" s="20"/>
    </row>
    <row r="5" ht="17.25" customHeight="1" spans="1:4">
      <c r="A5" s="24" t="s">
        <v>5</v>
      </c>
      <c r="B5" s="24" t="s">
        <v>6</v>
      </c>
      <c r="C5" s="24" t="s">
        <v>7</v>
      </c>
      <c r="D5" s="25" t="s">
        <v>6</v>
      </c>
    </row>
    <row r="6" ht="15.75" customHeight="1" spans="1:4">
      <c r="A6" s="108" t="s">
        <v>8</v>
      </c>
      <c r="B6" s="310">
        <v>33281265</v>
      </c>
      <c r="C6" s="297" t="s">
        <v>9</v>
      </c>
      <c r="D6" s="296"/>
    </row>
    <row r="7" ht="15.75" customHeight="1" spans="1:4">
      <c r="A7" s="295" t="s">
        <v>10</v>
      </c>
      <c r="B7" s="231"/>
      <c r="C7" s="297" t="s">
        <v>11</v>
      </c>
      <c r="D7" s="296"/>
    </row>
    <row r="8" ht="15.75" customHeight="1" spans="1:4">
      <c r="A8" s="295" t="s">
        <v>12</v>
      </c>
      <c r="B8" s="231"/>
      <c r="C8" s="297" t="s">
        <v>13</v>
      </c>
      <c r="D8" s="296"/>
    </row>
    <row r="9" ht="15.75" customHeight="1" spans="1:4">
      <c r="A9" s="295" t="s">
        <v>14</v>
      </c>
      <c r="B9" s="231"/>
      <c r="C9" s="297" t="s">
        <v>15</v>
      </c>
      <c r="D9" s="296"/>
    </row>
    <row r="10" ht="15.75" customHeight="1" spans="1:4">
      <c r="A10" s="311" t="s">
        <v>16</v>
      </c>
      <c r="B10" s="312"/>
      <c r="C10" s="297" t="s">
        <v>17</v>
      </c>
      <c r="D10" s="296"/>
    </row>
    <row r="11" ht="15.75" customHeight="1" spans="1:4">
      <c r="A11" s="295" t="s">
        <v>18</v>
      </c>
      <c r="B11" s="231"/>
      <c r="C11" s="297" t="s">
        <v>19</v>
      </c>
      <c r="D11" s="296"/>
    </row>
    <row r="12" ht="15.75" customHeight="1" spans="1:4">
      <c r="A12" s="295" t="s">
        <v>20</v>
      </c>
      <c r="B12" s="231"/>
      <c r="C12" s="297" t="s">
        <v>21</v>
      </c>
      <c r="D12" s="296"/>
    </row>
    <row r="13" ht="15.75" customHeight="1" spans="1:4">
      <c r="A13" s="295" t="s">
        <v>22</v>
      </c>
      <c r="B13" s="231"/>
      <c r="C13" s="297" t="s">
        <v>23</v>
      </c>
      <c r="D13" s="296">
        <v>2683152</v>
      </c>
    </row>
    <row r="14" ht="15.75" customHeight="1" spans="1:4">
      <c r="A14" s="295" t="s">
        <v>24</v>
      </c>
      <c r="B14" s="231"/>
      <c r="C14" s="297" t="s">
        <v>25</v>
      </c>
      <c r="D14" s="296"/>
    </row>
    <row r="15" ht="15.75" customHeight="1" spans="1:4">
      <c r="A15" s="295"/>
      <c r="B15" s="146"/>
      <c r="C15" s="297" t="s">
        <v>26</v>
      </c>
      <c r="D15" s="296"/>
    </row>
    <row r="16" ht="15.75" customHeight="1" spans="1:4">
      <c r="A16" s="299"/>
      <c r="B16" s="314"/>
      <c r="C16" s="297" t="s">
        <v>27</v>
      </c>
      <c r="D16" s="296"/>
    </row>
    <row r="17" ht="15.75" customHeight="1" spans="1:4">
      <c r="A17" s="299"/>
      <c r="B17" s="314"/>
      <c r="C17" s="297" t="s">
        <v>28</v>
      </c>
      <c r="D17" s="296">
        <v>28860465</v>
      </c>
    </row>
    <row r="18" ht="15.75" customHeight="1" spans="1:4">
      <c r="A18" s="299"/>
      <c r="B18" s="314"/>
      <c r="C18" s="297" t="s">
        <v>29</v>
      </c>
      <c r="D18" s="296"/>
    </row>
    <row r="19" ht="15.75" customHeight="1" spans="1:4">
      <c r="A19" s="299"/>
      <c r="B19" s="314"/>
      <c r="C19" s="297" t="s">
        <v>30</v>
      </c>
      <c r="D19" s="296"/>
    </row>
    <row r="20" ht="15.75" customHeight="1" spans="1:4">
      <c r="A20" s="299"/>
      <c r="B20" s="314"/>
      <c r="C20" s="297" t="s">
        <v>31</v>
      </c>
      <c r="D20" s="296"/>
    </row>
    <row r="21" ht="15.75" customHeight="1" spans="1:4">
      <c r="A21" s="299"/>
      <c r="B21" s="314"/>
      <c r="C21" s="297" t="s">
        <v>32</v>
      </c>
      <c r="D21" s="296"/>
    </row>
    <row r="22" ht="15.75" customHeight="1" spans="1:4">
      <c r="A22" s="299"/>
      <c r="B22" s="314"/>
      <c r="C22" s="297" t="s">
        <v>33</v>
      </c>
      <c r="D22" s="296"/>
    </row>
    <row r="23" ht="15.75" customHeight="1" spans="1:4">
      <c r="A23" s="299"/>
      <c r="B23" s="314"/>
      <c r="C23" s="297" t="s">
        <v>34</v>
      </c>
      <c r="D23" s="296"/>
    </row>
    <row r="24" ht="15.75" customHeight="1" spans="1:4">
      <c r="A24" s="299"/>
      <c r="B24" s="314"/>
      <c r="C24" s="297" t="s">
        <v>35</v>
      </c>
      <c r="D24" s="296">
        <v>1737648</v>
      </c>
    </row>
    <row r="25" ht="15.75" customHeight="1" spans="1:4">
      <c r="A25" s="299"/>
      <c r="B25" s="314"/>
      <c r="C25" s="297" t="s">
        <v>36</v>
      </c>
      <c r="D25" s="296"/>
    </row>
    <row r="26" ht="15.75" customHeight="1" spans="1:4">
      <c r="A26" s="299"/>
      <c r="B26" s="314"/>
      <c r="C26" s="302" t="s">
        <v>37</v>
      </c>
      <c r="D26" s="303" t="s">
        <v>38</v>
      </c>
    </row>
    <row r="27" ht="15.75" customHeight="1" spans="1:4">
      <c r="A27" s="299"/>
      <c r="B27" s="314"/>
      <c r="C27" s="297" t="s">
        <v>39</v>
      </c>
      <c r="D27" s="296"/>
    </row>
    <row r="28" ht="15.75" customHeight="1" spans="1:4">
      <c r="A28" s="299"/>
      <c r="B28" s="314"/>
      <c r="C28" s="297" t="s">
        <v>40</v>
      </c>
      <c r="D28" s="296"/>
    </row>
    <row r="29" ht="15.75" customHeight="1" spans="1:4">
      <c r="A29" s="299"/>
      <c r="B29" s="314"/>
      <c r="C29" s="297" t="s">
        <v>41</v>
      </c>
      <c r="D29" s="296"/>
    </row>
    <row r="30" ht="15.75" customHeight="1" spans="1:4">
      <c r="A30" s="299" t="s">
        <v>42</v>
      </c>
      <c r="B30" s="316">
        <v>33281265</v>
      </c>
      <c r="C30" s="299" t="s">
        <v>43</v>
      </c>
      <c r="D30" s="317">
        <v>33281265</v>
      </c>
    </row>
    <row r="31" ht="15.75" customHeight="1" spans="1:4">
      <c r="A31" s="302" t="s">
        <v>44</v>
      </c>
      <c r="B31" s="314"/>
      <c r="C31" s="302" t="s">
        <v>45</v>
      </c>
      <c r="D31" s="300"/>
    </row>
    <row r="32" ht="15.75" customHeight="1" spans="1:4">
      <c r="A32" s="304" t="s">
        <v>46</v>
      </c>
      <c r="B32" s="315">
        <v>33281265</v>
      </c>
      <c r="C32" s="304" t="s">
        <v>47</v>
      </c>
      <c r="D32" s="305">
        <v>33281265</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B15" sqref="B15"/>
    </sheetView>
  </sheetViews>
  <sheetFormatPr defaultColWidth="8.57142857142857" defaultRowHeight="12.75" customHeight="1" outlineLevelCol="1"/>
  <cols>
    <col min="1" max="1" width="44" style="1" customWidth="1"/>
    <col min="2" max="2" width="52.4285714285714" style="1" customWidth="1"/>
    <col min="3" max="3" width="8.57142857142857" style="2" customWidth="1"/>
    <col min="4" max="16384" width="8.57142857142857" style="2"/>
  </cols>
  <sheetData>
    <row r="1" ht="15" customHeight="1" spans="1:2">
      <c r="A1" s="100"/>
      <c r="B1" s="100"/>
    </row>
    <row r="2" ht="41.25" customHeight="1" spans="1:1">
      <c r="A2" s="4" t="s">
        <v>48</v>
      </c>
    </row>
    <row r="3" ht="17.25" customHeight="1" spans="1:2">
      <c r="A3" s="21" t="s">
        <v>1</v>
      </c>
      <c r="B3" s="30" t="s">
        <v>2</v>
      </c>
    </row>
    <row r="4" ht="18.75" customHeight="1" spans="1:2">
      <c r="A4" s="24" t="s">
        <v>3</v>
      </c>
      <c r="B4" s="20"/>
    </row>
    <row r="5" ht="18.75" customHeight="1" spans="1:2">
      <c r="A5" s="240" t="s">
        <v>5</v>
      </c>
      <c r="B5" s="309" t="s">
        <v>6</v>
      </c>
    </row>
    <row r="6" ht="17.25" customHeight="1" spans="1:2">
      <c r="A6" s="108" t="s">
        <v>8</v>
      </c>
      <c r="B6" s="310">
        <v>33281265</v>
      </c>
    </row>
    <row r="7" ht="17.25" customHeight="1" spans="1:2">
      <c r="A7" s="295" t="s">
        <v>10</v>
      </c>
      <c r="B7" s="231"/>
    </row>
    <row r="8" ht="17.25" customHeight="1" spans="1:2">
      <c r="A8" s="295" t="s">
        <v>12</v>
      </c>
      <c r="B8" s="231"/>
    </row>
    <row r="9" ht="17.25" customHeight="1" spans="1:2">
      <c r="A9" s="295" t="s">
        <v>14</v>
      </c>
      <c r="B9" s="231"/>
    </row>
    <row r="10" ht="17.25" customHeight="1" spans="1:2">
      <c r="A10" s="311" t="s">
        <v>49</v>
      </c>
      <c r="B10" s="312"/>
    </row>
    <row r="11" ht="17.25" customHeight="1" spans="1:2">
      <c r="A11" s="295" t="s">
        <v>50</v>
      </c>
      <c r="B11" s="231"/>
    </row>
    <row r="12" ht="17.25" customHeight="1" spans="1:2">
      <c r="A12" s="295" t="s">
        <v>51</v>
      </c>
      <c r="B12" s="231"/>
    </row>
    <row r="13" ht="17.25" customHeight="1" spans="1:2">
      <c r="A13" s="295" t="s">
        <v>52</v>
      </c>
      <c r="B13" s="231"/>
    </row>
    <row r="14" ht="17.25" customHeight="1" spans="1:2">
      <c r="A14" s="295" t="s">
        <v>53</v>
      </c>
      <c r="B14" s="231"/>
    </row>
    <row r="15" ht="17.25" customHeight="1" spans="1:2">
      <c r="A15" s="295" t="s">
        <v>54</v>
      </c>
      <c r="B15" s="231"/>
    </row>
    <row r="16" ht="17.25" customHeight="1" spans="1:2">
      <c r="A16" s="313" t="s">
        <v>55</v>
      </c>
      <c r="B16" s="314"/>
    </row>
    <row r="17" ht="17.25" customHeight="1" spans="1:2">
      <c r="A17" s="313" t="s">
        <v>56</v>
      </c>
      <c r="B17" s="314"/>
    </row>
    <row r="18" ht="17.25" customHeight="1" spans="1:2">
      <c r="A18" s="313" t="s">
        <v>57</v>
      </c>
      <c r="B18" s="314"/>
    </row>
    <row r="19" ht="17.25" customHeight="1" spans="1:2">
      <c r="A19" s="313" t="s">
        <v>58</v>
      </c>
      <c r="B19" s="314"/>
    </row>
    <row r="20" ht="17.25" customHeight="1" spans="1:2">
      <c r="A20" s="313" t="s">
        <v>59</v>
      </c>
      <c r="B20" s="314"/>
    </row>
    <row r="21" ht="17.25" customHeight="1" spans="1:2">
      <c r="A21" s="313" t="s">
        <v>60</v>
      </c>
      <c r="B21" s="314"/>
    </row>
    <row r="22" ht="17.25" customHeight="1" spans="1:2">
      <c r="A22" s="304" t="s">
        <v>46</v>
      </c>
      <c r="B22" s="315">
        <v>33281265</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2"/>
  <sheetViews>
    <sheetView showGridLines="0" workbookViewId="0">
      <selection activeCell="B14" sqref="B14"/>
    </sheetView>
  </sheetViews>
  <sheetFormatPr defaultColWidth="8.57142857142857" defaultRowHeight="12.75" customHeight="1"/>
  <cols>
    <col min="1" max="1" width="14.2857142857143" style="1" customWidth="1"/>
    <col min="2" max="2" width="34" style="1" customWidth="1"/>
    <col min="3" max="3" width="19.2857142857143" style="1" customWidth="1"/>
    <col min="4" max="4" width="14.5714285714286" style="1" customWidth="1"/>
    <col min="5" max="5" width="14.5714285714286" style="2" customWidth="1"/>
    <col min="6" max="6" width="14.4285714285714" style="2" customWidth="1"/>
    <col min="7" max="7" width="13.7047619047619" style="2" customWidth="1"/>
    <col min="8" max="8" width="14.4285714285714" style="2" customWidth="1"/>
    <col min="9" max="9" width="12.7047619047619" style="1" customWidth="1"/>
    <col min="10" max="10" width="8.57142857142857" style="2" customWidth="1"/>
    <col min="11" max="16384" width="8.57142857142857" style="2"/>
  </cols>
  <sheetData>
    <row r="1" ht="17.25" customHeight="1" spans="1:1">
      <c r="A1" s="100"/>
    </row>
    <row r="2" ht="41.25" customHeight="1" spans="1:1">
      <c r="A2" s="4" t="s">
        <v>61</v>
      </c>
    </row>
    <row r="3" ht="17.25" customHeight="1" spans="1:3">
      <c r="A3" s="21" t="s">
        <v>1</v>
      </c>
      <c r="C3" s="3" t="s">
        <v>2</v>
      </c>
    </row>
    <row r="4" ht="28.5" customHeight="1" spans="1:9">
      <c r="A4" s="23" t="s">
        <v>62</v>
      </c>
      <c r="B4" s="23" t="s">
        <v>63</v>
      </c>
      <c r="C4" s="23" t="s">
        <v>64</v>
      </c>
      <c r="D4" s="24" t="s">
        <v>65</v>
      </c>
      <c r="E4" s="112"/>
      <c r="F4" s="256"/>
      <c r="G4" s="111" t="s">
        <v>66</v>
      </c>
      <c r="H4" s="112"/>
      <c r="I4" s="306" t="s">
        <v>66</v>
      </c>
    </row>
    <row r="5" ht="26.25" customHeight="1" spans="1:9">
      <c r="A5" s="49"/>
      <c r="B5" s="105"/>
      <c r="C5" s="105"/>
      <c r="D5" s="28" t="s">
        <v>67</v>
      </c>
      <c r="E5" s="84" t="s">
        <v>68</v>
      </c>
      <c r="F5" s="84" t="s">
        <v>69</v>
      </c>
      <c r="G5" s="106" t="s">
        <v>67</v>
      </c>
      <c r="H5" s="106" t="s">
        <v>70</v>
      </c>
      <c r="I5" s="105" t="s">
        <v>71</v>
      </c>
    </row>
    <row r="6" ht="16.5" customHeight="1" spans="1:9">
      <c r="A6" s="43" t="s">
        <v>64</v>
      </c>
      <c r="B6" s="294"/>
      <c r="C6" s="70">
        <v>33281265</v>
      </c>
      <c r="D6" s="70">
        <v>26335665</v>
      </c>
      <c r="E6" s="70">
        <v>24647593</v>
      </c>
      <c r="F6" s="70">
        <v>1688072</v>
      </c>
      <c r="G6" s="70">
        <v>6945600</v>
      </c>
      <c r="H6" s="70">
        <v>6945600</v>
      </c>
      <c r="I6" s="307"/>
    </row>
    <row r="7" ht="16.5" customHeight="1" spans="1:9">
      <c r="A7" s="85" t="s">
        <v>72</v>
      </c>
      <c r="B7" s="85" t="s">
        <v>73</v>
      </c>
      <c r="C7" s="70">
        <v>2683152</v>
      </c>
      <c r="D7" s="70">
        <v>2683152</v>
      </c>
      <c r="E7" s="70">
        <v>2683152</v>
      </c>
      <c r="F7" s="70"/>
      <c r="G7" s="70"/>
      <c r="H7" s="70"/>
      <c r="I7" s="308"/>
    </row>
    <row r="8" ht="16.5" customHeight="1" spans="1:9">
      <c r="A8" s="85" t="s">
        <v>74</v>
      </c>
      <c r="B8" s="85" t="s">
        <v>75</v>
      </c>
      <c r="C8" s="70">
        <v>2683152</v>
      </c>
      <c r="D8" s="70">
        <v>2683152</v>
      </c>
      <c r="E8" s="70">
        <v>2683152</v>
      </c>
      <c r="F8" s="70"/>
      <c r="G8" s="70"/>
      <c r="H8" s="70"/>
      <c r="I8" s="308"/>
    </row>
    <row r="9" ht="16.5" customHeight="1" spans="1:9">
      <c r="A9" s="85" t="s">
        <v>76</v>
      </c>
      <c r="B9" s="85" t="s">
        <v>77</v>
      </c>
      <c r="C9" s="70">
        <v>2331072</v>
      </c>
      <c r="D9" s="70">
        <v>2331072</v>
      </c>
      <c r="E9" s="70">
        <v>2331072</v>
      </c>
      <c r="F9" s="70"/>
      <c r="G9" s="70"/>
      <c r="H9" s="70"/>
      <c r="I9" s="308"/>
    </row>
    <row r="10" ht="16.5" customHeight="1" spans="1:9">
      <c r="A10" s="85" t="s">
        <v>78</v>
      </c>
      <c r="B10" s="85" t="s">
        <v>79</v>
      </c>
      <c r="C10" s="70">
        <v>352080</v>
      </c>
      <c r="D10" s="70">
        <v>352080</v>
      </c>
      <c r="E10" s="70">
        <v>352080</v>
      </c>
      <c r="F10" s="70"/>
      <c r="G10" s="70"/>
      <c r="H10" s="70"/>
      <c r="I10" s="308"/>
    </row>
    <row r="11" ht="16.5" customHeight="1" spans="1:9">
      <c r="A11" s="85" t="s">
        <v>80</v>
      </c>
      <c r="B11" s="85" t="s">
        <v>81</v>
      </c>
      <c r="C11" s="70">
        <v>28860465</v>
      </c>
      <c r="D11" s="70">
        <v>21914865</v>
      </c>
      <c r="E11" s="70">
        <v>20226793</v>
      </c>
      <c r="F11" s="70">
        <v>1688072</v>
      </c>
      <c r="G11" s="70">
        <v>6945600</v>
      </c>
      <c r="H11" s="70">
        <v>6945600</v>
      </c>
      <c r="I11" s="308"/>
    </row>
    <row r="12" ht="16.5" customHeight="1" spans="1:9">
      <c r="A12" s="85" t="s">
        <v>82</v>
      </c>
      <c r="B12" s="85" t="s">
        <v>83</v>
      </c>
      <c r="C12" s="70">
        <v>25656065</v>
      </c>
      <c r="D12" s="70">
        <v>21914865</v>
      </c>
      <c r="E12" s="70">
        <v>20226793</v>
      </c>
      <c r="F12" s="70">
        <v>1688072</v>
      </c>
      <c r="G12" s="70">
        <v>3741200</v>
      </c>
      <c r="H12" s="70">
        <v>3741200</v>
      </c>
      <c r="I12" s="308"/>
    </row>
    <row r="13" ht="16.5" customHeight="1" spans="1:9">
      <c r="A13" s="85" t="s">
        <v>84</v>
      </c>
      <c r="B13" s="85" t="s">
        <v>85</v>
      </c>
      <c r="C13" s="70">
        <v>6619473</v>
      </c>
      <c r="D13" s="70">
        <v>6619473</v>
      </c>
      <c r="E13" s="70">
        <v>5571601</v>
      </c>
      <c r="F13" s="70">
        <v>1047872</v>
      </c>
      <c r="G13" s="70"/>
      <c r="H13" s="70"/>
      <c r="I13" s="308"/>
    </row>
    <row r="14" ht="16.5" customHeight="1" spans="1:9">
      <c r="A14" s="85" t="s">
        <v>86</v>
      </c>
      <c r="B14" s="85" t="s">
        <v>87</v>
      </c>
      <c r="C14" s="70">
        <v>15295392</v>
      </c>
      <c r="D14" s="70">
        <v>15295392</v>
      </c>
      <c r="E14" s="70">
        <v>14655192</v>
      </c>
      <c r="F14" s="70">
        <v>640200</v>
      </c>
      <c r="G14" s="70"/>
      <c r="H14" s="70"/>
      <c r="I14" s="308"/>
    </row>
    <row r="15" ht="16.5" customHeight="1" spans="1:9">
      <c r="A15" s="85" t="s">
        <v>88</v>
      </c>
      <c r="B15" s="85" t="s">
        <v>89</v>
      </c>
      <c r="C15" s="70">
        <v>1061200</v>
      </c>
      <c r="D15" s="70"/>
      <c r="E15" s="70"/>
      <c r="F15" s="70"/>
      <c r="G15" s="70">
        <v>1061200</v>
      </c>
      <c r="H15" s="70">
        <v>1061200</v>
      </c>
      <c r="I15" s="308"/>
    </row>
    <row r="16" ht="16.5" customHeight="1" spans="1:9">
      <c r="A16" s="85" t="s">
        <v>90</v>
      </c>
      <c r="B16" s="85" t="s">
        <v>91</v>
      </c>
      <c r="C16" s="70">
        <v>100000</v>
      </c>
      <c r="D16" s="70"/>
      <c r="E16" s="70"/>
      <c r="F16" s="70"/>
      <c r="G16" s="70">
        <v>100000</v>
      </c>
      <c r="H16" s="70">
        <v>100000</v>
      </c>
      <c r="I16" s="308"/>
    </row>
    <row r="17" ht="16.5" customHeight="1" spans="1:9">
      <c r="A17" s="85" t="s">
        <v>92</v>
      </c>
      <c r="B17" s="85" t="s">
        <v>93</v>
      </c>
      <c r="C17" s="70">
        <v>2580000</v>
      </c>
      <c r="D17" s="70"/>
      <c r="E17" s="70"/>
      <c r="F17" s="70"/>
      <c r="G17" s="70">
        <v>2580000</v>
      </c>
      <c r="H17" s="70">
        <v>2580000</v>
      </c>
      <c r="I17" s="308"/>
    </row>
    <row r="18" ht="16.5" customHeight="1" spans="1:9">
      <c r="A18" s="85" t="s">
        <v>94</v>
      </c>
      <c r="B18" s="85" t="s">
        <v>95</v>
      </c>
      <c r="C18" s="70">
        <v>3204400</v>
      </c>
      <c r="D18" s="70"/>
      <c r="E18" s="70"/>
      <c r="F18" s="70"/>
      <c r="G18" s="70">
        <v>3204400</v>
      </c>
      <c r="H18" s="70">
        <v>3204400</v>
      </c>
      <c r="I18" s="308"/>
    </row>
    <row r="19" ht="16.5" customHeight="1" spans="1:9">
      <c r="A19" s="85" t="s">
        <v>96</v>
      </c>
      <c r="B19" s="85" t="s">
        <v>97</v>
      </c>
      <c r="C19" s="70">
        <v>3204400</v>
      </c>
      <c r="D19" s="70"/>
      <c r="E19" s="70"/>
      <c r="F19" s="70"/>
      <c r="G19" s="70">
        <v>3204400</v>
      </c>
      <c r="H19" s="70">
        <v>3204400</v>
      </c>
      <c r="I19" s="308"/>
    </row>
    <row r="20" ht="16.5" customHeight="1" spans="1:9">
      <c r="A20" s="85" t="s">
        <v>98</v>
      </c>
      <c r="B20" s="85" t="s">
        <v>99</v>
      </c>
      <c r="C20" s="70">
        <v>1737648</v>
      </c>
      <c r="D20" s="70">
        <v>1737648</v>
      </c>
      <c r="E20" s="70">
        <v>1737648</v>
      </c>
      <c r="F20" s="70"/>
      <c r="G20" s="70"/>
      <c r="H20" s="70"/>
      <c r="I20" s="308"/>
    </row>
    <row r="21" ht="16.5" customHeight="1" spans="1:9">
      <c r="A21" s="85" t="s">
        <v>100</v>
      </c>
      <c r="B21" s="85" t="s">
        <v>101</v>
      </c>
      <c r="C21" s="70">
        <v>1737648</v>
      </c>
      <c r="D21" s="70">
        <v>1737648</v>
      </c>
      <c r="E21" s="70">
        <v>1737648</v>
      </c>
      <c r="F21" s="70"/>
      <c r="G21" s="70"/>
      <c r="H21" s="70"/>
      <c r="I21" s="308"/>
    </row>
    <row r="22" ht="16.5" customHeight="1" spans="1:9">
      <c r="A22" s="85" t="s">
        <v>102</v>
      </c>
      <c r="B22" s="85" t="s">
        <v>103</v>
      </c>
      <c r="C22" s="70">
        <v>1737648</v>
      </c>
      <c r="D22" s="70">
        <v>1737648</v>
      </c>
      <c r="E22" s="70">
        <v>1737648</v>
      </c>
      <c r="F22" s="70"/>
      <c r="G22" s="70"/>
      <c r="H22" s="70"/>
      <c r="I22" s="308"/>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scale="90"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B12" sqref="B12"/>
    </sheetView>
  </sheetViews>
  <sheetFormatPr defaultColWidth="8.57142857142857" defaultRowHeight="12.75" customHeight="1" outlineLevelCol="3"/>
  <cols>
    <col min="1" max="1" width="35.7047619047619" style="1" customWidth="1"/>
    <col min="2" max="2" width="26.2857142857143" style="1" customWidth="1"/>
    <col min="3" max="3" width="33.5714285714286" style="1" customWidth="1"/>
    <col min="4" max="4" width="24.1428571428571" style="1" customWidth="1"/>
    <col min="5" max="5" width="8.57142857142857" style="2" customWidth="1"/>
    <col min="6" max="16384" width="8.57142857142857" style="2"/>
  </cols>
  <sheetData>
    <row r="1" ht="15" customHeight="1" spans="1:4">
      <c r="A1" s="137"/>
      <c r="B1" s="100"/>
      <c r="C1" s="100"/>
      <c r="D1" s="100"/>
    </row>
    <row r="2" ht="41.25" customHeight="1" spans="1:1">
      <c r="A2" s="4" t="s">
        <v>104</v>
      </c>
    </row>
    <row r="3" ht="21.75" customHeight="1" spans="1:4">
      <c r="A3" s="21" t="s">
        <v>1</v>
      </c>
      <c r="B3" s="6"/>
      <c r="D3" s="100" t="s">
        <v>2</v>
      </c>
    </row>
    <row r="4" ht="18.75" customHeight="1" spans="1:4">
      <c r="A4" s="24" t="s">
        <v>3</v>
      </c>
      <c r="B4" s="9"/>
      <c r="C4" s="24" t="s">
        <v>4</v>
      </c>
      <c r="D4" s="20"/>
    </row>
    <row r="5" ht="18.75" customHeight="1" spans="1:4">
      <c r="A5" s="24" t="s">
        <v>5</v>
      </c>
      <c r="B5" s="24" t="s">
        <v>6</v>
      </c>
      <c r="C5" s="24" t="s">
        <v>7</v>
      </c>
      <c r="D5" s="25" t="s">
        <v>6</v>
      </c>
    </row>
    <row r="6" ht="15" customHeight="1" spans="1:4">
      <c r="A6" s="295" t="s">
        <v>105</v>
      </c>
      <c r="B6" s="296">
        <v>33281265</v>
      </c>
      <c r="C6" s="297" t="s">
        <v>106</v>
      </c>
      <c r="D6" s="296">
        <v>33281265</v>
      </c>
    </row>
    <row r="7" ht="15" customHeight="1" spans="1:4">
      <c r="A7" s="295" t="s">
        <v>107</v>
      </c>
      <c r="B7" s="296">
        <v>33281265</v>
      </c>
      <c r="C7" s="297" t="s">
        <v>108</v>
      </c>
      <c r="D7" s="296"/>
    </row>
    <row r="8" ht="15" customHeight="1" spans="1:4">
      <c r="A8" s="295" t="s">
        <v>109</v>
      </c>
      <c r="B8" s="296"/>
      <c r="C8" s="297" t="s">
        <v>110</v>
      </c>
      <c r="D8" s="296"/>
    </row>
    <row r="9" ht="15" customHeight="1" spans="1:4">
      <c r="A9" s="295" t="s">
        <v>111</v>
      </c>
      <c r="B9" s="296"/>
      <c r="C9" s="297" t="s">
        <v>112</v>
      </c>
      <c r="D9" s="296"/>
    </row>
    <row r="10" ht="15" customHeight="1" spans="1:4">
      <c r="A10" s="295" t="s">
        <v>113</v>
      </c>
      <c r="B10" s="296"/>
      <c r="C10" s="297" t="s">
        <v>114</v>
      </c>
      <c r="D10" s="296"/>
    </row>
    <row r="11" ht="15" customHeight="1" spans="1:4">
      <c r="A11" s="295" t="s">
        <v>115</v>
      </c>
      <c r="B11" s="298"/>
      <c r="C11" s="297" t="s">
        <v>116</v>
      </c>
      <c r="D11" s="296"/>
    </row>
    <row r="12" ht="15" customHeight="1" spans="1:4">
      <c r="A12" s="299"/>
      <c r="B12" s="300"/>
      <c r="C12" s="98" t="s">
        <v>117</v>
      </c>
      <c r="D12" s="301"/>
    </row>
    <row r="13" ht="15" customHeight="1" spans="1:4">
      <c r="A13" s="299"/>
      <c r="B13" s="300"/>
      <c r="C13" s="98" t="s">
        <v>118</v>
      </c>
      <c r="D13" s="301"/>
    </row>
    <row r="14" ht="15" customHeight="1" spans="1:4">
      <c r="A14" s="299"/>
      <c r="B14" s="300"/>
      <c r="C14" s="98" t="s">
        <v>119</v>
      </c>
      <c r="D14" s="301">
        <v>2683152</v>
      </c>
    </row>
    <row r="15" ht="15" customHeight="1" spans="1:4">
      <c r="A15" s="299"/>
      <c r="B15" s="300"/>
      <c r="C15" s="98" t="s">
        <v>120</v>
      </c>
      <c r="D15" s="301"/>
    </row>
    <row r="16" ht="15" customHeight="1" spans="1:4">
      <c r="A16" s="299"/>
      <c r="B16" s="300"/>
      <c r="C16" s="98" t="s">
        <v>121</v>
      </c>
      <c r="D16" s="301"/>
    </row>
    <row r="17" ht="15" customHeight="1" spans="1:4">
      <c r="A17" s="299"/>
      <c r="B17" s="300"/>
      <c r="C17" s="98" t="s">
        <v>122</v>
      </c>
      <c r="D17" s="301"/>
    </row>
    <row r="18" ht="15" customHeight="1" spans="1:4">
      <c r="A18" s="299"/>
      <c r="B18" s="300"/>
      <c r="C18" s="98" t="s">
        <v>123</v>
      </c>
      <c r="D18" s="301">
        <v>28860465</v>
      </c>
    </row>
    <row r="19" ht="15" customHeight="1" spans="1:4">
      <c r="A19" s="299"/>
      <c r="B19" s="300"/>
      <c r="C19" s="98" t="s">
        <v>124</v>
      </c>
      <c r="D19" s="301"/>
    </row>
    <row r="20" ht="15" customHeight="1" spans="1:4">
      <c r="A20" s="299"/>
      <c r="B20" s="300"/>
      <c r="C20" s="98" t="s">
        <v>125</v>
      </c>
      <c r="D20" s="301"/>
    </row>
    <row r="21" ht="15" customHeight="1" spans="1:4">
      <c r="A21" s="299"/>
      <c r="B21" s="300"/>
      <c r="C21" s="98" t="s">
        <v>126</v>
      </c>
      <c r="D21" s="301"/>
    </row>
    <row r="22" ht="15" customHeight="1" spans="1:4">
      <c r="A22" s="299"/>
      <c r="B22" s="300"/>
      <c r="C22" s="98" t="s">
        <v>127</v>
      </c>
      <c r="D22" s="301"/>
    </row>
    <row r="23" ht="15" customHeight="1" spans="1:4">
      <c r="A23" s="299"/>
      <c r="B23" s="300"/>
      <c r="C23" s="98" t="s">
        <v>128</v>
      </c>
      <c r="D23" s="301"/>
    </row>
    <row r="24" ht="15" customHeight="1" spans="1:4">
      <c r="A24" s="299"/>
      <c r="B24" s="300"/>
      <c r="C24" s="98" t="s">
        <v>129</v>
      </c>
      <c r="D24" s="301"/>
    </row>
    <row r="25" ht="15" customHeight="1" spans="1:4">
      <c r="A25" s="299"/>
      <c r="B25" s="300"/>
      <c r="C25" s="98" t="s">
        <v>130</v>
      </c>
      <c r="D25" s="301">
        <v>1737648</v>
      </c>
    </row>
    <row r="26" ht="15" customHeight="1" spans="1:4">
      <c r="A26" s="299"/>
      <c r="B26" s="300"/>
      <c r="C26" s="98" t="s">
        <v>131</v>
      </c>
      <c r="D26" s="301"/>
    </row>
    <row r="27" ht="15" customHeight="1" spans="1:4">
      <c r="A27" s="299"/>
      <c r="B27" s="300"/>
      <c r="C27" s="98" t="s">
        <v>132</v>
      </c>
      <c r="D27" s="301"/>
    </row>
    <row r="28" customHeight="1" spans="1:4">
      <c r="A28" s="299"/>
      <c r="B28" s="300"/>
      <c r="C28" s="302" t="s">
        <v>133</v>
      </c>
      <c r="D28" s="296"/>
    </row>
    <row r="29" ht="15" customHeight="1" spans="1:4">
      <c r="A29" s="299"/>
      <c r="B29" s="300"/>
      <c r="C29" s="98" t="s">
        <v>134</v>
      </c>
      <c r="D29" s="296"/>
    </row>
    <row r="30" ht="15" customHeight="1" spans="1:4">
      <c r="A30" s="299"/>
      <c r="B30" s="300"/>
      <c r="C30" s="98" t="s">
        <v>135</v>
      </c>
      <c r="D30" s="296"/>
    </row>
    <row r="31" ht="15" customHeight="1" spans="1:4">
      <c r="A31" s="299"/>
      <c r="B31" s="300"/>
      <c r="C31" s="98" t="s">
        <v>136</v>
      </c>
      <c r="D31" s="303"/>
    </row>
    <row r="32" ht="19.5" customHeight="1" spans="1:4">
      <c r="A32" s="304" t="s">
        <v>46</v>
      </c>
      <c r="B32" s="305">
        <v>33281265</v>
      </c>
      <c r="C32" s="304" t="s">
        <v>47</v>
      </c>
      <c r="D32" s="305">
        <v>33281265</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E16" sqref="E16"/>
    </sheetView>
  </sheetViews>
  <sheetFormatPr defaultColWidth="8.57142857142857" defaultRowHeight="12.75" customHeight="1" outlineLevelCol="4"/>
  <cols>
    <col min="1" max="1" width="28.2857142857143" style="1" customWidth="1"/>
    <col min="2" max="2" width="23.2857142857143" style="1" customWidth="1"/>
    <col min="3" max="3" width="22.5714285714286" style="1" customWidth="1"/>
    <col min="4" max="4" width="22.8571428571429" style="1" customWidth="1"/>
    <col min="5" max="5" width="22.7047619047619" style="1" customWidth="1"/>
    <col min="6" max="6" width="8.57142857142857" style="2" customWidth="1"/>
    <col min="7" max="16384" width="8.57142857142857" style="2"/>
  </cols>
  <sheetData>
    <row r="1" ht="17.25" customHeight="1" spans="1:1">
      <c r="A1" s="3"/>
    </row>
    <row r="2" ht="33.75" customHeight="1" spans="1:1">
      <c r="A2" s="289" t="s">
        <v>137</v>
      </c>
    </row>
    <row r="3" ht="21" customHeight="1" spans="1:4">
      <c r="A3" s="21" t="s">
        <v>1</v>
      </c>
      <c r="D3" s="3" t="s">
        <v>2</v>
      </c>
    </row>
    <row r="4" ht="27.75" customHeight="1" spans="1:5">
      <c r="A4" s="23" t="s">
        <v>138</v>
      </c>
      <c r="B4" s="23" t="s">
        <v>139</v>
      </c>
      <c r="C4" s="23" t="s">
        <v>140</v>
      </c>
      <c r="D4" s="24" t="s">
        <v>141</v>
      </c>
      <c r="E4" s="20"/>
    </row>
    <row r="5" ht="37.5" customHeight="1" spans="1:5">
      <c r="A5" s="10"/>
      <c r="B5" s="10"/>
      <c r="C5" s="10"/>
      <c r="D5" s="25" t="s">
        <v>142</v>
      </c>
      <c r="E5" s="25" t="s">
        <v>143</v>
      </c>
    </row>
    <row r="6" ht="21.75" customHeight="1" spans="1:5">
      <c r="A6" s="84" t="s">
        <v>64</v>
      </c>
      <c r="B6" s="290">
        <f>B7+B8+B9</f>
        <v>450000</v>
      </c>
      <c r="C6" s="290">
        <f t="shared" ref="C6" si="0">C7+C8+C9</f>
        <v>470000</v>
      </c>
      <c r="D6" s="290">
        <f>B6-C6</f>
        <v>-20000</v>
      </c>
      <c r="E6" s="291">
        <f>D6/C6</f>
        <v>-0.0425531914893617</v>
      </c>
    </row>
    <row r="7" ht="20.25" customHeight="1" spans="1:5">
      <c r="A7" s="108" t="s">
        <v>144</v>
      </c>
      <c r="B7" s="290"/>
      <c r="C7" s="290"/>
      <c r="D7" s="290"/>
      <c r="E7" s="291"/>
    </row>
    <row r="8" ht="20.25" customHeight="1" spans="1:5">
      <c r="A8" s="108" t="s">
        <v>145</v>
      </c>
      <c r="B8" s="290">
        <v>150000</v>
      </c>
      <c r="C8" s="290">
        <v>150000</v>
      </c>
      <c r="D8" s="290">
        <f t="shared" ref="D8:D11" si="1">B8-C8</f>
        <v>0</v>
      </c>
      <c r="E8" s="291">
        <f t="shared" ref="E8:E11" si="2">D8/C8</f>
        <v>0</v>
      </c>
    </row>
    <row r="9" ht="23.25" customHeight="1" spans="1:5">
      <c r="A9" s="108" t="s">
        <v>146</v>
      </c>
      <c r="B9" s="290">
        <f>SUM(B10:B11)</f>
        <v>300000</v>
      </c>
      <c r="C9" s="290">
        <f>SUM(C10:C11)</f>
        <v>320000</v>
      </c>
      <c r="D9" s="290">
        <f t="shared" si="1"/>
        <v>-20000</v>
      </c>
      <c r="E9" s="291">
        <f t="shared" si="2"/>
        <v>-0.0625</v>
      </c>
    </row>
    <row r="10" ht="21" customHeight="1" spans="1:5">
      <c r="A10" s="108" t="s">
        <v>147</v>
      </c>
      <c r="B10" s="290"/>
      <c r="C10" s="290"/>
      <c r="D10" s="290"/>
      <c r="E10" s="291"/>
    </row>
    <row r="11" ht="23.25" customHeight="1" spans="1:5">
      <c r="A11" s="108" t="s">
        <v>148</v>
      </c>
      <c r="B11" s="290">
        <v>300000</v>
      </c>
      <c r="C11" s="290">
        <v>320000</v>
      </c>
      <c r="D11" s="290">
        <f t="shared" si="1"/>
        <v>-20000</v>
      </c>
      <c r="E11" s="291">
        <f t="shared" si="2"/>
        <v>-0.0625</v>
      </c>
    </row>
    <row r="12" ht="93" customHeight="1" spans="1:5">
      <c r="A12" s="292" t="s">
        <v>149</v>
      </c>
      <c r="B12" s="293"/>
      <c r="C12" s="293"/>
      <c r="D12" s="293"/>
      <c r="E12" s="294"/>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workbookViewId="0">
      <selection activeCell="A1" sqref="$A1:$XFD1"/>
    </sheetView>
  </sheetViews>
  <sheetFormatPr defaultColWidth="8.57142857142857" defaultRowHeight="15" customHeight="1" outlineLevelCol="6"/>
  <cols>
    <col min="1" max="1" width="15.4285714285714" style="2" customWidth="1"/>
    <col min="2" max="2" width="34.5714285714286" style="2" customWidth="1"/>
    <col min="3" max="3" width="20.2857142857143" style="2" customWidth="1"/>
    <col min="4" max="4" width="18" style="2" customWidth="1"/>
    <col min="5" max="5" width="20.1428571428571" style="2" customWidth="1"/>
    <col min="6" max="6" width="18" style="2" customWidth="1"/>
    <col min="7" max="7" width="17.8571428571429" style="2" customWidth="1"/>
    <col min="8" max="8" width="8.57142857142857" style="2" customWidth="1"/>
    <col min="9" max="16384" width="8.57142857142857" style="2"/>
  </cols>
  <sheetData>
    <row r="1" ht="41.25" customHeight="1" spans="1:1">
      <c r="A1" s="222" t="s">
        <v>150</v>
      </c>
    </row>
    <row r="2" customHeight="1" spans="1:7">
      <c r="A2" s="151" t="s">
        <v>1</v>
      </c>
      <c r="G2" s="138" t="s">
        <v>2</v>
      </c>
    </row>
    <row r="3" ht="30" customHeight="1" spans="1:7">
      <c r="A3" s="224" t="s">
        <v>151</v>
      </c>
      <c r="B3" s="225"/>
      <c r="C3" s="226" t="s">
        <v>64</v>
      </c>
      <c r="D3" s="227" t="s">
        <v>65</v>
      </c>
      <c r="E3" s="227" t="s">
        <v>152</v>
      </c>
      <c r="F3" s="225"/>
      <c r="G3" s="226" t="s">
        <v>66</v>
      </c>
    </row>
    <row r="4" ht="18.75" customHeight="1" spans="1:7">
      <c r="A4" s="180" t="s">
        <v>62</v>
      </c>
      <c r="B4" s="228" t="s">
        <v>63</v>
      </c>
      <c r="C4" s="228"/>
      <c r="D4" s="228" t="s">
        <v>67</v>
      </c>
      <c r="E4" s="228" t="s">
        <v>68</v>
      </c>
      <c r="F4" s="228" t="s">
        <v>69</v>
      </c>
      <c r="G4" s="228" t="s">
        <v>66</v>
      </c>
    </row>
    <row r="5" ht="16.5" customHeight="1" spans="1:7">
      <c r="A5" s="285" t="s">
        <v>72</v>
      </c>
      <c r="B5" s="286" t="s">
        <v>73</v>
      </c>
      <c r="C5" s="231">
        <v>2683152</v>
      </c>
      <c r="D5" s="231">
        <v>2683152</v>
      </c>
      <c r="E5" s="231">
        <v>2683152</v>
      </c>
      <c r="F5" s="231"/>
      <c r="G5" s="231"/>
    </row>
    <row r="6" ht="16.5" customHeight="1" spans="1:7">
      <c r="A6" s="285" t="s">
        <v>74</v>
      </c>
      <c r="B6" s="286" t="s">
        <v>75</v>
      </c>
      <c r="C6" s="231">
        <v>2683152</v>
      </c>
      <c r="D6" s="231">
        <v>2683152</v>
      </c>
      <c r="E6" s="231">
        <v>2683152</v>
      </c>
      <c r="F6" s="231"/>
      <c r="G6" s="231"/>
    </row>
    <row r="7" ht="16.5" customHeight="1" spans="1:7">
      <c r="A7" s="285" t="s">
        <v>76</v>
      </c>
      <c r="B7" s="286" t="s">
        <v>77</v>
      </c>
      <c r="C7" s="231">
        <v>2331072</v>
      </c>
      <c r="D7" s="231">
        <v>2331072</v>
      </c>
      <c r="E7" s="231">
        <v>2331072</v>
      </c>
      <c r="F7" s="231"/>
      <c r="G7" s="231"/>
    </row>
    <row r="8" ht="16.5" customHeight="1" spans="1:7">
      <c r="A8" s="285" t="s">
        <v>78</v>
      </c>
      <c r="B8" s="286" t="s">
        <v>79</v>
      </c>
      <c r="C8" s="231">
        <v>352080</v>
      </c>
      <c r="D8" s="231">
        <v>352080</v>
      </c>
      <c r="E8" s="231">
        <v>352080</v>
      </c>
      <c r="F8" s="231"/>
      <c r="G8" s="231"/>
    </row>
    <row r="9" ht="16.5" customHeight="1" spans="1:7">
      <c r="A9" s="285" t="s">
        <v>80</v>
      </c>
      <c r="B9" s="286" t="s">
        <v>81</v>
      </c>
      <c r="C9" s="231">
        <v>28860465</v>
      </c>
      <c r="D9" s="231">
        <v>21914865</v>
      </c>
      <c r="E9" s="231">
        <v>20226793</v>
      </c>
      <c r="F9" s="231">
        <v>1688072</v>
      </c>
      <c r="G9" s="231">
        <v>6945600</v>
      </c>
    </row>
    <row r="10" ht="16.5" customHeight="1" spans="1:7">
      <c r="A10" s="285" t="s">
        <v>82</v>
      </c>
      <c r="B10" s="286" t="s">
        <v>83</v>
      </c>
      <c r="C10" s="231">
        <v>25656065</v>
      </c>
      <c r="D10" s="231">
        <v>21914865</v>
      </c>
      <c r="E10" s="231">
        <v>20226793</v>
      </c>
      <c r="F10" s="231">
        <v>1688072</v>
      </c>
      <c r="G10" s="231">
        <v>3741200</v>
      </c>
    </row>
    <row r="11" ht="16.5" customHeight="1" spans="1:7">
      <c r="A11" s="285" t="s">
        <v>84</v>
      </c>
      <c r="B11" s="286" t="s">
        <v>85</v>
      </c>
      <c r="C11" s="231">
        <v>6619473</v>
      </c>
      <c r="D11" s="231">
        <v>6619473</v>
      </c>
      <c r="E11" s="231">
        <v>5571601</v>
      </c>
      <c r="F11" s="231">
        <v>1047872</v>
      </c>
      <c r="G11" s="231"/>
    </row>
    <row r="12" ht="16.5" customHeight="1" spans="1:7">
      <c r="A12" s="285" t="s">
        <v>86</v>
      </c>
      <c r="B12" s="286" t="s">
        <v>87</v>
      </c>
      <c r="C12" s="231">
        <v>15295392</v>
      </c>
      <c r="D12" s="231">
        <v>15295392</v>
      </c>
      <c r="E12" s="231">
        <v>14655192</v>
      </c>
      <c r="F12" s="231">
        <v>640200</v>
      </c>
      <c r="G12" s="231"/>
    </row>
    <row r="13" ht="16.5" customHeight="1" spans="1:7">
      <c r="A13" s="285" t="s">
        <v>88</v>
      </c>
      <c r="B13" s="286" t="s">
        <v>89</v>
      </c>
      <c r="C13" s="231">
        <v>1061200</v>
      </c>
      <c r="D13" s="231"/>
      <c r="E13" s="231"/>
      <c r="F13" s="231"/>
      <c r="G13" s="231">
        <v>1061200</v>
      </c>
    </row>
    <row r="14" ht="16.5" customHeight="1" spans="1:7">
      <c r="A14" s="285" t="s">
        <v>90</v>
      </c>
      <c r="B14" s="286" t="s">
        <v>91</v>
      </c>
      <c r="C14" s="231">
        <v>100000</v>
      </c>
      <c r="D14" s="231"/>
      <c r="E14" s="231"/>
      <c r="F14" s="231"/>
      <c r="G14" s="231">
        <v>100000</v>
      </c>
    </row>
    <row r="15" ht="16.5" customHeight="1" spans="1:7">
      <c r="A15" s="285" t="s">
        <v>92</v>
      </c>
      <c r="B15" s="286" t="s">
        <v>93</v>
      </c>
      <c r="C15" s="231">
        <v>2580000</v>
      </c>
      <c r="D15" s="231"/>
      <c r="E15" s="231"/>
      <c r="F15" s="231"/>
      <c r="G15" s="231">
        <v>2580000</v>
      </c>
    </row>
    <row r="16" ht="16.5" customHeight="1" spans="1:7">
      <c r="A16" s="285" t="s">
        <v>94</v>
      </c>
      <c r="B16" s="286" t="s">
        <v>95</v>
      </c>
      <c r="C16" s="231">
        <v>3204400</v>
      </c>
      <c r="D16" s="231"/>
      <c r="E16" s="231"/>
      <c r="F16" s="231"/>
      <c r="G16" s="231">
        <v>3204400</v>
      </c>
    </row>
    <row r="17" ht="16.5" customHeight="1" spans="1:7">
      <c r="A17" s="285" t="s">
        <v>96</v>
      </c>
      <c r="B17" s="286" t="s">
        <v>97</v>
      </c>
      <c r="C17" s="231">
        <v>3204400</v>
      </c>
      <c r="D17" s="231"/>
      <c r="E17" s="231"/>
      <c r="F17" s="231"/>
      <c r="G17" s="231">
        <v>3204400</v>
      </c>
    </row>
    <row r="18" ht="16.5" customHeight="1" spans="1:7">
      <c r="A18" s="285" t="s">
        <v>98</v>
      </c>
      <c r="B18" s="286" t="s">
        <v>99</v>
      </c>
      <c r="C18" s="231">
        <v>1737648</v>
      </c>
      <c r="D18" s="231">
        <v>1737648</v>
      </c>
      <c r="E18" s="231">
        <v>1737648</v>
      </c>
      <c r="F18" s="231"/>
      <c r="G18" s="231"/>
    </row>
    <row r="19" ht="16.5" customHeight="1" spans="1:7">
      <c r="A19" s="285" t="s">
        <v>100</v>
      </c>
      <c r="B19" s="286" t="s">
        <v>101</v>
      </c>
      <c r="C19" s="231">
        <v>1737648</v>
      </c>
      <c r="D19" s="231">
        <v>1737648</v>
      </c>
      <c r="E19" s="231">
        <v>1737648</v>
      </c>
      <c r="F19" s="231"/>
      <c r="G19" s="231"/>
    </row>
    <row r="20" ht="16.5" customHeight="1" spans="1:7">
      <c r="A20" s="285" t="s">
        <v>102</v>
      </c>
      <c r="B20" s="286" t="s">
        <v>103</v>
      </c>
      <c r="C20" s="231">
        <v>1737648</v>
      </c>
      <c r="D20" s="231">
        <v>1737648</v>
      </c>
      <c r="E20" s="231">
        <v>1737648</v>
      </c>
      <c r="F20" s="231"/>
      <c r="G20" s="231"/>
    </row>
    <row r="21" ht="16.5" customHeight="1" spans="1:7">
      <c r="A21" s="287" t="s">
        <v>64</v>
      </c>
      <c r="B21" s="288"/>
      <c r="C21" s="231">
        <v>33281265</v>
      </c>
      <c r="D21" s="231">
        <v>26335665</v>
      </c>
      <c r="E21" s="231">
        <v>24647593</v>
      </c>
      <c r="F21" s="231">
        <v>1688072</v>
      </c>
      <c r="G21" s="231">
        <v>6945600</v>
      </c>
    </row>
  </sheetData>
  <mergeCells count="7">
    <mergeCell ref="A1:G1"/>
    <mergeCell ref="A2:B2"/>
    <mergeCell ref="A3:B3"/>
    <mergeCell ref="D3:F3"/>
    <mergeCell ref="A21:B21"/>
    <mergeCell ref="C3:C4"/>
    <mergeCell ref="G3:G4"/>
  </mergeCells>
  <printOptions headings="1" gridLines="1"/>
  <pageMargins left="0" right="0" top="0" bottom="0" header="0" footer="0"/>
  <pageSetup paperSize="9" orientation="landscape"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8"/>
  <sheetViews>
    <sheetView topLeftCell="B1" workbookViewId="0">
      <selection activeCell="I16" sqref="I16"/>
    </sheetView>
  </sheetViews>
  <sheetFormatPr defaultColWidth="9.14285714285714" defaultRowHeight="14.25" customHeight="1" outlineLevelCol="7"/>
  <cols>
    <col min="1" max="1" width="15.7047619047619" style="1" customWidth="1"/>
    <col min="2" max="2" width="43.4285714285714" style="1" customWidth="1"/>
    <col min="3" max="3" width="15.4285714285714" style="263" customWidth="1"/>
    <col min="4" max="4" width="18.1428571428571" style="263" customWidth="1"/>
    <col min="5" max="5" width="15.2857142857143" style="264" customWidth="1"/>
    <col min="6" max="6" width="17" style="265" customWidth="1"/>
    <col min="7" max="7" width="16.5714285714286" style="265" customWidth="1"/>
    <col min="8" max="8" width="15.7047619047619" style="265" customWidth="1"/>
    <col min="9" max="9" width="9.14285714285714" style="1" customWidth="1"/>
    <col min="10" max="16384" width="9.14285714285714" style="1"/>
  </cols>
  <sheetData>
    <row r="1" ht="12" customHeight="1" spans="1:8">
      <c r="A1" s="266"/>
      <c r="B1" s="266"/>
      <c r="C1" s="267"/>
      <c r="D1" s="267"/>
      <c r="E1" s="165"/>
      <c r="F1" s="159"/>
      <c r="G1" s="159"/>
      <c r="H1" s="268"/>
    </row>
    <row r="2" ht="36" customHeight="1" spans="1:8">
      <c r="A2" s="269"/>
      <c r="B2" s="270" t="s">
        <v>153</v>
      </c>
      <c r="C2" s="270"/>
      <c r="D2" s="270"/>
      <c r="E2" s="270"/>
      <c r="F2" s="270"/>
      <c r="G2" s="270"/>
      <c r="H2" s="270"/>
    </row>
    <row r="3" s="261" customFormat="1" ht="24" customHeight="1" spans="1:8">
      <c r="A3" s="271" t="s">
        <v>1</v>
      </c>
      <c r="B3" s="272"/>
      <c r="D3" s="273"/>
      <c r="E3" s="163"/>
      <c r="H3" s="274" t="s">
        <v>2</v>
      </c>
    </row>
    <row r="4" s="262" customFormat="1" ht="28.5" customHeight="1" spans="1:8">
      <c r="A4" s="179" t="s">
        <v>154</v>
      </c>
      <c r="B4" s="275" t="s">
        <v>155</v>
      </c>
      <c r="C4" s="276" t="s">
        <v>156</v>
      </c>
      <c r="D4" s="275" t="s">
        <v>157</v>
      </c>
      <c r="E4" s="44" t="s">
        <v>158</v>
      </c>
      <c r="F4" s="44"/>
      <c r="G4" s="88"/>
      <c r="H4" s="275" t="s">
        <v>159</v>
      </c>
    </row>
    <row r="5" s="262" customFormat="1" ht="25.5" customHeight="1" spans="1:8">
      <c r="A5" s="277"/>
      <c r="B5" s="66"/>
      <c r="C5" s="278"/>
      <c r="D5" s="66"/>
      <c r="E5" s="66" t="s">
        <v>67</v>
      </c>
      <c r="F5" s="66" t="s">
        <v>160</v>
      </c>
      <c r="G5" s="66" t="s">
        <v>161</v>
      </c>
      <c r="H5" s="66"/>
    </row>
    <row r="6" s="262" customFormat="1" ht="18.75" customHeight="1" spans="1:8">
      <c r="A6" s="279">
        <v>1</v>
      </c>
      <c r="B6" s="280">
        <v>2</v>
      </c>
      <c r="C6" s="280">
        <v>3</v>
      </c>
      <c r="D6" s="280">
        <v>4</v>
      </c>
      <c r="E6" s="280">
        <v>5</v>
      </c>
      <c r="F6" s="280">
        <v>6</v>
      </c>
      <c r="G6" s="281">
        <v>7</v>
      </c>
      <c r="H6" s="281">
        <v>8</v>
      </c>
    </row>
    <row r="7" ht="18.75" customHeight="1" spans="1:8">
      <c r="A7" s="282" t="s">
        <v>162</v>
      </c>
      <c r="B7" s="283" t="s">
        <v>163</v>
      </c>
      <c r="C7" s="284">
        <f>D7+E7+H7</f>
        <v>155000</v>
      </c>
      <c r="D7" s="284">
        <v>0</v>
      </c>
      <c r="E7" s="284">
        <f>F7+G7</f>
        <v>75000</v>
      </c>
      <c r="F7" s="284">
        <v>0</v>
      </c>
      <c r="G7" s="284">
        <v>75000</v>
      </c>
      <c r="H7" s="284">
        <v>80000</v>
      </c>
    </row>
    <row r="8" ht="18.75" customHeight="1" spans="1:8">
      <c r="A8" s="282" t="s">
        <v>162</v>
      </c>
      <c r="B8" s="283" t="s">
        <v>164</v>
      </c>
      <c r="C8" s="284">
        <f t="shared" ref="C8:C18" si="0">D8+E8+H8</f>
        <v>30000</v>
      </c>
      <c r="D8" s="284">
        <v>0</v>
      </c>
      <c r="E8" s="284">
        <f t="shared" ref="E8:E18" si="1">F8+G8</f>
        <v>25000</v>
      </c>
      <c r="F8" s="284">
        <v>0</v>
      </c>
      <c r="G8" s="284">
        <v>25000</v>
      </c>
      <c r="H8" s="284">
        <v>5000</v>
      </c>
    </row>
    <row r="9" ht="18.75" customHeight="1" spans="1:8">
      <c r="A9" s="282" t="s">
        <v>162</v>
      </c>
      <c r="B9" s="283" t="s">
        <v>165</v>
      </c>
      <c r="C9" s="284">
        <f t="shared" si="0"/>
        <v>35000</v>
      </c>
      <c r="D9" s="284">
        <v>0</v>
      </c>
      <c r="E9" s="284">
        <f t="shared" si="1"/>
        <v>25000</v>
      </c>
      <c r="F9" s="284">
        <v>0</v>
      </c>
      <c r="G9" s="284">
        <v>25000</v>
      </c>
      <c r="H9" s="284">
        <v>10000</v>
      </c>
    </row>
    <row r="10" ht="18.75" customHeight="1" spans="1:8">
      <c r="A10" s="282" t="s">
        <v>162</v>
      </c>
      <c r="B10" s="283" t="s">
        <v>166</v>
      </c>
      <c r="C10" s="284">
        <f t="shared" si="0"/>
        <v>5000</v>
      </c>
      <c r="D10" s="284">
        <v>0</v>
      </c>
      <c r="E10" s="284">
        <f t="shared" si="1"/>
        <v>0</v>
      </c>
      <c r="F10" s="284">
        <v>0</v>
      </c>
      <c r="G10" s="284">
        <v>0</v>
      </c>
      <c r="H10" s="284">
        <v>5000</v>
      </c>
    </row>
    <row r="11" ht="18.75" customHeight="1" spans="1:8">
      <c r="A11" s="282" t="s">
        <v>162</v>
      </c>
      <c r="B11" s="283" t="s">
        <v>167</v>
      </c>
      <c r="C11" s="284">
        <f t="shared" si="0"/>
        <v>30000</v>
      </c>
      <c r="D11" s="284">
        <v>0</v>
      </c>
      <c r="E11" s="284">
        <f t="shared" si="1"/>
        <v>25000</v>
      </c>
      <c r="F11" s="284">
        <v>0</v>
      </c>
      <c r="G11" s="284">
        <v>25000</v>
      </c>
      <c r="H11" s="284">
        <v>5000</v>
      </c>
    </row>
    <row r="12" ht="18.75" customHeight="1" spans="1:8">
      <c r="A12" s="282" t="s">
        <v>162</v>
      </c>
      <c r="B12" s="283" t="s">
        <v>168</v>
      </c>
      <c r="C12" s="284">
        <f t="shared" si="0"/>
        <v>30000</v>
      </c>
      <c r="D12" s="284">
        <v>0</v>
      </c>
      <c r="E12" s="284">
        <f t="shared" si="1"/>
        <v>25000</v>
      </c>
      <c r="F12" s="284">
        <v>0</v>
      </c>
      <c r="G12" s="284">
        <v>25000</v>
      </c>
      <c r="H12" s="284">
        <v>5000</v>
      </c>
    </row>
    <row r="13" ht="18.75" customHeight="1" spans="1:8">
      <c r="A13" s="282" t="s">
        <v>162</v>
      </c>
      <c r="B13" s="283" t="s">
        <v>169</v>
      </c>
      <c r="C13" s="284">
        <f t="shared" si="0"/>
        <v>5000</v>
      </c>
      <c r="D13" s="284">
        <v>0</v>
      </c>
      <c r="E13" s="284">
        <f t="shared" si="1"/>
        <v>0</v>
      </c>
      <c r="F13" s="284">
        <v>0</v>
      </c>
      <c r="G13" s="284">
        <v>0</v>
      </c>
      <c r="H13" s="284">
        <v>5000</v>
      </c>
    </row>
    <row r="14" ht="18.75" customHeight="1" spans="1:8">
      <c r="A14" s="282" t="s">
        <v>162</v>
      </c>
      <c r="B14" s="283" t="s">
        <v>170</v>
      </c>
      <c r="C14" s="284">
        <f t="shared" si="0"/>
        <v>30000</v>
      </c>
      <c r="D14" s="284">
        <v>0</v>
      </c>
      <c r="E14" s="284">
        <f t="shared" si="1"/>
        <v>25000</v>
      </c>
      <c r="F14" s="284">
        <v>0</v>
      </c>
      <c r="G14" s="284">
        <v>25000</v>
      </c>
      <c r="H14" s="284">
        <v>5000</v>
      </c>
    </row>
    <row r="15" ht="18.75" customHeight="1" spans="1:8">
      <c r="A15" s="282" t="s">
        <v>162</v>
      </c>
      <c r="B15" s="283" t="s">
        <v>171</v>
      </c>
      <c r="C15" s="284">
        <f t="shared" si="0"/>
        <v>30000</v>
      </c>
      <c r="D15" s="284">
        <v>0</v>
      </c>
      <c r="E15" s="284">
        <f t="shared" si="1"/>
        <v>25000</v>
      </c>
      <c r="F15" s="284">
        <v>0</v>
      </c>
      <c r="G15" s="284">
        <v>25000</v>
      </c>
      <c r="H15" s="284">
        <v>5000</v>
      </c>
    </row>
    <row r="16" ht="18.75" customHeight="1" spans="1:8">
      <c r="A16" s="282" t="s">
        <v>162</v>
      </c>
      <c r="B16" s="283" t="s">
        <v>172</v>
      </c>
      <c r="C16" s="284">
        <f t="shared" si="0"/>
        <v>30000</v>
      </c>
      <c r="D16" s="284">
        <v>0</v>
      </c>
      <c r="E16" s="284">
        <f t="shared" si="1"/>
        <v>25000</v>
      </c>
      <c r="F16" s="284">
        <v>0</v>
      </c>
      <c r="G16" s="284">
        <v>25000</v>
      </c>
      <c r="H16" s="284">
        <v>5000</v>
      </c>
    </row>
    <row r="17" ht="18.75" customHeight="1" spans="1:8">
      <c r="A17" s="282" t="s">
        <v>162</v>
      </c>
      <c r="B17" s="283" t="s">
        <v>173</v>
      </c>
      <c r="C17" s="284">
        <f t="shared" si="0"/>
        <v>60000</v>
      </c>
      <c r="D17" s="284">
        <v>0</v>
      </c>
      <c r="E17" s="284">
        <f t="shared" si="1"/>
        <v>50000</v>
      </c>
      <c r="F17" s="284">
        <v>0</v>
      </c>
      <c r="G17" s="284">
        <v>50000</v>
      </c>
      <c r="H17" s="284">
        <v>10000</v>
      </c>
    </row>
    <row r="18" ht="18.75" customHeight="1" spans="1:8">
      <c r="A18" s="282" t="s">
        <v>162</v>
      </c>
      <c r="B18" s="283" t="s">
        <v>174</v>
      </c>
      <c r="C18" s="284">
        <f t="shared" si="0"/>
        <v>10000</v>
      </c>
      <c r="D18" s="284">
        <v>0</v>
      </c>
      <c r="E18" s="284">
        <f t="shared" si="1"/>
        <v>0</v>
      </c>
      <c r="F18" s="284">
        <v>0</v>
      </c>
      <c r="G18" s="284">
        <v>0</v>
      </c>
      <c r="H18" s="284">
        <v>10000</v>
      </c>
    </row>
  </sheetData>
  <mergeCells count="8">
    <mergeCell ref="B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365"/>
  <sheetViews>
    <sheetView showGridLines="0" zoomScale="90" zoomScaleNormal="90" workbookViewId="0">
      <selection activeCell="F4" sqref="F4:F6"/>
    </sheetView>
  </sheetViews>
  <sheetFormatPr defaultColWidth="8.57142857142857" defaultRowHeight="12.75" customHeight="1"/>
  <cols>
    <col min="1" max="1" width="23.4285714285714" style="2" customWidth="1"/>
    <col min="2" max="2" width="22.8571428571429" style="2" customWidth="1"/>
    <col min="3" max="3" width="20.8571428571429" style="2" customWidth="1"/>
    <col min="4" max="4" width="21.7428571428571" style="2" customWidth="1"/>
    <col min="5" max="5" width="7.85714285714286" style="2" customWidth="1"/>
    <col min="6" max="6" width="28.4095238095238" style="2" customWidth="1"/>
    <col min="7" max="7" width="5.57142857142857" style="2" customWidth="1"/>
    <col min="8" max="8" width="25.3904761904762" style="2" customWidth="1"/>
    <col min="9" max="9" width="5.86666666666667" style="2" customWidth="1"/>
    <col min="10" max="10" width="18.5714285714286" style="1" customWidth="1"/>
    <col min="11" max="11" width="14.6" style="1" customWidth="1"/>
    <col min="12" max="12" width="6.98095238095238" style="2" customWidth="1"/>
    <col min="13" max="13" width="13.9714285714286" style="1" customWidth="1"/>
    <col min="14" max="14" width="6.51428571428571" style="1" customWidth="1"/>
    <col min="15" max="16" width="6.02857142857143" style="1" customWidth="1"/>
    <col min="17" max="17" width="5.86666666666667" style="1" customWidth="1"/>
    <col min="18" max="18" width="7.78095238095238" style="1" customWidth="1"/>
    <col min="19" max="19" width="5.07619047619048" style="2" customWidth="1"/>
    <col min="20" max="20" width="6.35238095238095" style="2" customWidth="1"/>
    <col min="21" max="21" width="4.91428571428571" style="1" customWidth="1"/>
    <col min="22" max="22" width="6.19047619047619" style="1" customWidth="1"/>
    <col min="23" max="23" width="8.57142857142857" style="2" customWidth="1"/>
    <col min="24" max="16384" width="8.57142857142857" style="2"/>
  </cols>
  <sheetData>
    <row r="1" ht="15" customHeight="1" spans="1:10">
      <c r="A1" s="138"/>
      <c r="B1" s="138"/>
      <c r="C1" s="138"/>
      <c r="D1" s="138"/>
      <c r="E1" s="138"/>
      <c r="F1" s="138"/>
      <c r="G1" s="138"/>
      <c r="H1" s="138"/>
      <c r="I1" s="138"/>
      <c r="J1" s="3"/>
    </row>
    <row r="2" ht="32.25" customHeight="1" spans="1:10">
      <c r="A2" s="245" t="s">
        <v>175</v>
      </c>
      <c r="B2" s="245"/>
      <c r="C2" s="245"/>
      <c r="D2" s="245"/>
      <c r="E2" s="245"/>
      <c r="F2" s="245"/>
      <c r="G2" s="245"/>
      <c r="H2" s="245"/>
      <c r="I2" s="245"/>
      <c r="J2" s="4" t="s">
        <v>176</v>
      </c>
    </row>
    <row r="3" ht="17.25" customHeight="1" spans="1:22">
      <c r="A3" s="246" t="s">
        <v>1</v>
      </c>
      <c r="B3" s="247"/>
      <c r="C3" s="247"/>
      <c r="D3" s="247"/>
      <c r="E3" s="247"/>
      <c r="F3" s="247"/>
      <c r="G3" s="247"/>
      <c r="H3" s="248"/>
      <c r="I3" s="248"/>
      <c r="J3" s="255"/>
      <c r="K3" s="255"/>
      <c r="L3" s="138"/>
      <c r="M3" s="3" t="s">
        <v>2</v>
      </c>
      <c r="N3" s="255"/>
      <c r="O3" s="255"/>
      <c r="P3" s="255"/>
      <c r="Q3" s="255"/>
      <c r="R3" s="255"/>
      <c r="S3" s="248"/>
      <c r="T3" s="248"/>
      <c r="U3" s="255"/>
      <c r="V3" s="255"/>
    </row>
    <row r="4" ht="30.75" customHeight="1" spans="1:22">
      <c r="A4" s="249" t="s">
        <v>154</v>
      </c>
      <c r="B4" s="249" t="s">
        <v>155</v>
      </c>
      <c r="C4" s="249" t="s">
        <v>177</v>
      </c>
      <c r="D4" s="102" t="s">
        <v>178</v>
      </c>
      <c r="E4" s="23" t="s">
        <v>179</v>
      </c>
      <c r="F4" s="23" t="s">
        <v>180</v>
      </c>
      <c r="G4" s="23" t="s">
        <v>181</v>
      </c>
      <c r="H4" s="23" t="s">
        <v>182</v>
      </c>
      <c r="I4" s="23" t="s">
        <v>183</v>
      </c>
      <c r="J4" s="168" t="s">
        <v>184</v>
      </c>
      <c r="K4" s="43" t="s">
        <v>185</v>
      </c>
      <c r="L4" s="112"/>
      <c r="M4" s="44"/>
      <c r="N4" s="44"/>
      <c r="O4" s="44"/>
      <c r="P4" s="44"/>
      <c r="Q4" s="44"/>
      <c r="R4" s="44"/>
      <c r="S4" s="112"/>
      <c r="T4" s="112"/>
      <c r="U4" s="44"/>
      <c r="V4" s="88"/>
    </row>
    <row r="5" ht="33.75" customHeight="1" spans="1:22">
      <c r="A5" s="250" t="s">
        <v>154</v>
      </c>
      <c r="B5" s="250"/>
      <c r="C5" s="250" t="s">
        <v>177</v>
      </c>
      <c r="D5" s="251" t="s">
        <v>178</v>
      </c>
      <c r="E5" s="251" t="s">
        <v>179</v>
      </c>
      <c r="F5" s="251" t="s">
        <v>180</v>
      </c>
      <c r="G5" s="251"/>
      <c r="H5" s="251"/>
      <c r="I5" s="251"/>
      <c r="J5" s="251" t="s">
        <v>186</v>
      </c>
      <c r="K5" s="102" t="s">
        <v>64</v>
      </c>
      <c r="L5" s="102" t="s">
        <v>187</v>
      </c>
      <c r="M5" s="111" t="s">
        <v>188</v>
      </c>
      <c r="N5" s="112"/>
      <c r="O5" s="112"/>
      <c r="P5" s="256" t="s">
        <v>189</v>
      </c>
      <c r="Q5" s="259" t="s">
        <v>190</v>
      </c>
      <c r="R5" s="177"/>
      <c r="S5" s="177"/>
      <c r="T5" s="177"/>
      <c r="U5" s="178"/>
      <c r="V5" s="260" t="s">
        <v>191</v>
      </c>
    </row>
    <row r="6" ht="71" customHeight="1" spans="1:22">
      <c r="A6" s="252"/>
      <c r="B6" s="252"/>
      <c r="C6" s="252"/>
      <c r="D6" s="240"/>
      <c r="E6" s="240"/>
      <c r="F6" s="240"/>
      <c r="G6" s="240"/>
      <c r="H6" s="240"/>
      <c r="I6" s="240"/>
      <c r="J6" s="240"/>
      <c r="K6" s="257"/>
      <c r="L6" s="257"/>
      <c r="M6" s="117" t="s">
        <v>192</v>
      </c>
      <c r="N6" s="25" t="s">
        <v>193</v>
      </c>
      <c r="O6" s="25" t="s">
        <v>194</v>
      </c>
      <c r="P6" s="25" t="s">
        <v>195</v>
      </c>
      <c r="Q6" s="25" t="s">
        <v>67</v>
      </c>
      <c r="R6" s="25" t="s">
        <v>196</v>
      </c>
      <c r="S6" s="25" t="s">
        <v>197</v>
      </c>
      <c r="T6" s="25" t="s">
        <v>198</v>
      </c>
      <c r="U6" s="25" t="s">
        <v>199</v>
      </c>
      <c r="V6" s="240" t="s">
        <v>199</v>
      </c>
    </row>
    <row r="7" ht="17.25" customHeight="1" spans="1:22">
      <c r="A7" s="253" t="s">
        <v>64</v>
      </c>
      <c r="B7" s="254"/>
      <c r="C7" s="254"/>
      <c r="D7" s="254"/>
      <c r="E7" s="254"/>
      <c r="F7" s="254"/>
      <c r="G7" s="254"/>
      <c r="H7" s="254"/>
      <c r="I7" s="254"/>
      <c r="J7" s="258"/>
      <c r="K7" s="70">
        <v>26335665</v>
      </c>
      <c r="L7" s="119" t="s">
        <v>38</v>
      </c>
      <c r="M7" s="70">
        <v>26335665</v>
      </c>
      <c r="N7" s="70"/>
      <c r="O7" s="70"/>
      <c r="P7" s="70"/>
      <c r="Q7" s="70"/>
      <c r="R7" s="70"/>
      <c r="S7" s="70"/>
      <c r="T7" s="70"/>
      <c r="U7" s="70"/>
      <c r="V7" s="119"/>
    </row>
    <row r="8" ht="17.25" customHeight="1" spans="1:22">
      <c r="A8" s="109" t="s">
        <v>163</v>
      </c>
      <c r="B8" s="109" t="s">
        <v>163</v>
      </c>
      <c r="C8" s="109" t="s">
        <v>200</v>
      </c>
      <c r="D8" s="109" t="s">
        <v>201</v>
      </c>
      <c r="E8" s="109" t="s">
        <v>84</v>
      </c>
      <c r="F8" s="109" t="s">
        <v>202</v>
      </c>
      <c r="G8" s="109" t="s">
        <v>203</v>
      </c>
      <c r="H8" s="109" t="s">
        <v>204</v>
      </c>
      <c r="I8" s="109" t="s">
        <v>205</v>
      </c>
      <c r="J8" s="85" t="s">
        <v>206</v>
      </c>
      <c r="K8" s="70">
        <v>60</v>
      </c>
      <c r="L8" s="119" t="s">
        <v>38</v>
      </c>
      <c r="M8" s="70">
        <v>60</v>
      </c>
      <c r="N8" s="70"/>
      <c r="O8" s="70"/>
      <c r="P8" s="70"/>
      <c r="Q8" s="70"/>
      <c r="R8" s="70"/>
      <c r="S8" s="70"/>
      <c r="T8" s="70"/>
      <c r="U8" s="70"/>
      <c r="V8" s="119"/>
    </row>
    <row r="9" ht="17.25" customHeight="1" spans="1:22">
      <c r="A9" s="109" t="s">
        <v>163</v>
      </c>
      <c r="B9" s="109" t="s">
        <v>163</v>
      </c>
      <c r="C9" s="109" t="s">
        <v>200</v>
      </c>
      <c r="D9" s="109" t="s">
        <v>207</v>
      </c>
      <c r="E9" s="109" t="s">
        <v>84</v>
      </c>
      <c r="F9" s="109" t="s">
        <v>202</v>
      </c>
      <c r="G9" s="109" t="s">
        <v>208</v>
      </c>
      <c r="H9" s="109" t="s">
        <v>209</v>
      </c>
      <c r="I9" s="109" t="s">
        <v>210</v>
      </c>
      <c r="J9" s="85" t="s">
        <v>211</v>
      </c>
      <c r="K9" s="70">
        <v>37392</v>
      </c>
      <c r="L9" s="119" t="s">
        <v>38</v>
      </c>
      <c r="M9" s="70">
        <v>37392</v>
      </c>
      <c r="N9" s="70"/>
      <c r="O9" s="70"/>
      <c r="P9" s="70"/>
      <c r="Q9" s="70"/>
      <c r="R9" s="70"/>
      <c r="S9" s="70"/>
      <c r="T9" s="70"/>
      <c r="U9" s="70"/>
      <c r="V9" s="29"/>
    </row>
    <row r="10" ht="17.25" customHeight="1" spans="1:22">
      <c r="A10" s="109" t="s">
        <v>163</v>
      </c>
      <c r="B10" s="109" t="s">
        <v>163</v>
      </c>
      <c r="C10" s="109" t="s">
        <v>200</v>
      </c>
      <c r="D10" s="109" t="s">
        <v>212</v>
      </c>
      <c r="E10" s="109" t="s">
        <v>84</v>
      </c>
      <c r="F10" s="109" t="s">
        <v>202</v>
      </c>
      <c r="G10" s="109" t="s">
        <v>208</v>
      </c>
      <c r="H10" s="109" t="s">
        <v>209</v>
      </c>
      <c r="I10" s="109" t="s">
        <v>210</v>
      </c>
      <c r="J10" s="85" t="s">
        <v>211</v>
      </c>
      <c r="K10" s="70">
        <v>244800</v>
      </c>
      <c r="L10" s="119" t="s">
        <v>38</v>
      </c>
      <c r="M10" s="70">
        <v>244800</v>
      </c>
      <c r="N10" s="70"/>
      <c r="O10" s="70"/>
      <c r="P10" s="70"/>
      <c r="Q10" s="70"/>
      <c r="R10" s="70"/>
      <c r="S10" s="70"/>
      <c r="T10" s="70"/>
      <c r="U10" s="70"/>
      <c r="V10" s="29"/>
    </row>
    <row r="11" ht="17.25" customHeight="1" spans="1:22">
      <c r="A11" s="109" t="s">
        <v>163</v>
      </c>
      <c r="B11" s="109" t="s">
        <v>163</v>
      </c>
      <c r="C11" s="109" t="s">
        <v>213</v>
      </c>
      <c r="D11" s="109" t="s">
        <v>214</v>
      </c>
      <c r="E11" s="109" t="s">
        <v>86</v>
      </c>
      <c r="F11" s="109" t="s">
        <v>215</v>
      </c>
      <c r="G11" s="109" t="s">
        <v>216</v>
      </c>
      <c r="H11" s="109" t="s">
        <v>213</v>
      </c>
      <c r="I11" s="109" t="s">
        <v>217</v>
      </c>
      <c r="J11" s="85" t="s">
        <v>218</v>
      </c>
      <c r="K11" s="70">
        <v>6840</v>
      </c>
      <c r="L11" s="119" t="s">
        <v>38</v>
      </c>
      <c r="M11" s="70">
        <v>6840</v>
      </c>
      <c r="N11" s="70"/>
      <c r="O11" s="70"/>
      <c r="P11" s="70"/>
      <c r="Q11" s="70"/>
      <c r="R11" s="70"/>
      <c r="S11" s="70"/>
      <c r="T11" s="70"/>
      <c r="U11" s="70"/>
      <c r="V11" s="29"/>
    </row>
    <row r="12" ht="17.25" customHeight="1" spans="1:22">
      <c r="A12" s="109" t="s">
        <v>163</v>
      </c>
      <c r="B12" s="109" t="s">
        <v>163</v>
      </c>
      <c r="C12" s="109" t="s">
        <v>213</v>
      </c>
      <c r="D12" s="109" t="s">
        <v>219</v>
      </c>
      <c r="E12" s="109" t="s">
        <v>84</v>
      </c>
      <c r="F12" s="109" t="s">
        <v>202</v>
      </c>
      <c r="G12" s="109" t="s">
        <v>216</v>
      </c>
      <c r="H12" s="109" t="s">
        <v>213</v>
      </c>
      <c r="I12" s="109" t="s">
        <v>220</v>
      </c>
      <c r="J12" s="85" t="s">
        <v>221</v>
      </c>
      <c r="K12" s="70">
        <v>22800</v>
      </c>
      <c r="L12" s="119" t="s">
        <v>38</v>
      </c>
      <c r="M12" s="70">
        <v>22800</v>
      </c>
      <c r="N12" s="70"/>
      <c r="O12" s="70"/>
      <c r="P12" s="70"/>
      <c r="Q12" s="70"/>
      <c r="R12" s="70"/>
      <c r="S12" s="70"/>
      <c r="T12" s="70"/>
      <c r="U12" s="70"/>
      <c r="V12" s="29"/>
    </row>
    <row r="13" ht="17.25" customHeight="1" spans="1:22">
      <c r="A13" s="109" t="s">
        <v>163</v>
      </c>
      <c r="B13" s="109" t="s">
        <v>163</v>
      </c>
      <c r="C13" s="109" t="s">
        <v>222</v>
      </c>
      <c r="D13" s="109" t="s">
        <v>223</v>
      </c>
      <c r="E13" s="109" t="s">
        <v>84</v>
      </c>
      <c r="F13" s="109" t="s">
        <v>202</v>
      </c>
      <c r="G13" s="109" t="s">
        <v>224</v>
      </c>
      <c r="H13" s="109" t="s">
        <v>225</v>
      </c>
      <c r="I13" s="109" t="s">
        <v>226</v>
      </c>
      <c r="J13" s="85" t="s">
        <v>225</v>
      </c>
      <c r="K13" s="70">
        <v>40000</v>
      </c>
      <c r="L13" s="119" t="s">
        <v>38</v>
      </c>
      <c r="M13" s="70">
        <v>40000</v>
      </c>
      <c r="N13" s="70"/>
      <c r="O13" s="70"/>
      <c r="P13" s="70"/>
      <c r="Q13" s="70"/>
      <c r="R13" s="70"/>
      <c r="S13" s="70"/>
      <c r="T13" s="70"/>
      <c r="U13" s="70"/>
      <c r="V13" s="29"/>
    </row>
    <row r="14" ht="17.25" customHeight="1" spans="1:22">
      <c r="A14" s="109" t="s">
        <v>163</v>
      </c>
      <c r="B14" s="109" t="s">
        <v>163</v>
      </c>
      <c r="C14" s="109" t="s">
        <v>159</v>
      </c>
      <c r="D14" s="109" t="s">
        <v>227</v>
      </c>
      <c r="E14" s="109" t="s">
        <v>84</v>
      </c>
      <c r="F14" s="109" t="s">
        <v>202</v>
      </c>
      <c r="G14" s="109" t="s">
        <v>228</v>
      </c>
      <c r="H14" s="109" t="s">
        <v>159</v>
      </c>
      <c r="I14" s="109" t="s">
        <v>229</v>
      </c>
      <c r="J14" s="85" t="s">
        <v>159</v>
      </c>
      <c r="K14" s="70">
        <v>8000</v>
      </c>
      <c r="L14" s="119" t="s">
        <v>38</v>
      </c>
      <c r="M14" s="70">
        <v>8000</v>
      </c>
      <c r="N14" s="70"/>
      <c r="O14" s="70"/>
      <c r="P14" s="70"/>
      <c r="Q14" s="70"/>
      <c r="R14" s="70"/>
      <c r="S14" s="70"/>
      <c r="T14" s="70"/>
      <c r="U14" s="70"/>
      <c r="V14" s="29"/>
    </row>
    <row r="15" ht="17.25" customHeight="1" spans="1:22">
      <c r="A15" s="109" t="s">
        <v>163</v>
      </c>
      <c r="B15" s="109" t="s">
        <v>163</v>
      </c>
      <c r="C15" s="109" t="s">
        <v>159</v>
      </c>
      <c r="D15" s="109" t="s">
        <v>230</v>
      </c>
      <c r="E15" s="109" t="s">
        <v>86</v>
      </c>
      <c r="F15" s="109" t="s">
        <v>215</v>
      </c>
      <c r="G15" s="109" t="s">
        <v>228</v>
      </c>
      <c r="H15" s="109" t="s">
        <v>159</v>
      </c>
      <c r="I15" s="109" t="s">
        <v>217</v>
      </c>
      <c r="J15" s="85" t="s">
        <v>218</v>
      </c>
      <c r="K15" s="70">
        <v>2400</v>
      </c>
      <c r="L15" s="119" t="s">
        <v>38</v>
      </c>
      <c r="M15" s="70">
        <v>2400</v>
      </c>
      <c r="N15" s="70"/>
      <c r="O15" s="70"/>
      <c r="P15" s="70"/>
      <c r="Q15" s="70"/>
      <c r="R15" s="70"/>
      <c r="S15" s="70"/>
      <c r="T15" s="70"/>
      <c r="U15" s="70"/>
      <c r="V15" s="29"/>
    </row>
    <row r="16" ht="17.25" customHeight="1" spans="1:22">
      <c r="A16" s="109" t="s">
        <v>163</v>
      </c>
      <c r="B16" s="109" t="s">
        <v>163</v>
      </c>
      <c r="C16" s="109" t="s">
        <v>231</v>
      </c>
      <c r="D16" s="109" t="s">
        <v>232</v>
      </c>
      <c r="E16" s="109" t="s">
        <v>84</v>
      </c>
      <c r="F16" s="109" t="s">
        <v>202</v>
      </c>
      <c r="G16" s="109" t="s">
        <v>233</v>
      </c>
      <c r="H16" s="109" t="s">
        <v>234</v>
      </c>
      <c r="I16" s="109" t="s">
        <v>220</v>
      </c>
      <c r="J16" s="85" t="s">
        <v>221</v>
      </c>
      <c r="K16" s="70">
        <v>17520</v>
      </c>
      <c r="L16" s="119" t="s">
        <v>38</v>
      </c>
      <c r="M16" s="70">
        <v>17520</v>
      </c>
      <c r="N16" s="70"/>
      <c r="O16" s="70"/>
      <c r="P16" s="70"/>
      <c r="Q16" s="70"/>
      <c r="R16" s="70"/>
      <c r="S16" s="70"/>
      <c r="T16" s="70"/>
      <c r="U16" s="70"/>
      <c r="V16" s="29"/>
    </row>
    <row r="17" ht="17.25" customHeight="1" spans="1:22">
      <c r="A17" s="109" t="s">
        <v>163</v>
      </c>
      <c r="B17" s="109" t="s">
        <v>163</v>
      </c>
      <c r="C17" s="109" t="s">
        <v>231</v>
      </c>
      <c r="D17" s="109" t="s">
        <v>235</v>
      </c>
      <c r="E17" s="109" t="s">
        <v>84</v>
      </c>
      <c r="F17" s="109" t="s">
        <v>202</v>
      </c>
      <c r="G17" s="109" t="s">
        <v>233</v>
      </c>
      <c r="H17" s="109" t="s">
        <v>234</v>
      </c>
      <c r="I17" s="109" t="s">
        <v>220</v>
      </c>
      <c r="J17" s="85" t="s">
        <v>221</v>
      </c>
      <c r="K17" s="70">
        <v>175200</v>
      </c>
      <c r="L17" s="119" t="s">
        <v>38</v>
      </c>
      <c r="M17" s="70">
        <v>175200</v>
      </c>
      <c r="N17" s="70"/>
      <c r="O17" s="70"/>
      <c r="P17" s="70"/>
      <c r="Q17" s="70"/>
      <c r="R17" s="70"/>
      <c r="S17" s="70"/>
      <c r="T17" s="70"/>
      <c r="U17" s="70"/>
      <c r="V17" s="29"/>
    </row>
    <row r="18" ht="17.25" customHeight="1" spans="1:22">
      <c r="A18" s="109" t="s">
        <v>163</v>
      </c>
      <c r="B18" s="109" t="s">
        <v>163</v>
      </c>
      <c r="C18" s="109" t="s">
        <v>236</v>
      </c>
      <c r="D18" s="109" t="s">
        <v>237</v>
      </c>
      <c r="E18" s="109" t="s">
        <v>84</v>
      </c>
      <c r="F18" s="109" t="s">
        <v>202</v>
      </c>
      <c r="G18" s="109" t="s">
        <v>238</v>
      </c>
      <c r="H18" s="109" t="s">
        <v>239</v>
      </c>
      <c r="I18" s="109" t="s">
        <v>240</v>
      </c>
      <c r="J18" s="85" t="s">
        <v>241</v>
      </c>
      <c r="K18" s="70">
        <v>836784</v>
      </c>
      <c r="L18" s="119" t="s">
        <v>38</v>
      </c>
      <c r="M18" s="70">
        <v>836784</v>
      </c>
      <c r="N18" s="70"/>
      <c r="O18" s="70"/>
      <c r="P18" s="70"/>
      <c r="Q18" s="70"/>
      <c r="R18" s="70"/>
      <c r="S18" s="70"/>
      <c r="T18" s="70"/>
      <c r="U18" s="70"/>
      <c r="V18" s="29"/>
    </row>
    <row r="19" ht="17.25" customHeight="1" spans="1:22">
      <c r="A19" s="109" t="s">
        <v>163</v>
      </c>
      <c r="B19" s="109" t="s">
        <v>163</v>
      </c>
      <c r="C19" s="109" t="s">
        <v>236</v>
      </c>
      <c r="D19" s="109" t="s">
        <v>242</v>
      </c>
      <c r="E19" s="109" t="s">
        <v>84</v>
      </c>
      <c r="F19" s="109" t="s">
        <v>202</v>
      </c>
      <c r="G19" s="109" t="s">
        <v>243</v>
      </c>
      <c r="H19" s="109" t="s">
        <v>244</v>
      </c>
      <c r="I19" s="109" t="s">
        <v>240</v>
      </c>
      <c r="J19" s="85" t="s">
        <v>241</v>
      </c>
      <c r="K19" s="70">
        <v>1316424</v>
      </c>
      <c r="L19" s="119" t="s">
        <v>38</v>
      </c>
      <c r="M19" s="70">
        <v>1316424</v>
      </c>
      <c r="N19" s="70"/>
      <c r="O19" s="70"/>
      <c r="P19" s="70"/>
      <c r="Q19" s="70"/>
      <c r="R19" s="70"/>
      <c r="S19" s="70"/>
      <c r="T19" s="70"/>
      <c r="U19" s="70"/>
      <c r="V19" s="29"/>
    </row>
    <row r="20" ht="17.25" customHeight="1" spans="1:22">
      <c r="A20" s="109" t="s">
        <v>163</v>
      </c>
      <c r="B20" s="109" t="s">
        <v>163</v>
      </c>
      <c r="C20" s="109" t="s">
        <v>236</v>
      </c>
      <c r="D20" s="109" t="s">
        <v>245</v>
      </c>
      <c r="E20" s="109" t="s">
        <v>84</v>
      </c>
      <c r="F20" s="109" t="s">
        <v>202</v>
      </c>
      <c r="G20" s="109" t="s">
        <v>246</v>
      </c>
      <c r="H20" s="109" t="s">
        <v>247</v>
      </c>
      <c r="I20" s="109" t="s">
        <v>240</v>
      </c>
      <c r="J20" s="85" t="s">
        <v>241</v>
      </c>
      <c r="K20" s="70">
        <v>69732</v>
      </c>
      <c r="L20" s="119" t="s">
        <v>38</v>
      </c>
      <c r="M20" s="70">
        <v>69732</v>
      </c>
      <c r="N20" s="70"/>
      <c r="O20" s="70"/>
      <c r="P20" s="70"/>
      <c r="Q20" s="70"/>
      <c r="R20" s="70"/>
      <c r="S20" s="70"/>
      <c r="T20" s="70"/>
      <c r="U20" s="70"/>
      <c r="V20" s="29"/>
    </row>
    <row r="21" ht="17.25" customHeight="1" spans="1:22">
      <c r="A21" s="109" t="s">
        <v>163</v>
      </c>
      <c r="B21" s="109" t="s">
        <v>163</v>
      </c>
      <c r="C21" s="109" t="s">
        <v>248</v>
      </c>
      <c r="D21" s="109" t="s">
        <v>249</v>
      </c>
      <c r="E21" s="109" t="s">
        <v>78</v>
      </c>
      <c r="F21" s="109" t="s">
        <v>250</v>
      </c>
      <c r="G21" s="109" t="s">
        <v>251</v>
      </c>
      <c r="H21" s="109" t="s">
        <v>252</v>
      </c>
      <c r="I21" s="109" t="s">
        <v>253</v>
      </c>
      <c r="J21" s="85" t="s">
        <v>248</v>
      </c>
      <c r="K21" s="70">
        <v>58680</v>
      </c>
      <c r="L21" s="119" t="s">
        <v>38</v>
      </c>
      <c r="M21" s="70">
        <v>58680</v>
      </c>
      <c r="N21" s="70"/>
      <c r="O21" s="70"/>
      <c r="P21" s="70"/>
      <c r="Q21" s="70"/>
      <c r="R21" s="70"/>
      <c r="S21" s="70"/>
      <c r="T21" s="70"/>
      <c r="U21" s="70"/>
      <c r="V21" s="29"/>
    </row>
    <row r="22" ht="17.25" customHeight="1" spans="1:22">
      <c r="A22" s="109" t="s">
        <v>163</v>
      </c>
      <c r="B22" s="109" t="s">
        <v>163</v>
      </c>
      <c r="C22" s="109" t="s">
        <v>248</v>
      </c>
      <c r="D22" s="109" t="s">
        <v>254</v>
      </c>
      <c r="E22" s="109" t="s">
        <v>84</v>
      </c>
      <c r="F22" s="109" t="s">
        <v>202</v>
      </c>
      <c r="G22" s="109" t="s">
        <v>255</v>
      </c>
      <c r="H22" s="109" t="s">
        <v>256</v>
      </c>
      <c r="I22" s="109" t="s">
        <v>210</v>
      </c>
      <c r="J22" s="85" t="s">
        <v>211</v>
      </c>
      <c r="K22" s="70">
        <v>7004</v>
      </c>
      <c r="L22" s="119" t="s">
        <v>38</v>
      </c>
      <c r="M22" s="70">
        <v>7004</v>
      </c>
      <c r="N22" s="70"/>
      <c r="O22" s="70"/>
      <c r="P22" s="70"/>
      <c r="Q22" s="70"/>
      <c r="R22" s="70"/>
      <c r="S22" s="70"/>
      <c r="T22" s="70"/>
      <c r="U22" s="70"/>
      <c r="V22" s="29"/>
    </row>
    <row r="23" ht="17.25" customHeight="1" spans="1:22">
      <c r="A23" s="109" t="s">
        <v>163</v>
      </c>
      <c r="B23" s="109" t="s">
        <v>163</v>
      </c>
      <c r="C23" s="109" t="s">
        <v>248</v>
      </c>
      <c r="D23" s="109" t="s">
        <v>257</v>
      </c>
      <c r="E23" s="109" t="s">
        <v>76</v>
      </c>
      <c r="F23" s="109" t="s">
        <v>258</v>
      </c>
      <c r="G23" s="109" t="s">
        <v>259</v>
      </c>
      <c r="H23" s="109" t="s">
        <v>260</v>
      </c>
      <c r="I23" s="109" t="s">
        <v>253</v>
      </c>
      <c r="J23" s="85" t="s">
        <v>248</v>
      </c>
      <c r="K23" s="70">
        <v>323760</v>
      </c>
      <c r="L23" s="119" t="s">
        <v>38</v>
      </c>
      <c r="M23" s="70">
        <v>323760</v>
      </c>
      <c r="N23" s="70"/>
      <c r="O23" s="70"/>
      <c r="P23" s="70"/>
      <c r="Q23" s="70"/>
      <c r="R23" s="70"/>
      <c r="S23" s="70"/>
      <c r="T23" s="70"/>
      <c r="U23" s="70"/>
      <c r="V23" s="29"/>
    </row>
    <row r="24" ht="17.25" customHeight="1" spans="1:22">
      <c r="A24" s="109" t="s">
        <v>163</v>
      </c>
      <c r="B24" s="109" t="s">
        <v>163</v>
      </c>
      <c r="C24" s="109" t="s">
        <v>248</v>
      </c>
      <c r="D24" s="109" t="s">
        <v>261</v>
      </c>
      <c r="E24" s="109" t="s">
        <v>84</v>
      </c>
      <c r="F24" s="109" t="s">
        <v>202</v>
      </c>
      <c r="G24" s="109" t="s">
        <v>262</v>
      </c>
      <c r="H24" s="109" t="s">
        <v>263</v>
      </c>
      <c r="I24" s="109" t="s">
        <v>253</v>
      </c>
      <c r="J24" s="85" t="s">
        <v>248</v>
      </c>
      <c r="K24" s="70">
        <v>154680</v>
      </c>
      <c r="L24" s="119" t="s">
        <v>38</v>
      </c>
      <c r="M24" s="70">
        <v>154680</v>
      </c>
      <c r="N24" s="70"/>
      <c r="O24" s="70"/>
      <c r="P24" s="70"/>
      <c r="Q24" s="70"/>
      <c r="R24" s="70"/>
      <c r="S24" s="70"/>
      <c r="T24" s="70"/>
      <c r="U24" s="70"/>
      <c r="V24" s="29"/>
    </row>
    <row r="25" ht="17.25" customHeight="1" spans="1:22">
      <c r="A25" s="109" t="s">
        <v>163</v>
      </c>
      <c r="B25" s="109" t="s">
        <v>163</v>
      </c>
      <c r="C25" s="109" t="s">
        <v>248</v>
      </c>
      <c r="D25" s="109" t="s">
        <v>264</v>
      </c>
      <c r="E25" s="109" t="s">
        <v>86</v>
      </c>
      <c r="F25" s="109" t="s">
        <v>215</v>
      </c>
      <c r="G25" s="109" t="s">
        <v>262</v>
      </c>
      <c r="H25" s="109" t="s">
        <v>263</v>
      </c>
      <c r="I25" s="109" t="s">
        <v>265</v>
      </c>
      <c r="J25" s="85" t="s">
        <v>266</v>
      </c>
      <c r="K25" s="70">
        <v>46404</v>
      </c>
      <c r="L25" s="119" t="s">
        <v>38</v>
      </c>
      <c r="M25" s="70">
        <v>46404</v>
      </c>
      <c r="N25" s="70"/>
      <c r="O25" s="70"/>
      <c r="P25" s="70"/>
      <c r="Q25" s="70"/>
      <c r="R25" s="70"/>
      <c r="S25" s="70"/>
      <c r="T25" s="70"/>
      <c r="U25" s="70"/>
      <c r="V25" s="29"/>
    </row>
    <row r="26" ht="17.25" customHeight="1" spans="1:22">
      <c r="A26" s="109" t="s">
        <v>163</v>
      </c>
      <c r="B26" s="109" t="s">
        <v>163</v>
      </c>
      <c r="C26" s="109" t="s">
        <v>248</v>
      </c>
      <c r="D26" s="109" t="s">
        <v>267</v>
      </c>
      <c r="E26" s="109" t="s">
        <v>84</v>
      </c>
      <c r="F26" s="109" t="s">
        <v>202</v>
      </c>
      <c r="G26" s="109" t="s">
        <v>268</v>
      </c>
      <c r="H26" s="109" t="s">
        <v>269</v>
      </c>
      <c r="I26" s="109" t="s">
        <v>253</v>
      </c>
      <c r="J26" s="85" t="s">
        <v>248</v>
      </c>
      <c r="K26" s="70">
        <v>78120</v>
      </c>
      <c r="L26" s="119" t="s">
        <v>38</v>
      </c>
      <c r="M26" s="70">
        <v>78120</v>
      </c>
      <c r="N26" s="70"/>
      <c r="O26" s="70"/>
      <c r="P26" s="70"/>
      <c r="Q26" s="70"/>
      <c r="R26" s="70"/>
      <c r="S26" s="70"/>
      <c r="T26" s="70"/>
      <c r="U26" s="70"/>
      <c r="V26" s="29"/>
    </row>
    <row r="27" ht="17.25" customHeight="1" spans="1:22">
      <c r="A27" s="109" t="s">
        <v>163</v>
      </c>
      <c r="B27" s="109" t="s">
        <v>163</v>
      </c>
      <c r="C27" s="109" t="s">
        <v>248</v>
      </c>
      <c r="D27" s="109" t="s">
        <v>270</v>
      </c>
      <c r="E27" s="109" t="s">
        <v>84</v>
      </c>
      <c r="F27" s="109" t="s">
        <v>202</v>
      </c>
      <c r="G27" s="109" t="s">
        <v>271</v>
      </c>
      <c r="H27" s="109" t="s">
        <v>272</v>
      </c>
      <c r="I27" s="109" t="s">
        <v>253</v>
      </c>
      <c r="J27" s="85" t="s">
        <v>248</v>
      </c>
      <c r="K27" s="70">
        <v>8240</v>
      </c>
      <c r="L27" s="119" t="s">
        <v>38</v>
      </c>
      <c r="M27" s="70">
        <v>8240</v>
      </c>
      <c r="N27" s="70"/>
      <c r="O27" s="70"/>
      <c r="P27" s="70"/>
      <c r="Q27" s="70"/>
      <c r="R27" s="70"/>
      <c r="S27" s="70"/>
      <c r="T27" s="70"/>
      <c r="U27" s="70"/>
      <c r="V27" s="29"/>
    </row>
    <row r="28" ht="17.25" customHeight="1" spans="1:22">
      <c r="A28" s="109" t="s">
        <v>163</v>
      </c>
      <c r="B28" s="109" t="s">
        <v>163</v>
      </c>
      <c r="C28" s="109" t="s">
        <v>248</v>
      </c>
      <c r="D28" s="109" t="s">
        <v>273</v>
      </c>
      <c r="E28" s="109" t="s">
        <v>84</v>
      </c>
      <c r="F28" s="109" t="s">
        <v>202</v>
      </c>
      <c r="G28" s="109" t="s">
        <v>271</v>
      </c>
      <c r="H28" s="109" t="s">
        <v>272</v>
      </c>
      <c r="I28" s="109" t="s">
        <v>253</v>
      </c>
      <c r="J28" s="85" t="s">
        <v>248</v>
      </c>
      <c r="K28" s="70">
        <v>3640</v>
      </c>
      <c r="L28" s="119" t="s">
        <v>38</v>
      </c>
      <c r="M28" s="70">
        <v>3640</v>
      </c>
      <c r="N28" s="70"/>
      <c r="O28" s="70"/>
      <c r="P28" s="70"/>
      <c r="Q28" s="70"/>
      <c r="R28" s="70"/>
      <c r="S28" s="70"/>
      <c r="T28" s="70"/>
      <c r="U28" s="70"/>
      <c r="V28" s="29"/>
    </row>
    <row r="29" ht="17.25" customHeight="1" spans="1:22">
      <c r="A29" s="109" t="s">
        <v>163</v>
      </c>
      <c r="B29" s="109" t="s">
        <v>163</v>
      </c>
      <c r="C29" s="109" t="s">
        <v>248</v>
      </c>
      <c r="D29" s="109" t="s">
        <v>274</v>
      </c>
      <c r="E29" s="109" t="s">
        <v>84</v>
      </c>
      <c r="F29" s="109" t="s">
        <v>202</v>
      </c>
      <c r="G29" s="109" t="s">
        <v>271</v>
      </c>
      <c r="H29" s="109" t="s">
        <v>272</v>
      </c>
      <c r="I29" s="109" t="s">
        <v>253</v>
      </c>
      <c r="J29" s="85" t="s">
        <v>248</v>
      </c>
      <c r="K29" s="70">
        <v>3072</v>
      </c>
      <c r="L29" s="119" t="s">
        <v>38</v>
      </c>
      <c r="M29" s="70">
        <v>3072</v>
      </c>
      <c r="N29" s="70"/>
      <c r="O29" s="70"/>
      <c r="P29" s="70"/>
      <c r="Q29" s="70"/>
      <c r="R29" s="70"/>
      <c r="S29" s="70"/>
      <c r="T29" s="70"/>
      <c r="U29" s="70"/>
      <c r="V29" s="29"/>
    </row>
    <row r="30" ht="17.25" customHeight="1" spans="1:22">
      <c r="A30" s="109" t="s">
        <v>163</v>
      </c>
      <c r="B30" s="109" t="s">
        <v>163</v>
      </c>
      <c r="C30" s="109" t="s">
        <v>248</v>
      </c>
      <c r="D30" s="109" t="s">
        <v>275</v>
      </c>
      <c r="E30" s="109" t="s">
        <v>86</v>
      </c>
      <c r="F30" s="109" t="s">
        <v>215</v>
      </c>
      <c r="G30" s="109" t="s">
        <v>268</v>
      </c>
      <c r="H30" s="109" t="s">
        <v>269</v>
      </c>
      <c r="I30" s="109" t="s">
        <v>265</v>
      </c>
      <c r="J30" s="85" t="s">
        <v>266</v>
      </c>
      <c r="K30" s="70">
        <v>23436</v>
      </c>
      <c r="L30" s="119" t="s">
        <v>38</v>
      </c>
      <c r="M30" s="70">
        <v>23436</v>
      </c>
      <c r="N30" s="70"/>
      <c r="O30" s="70"/>
      <c r="P30" s="70"/>
      <c r="Q30" s="70"/>
      <c r="R30" s="70"/>
      <c r="S30" s="70"/>
      <c r="T30" s="70"/>
      <c r="U30" s="70"/>
      <c r="V30" s="29"/>
    </row>
    <row r="31" ht="17.25" customHeight="1" spans="1:22">
      <c r="A31" s="109" t="s">
        <v>163</v>
      </c>
      <c r="B31" s="109" t="s">
        <v>163</v>
      </c>
      <c r="C31" s="109" t="s">
        <v>248</v>
      </c>
      <c r="D31" s="109" t="s">
        <v>276</v>
      </c>
      <c r="E31" s="109" t="s">
        <v>86</v>
      </c>
      <c r="F31" s="109" t="s">
        <v>215</v>
      </c>
      <c r="G31" s="109" t="s">
        <v>271</v>
      </c>
      <c r="H31" s="109" t="s">
        <v>272</v>
      </c>
      <c r="I31" s="109" t="s">
        <v>265</v>
      </c>
      <c r="J31" s="85" t="s">
        <v>266</v>
      </c>
      <c r="K31" s="70">
        <v>2472</v>
      </c>
      <c r="L31" s="119" t="s">
        <v>38</v>
      </c>
      <c r="M31" s="70">
        <v>2472</v>
      </c>
      <c r="N31" s="70"/>
      <c r="O31" s="70"/>
      <c r="P31" s="70"/>
      <c r="Q31" s="70"/>
      <c r="R31" s="70"/>
      <c r="S31" s="70"/>
      <c r="T31" s="70"/>
      <c r="U31" s="70"/>
      <c r="V31" s="29"/>
    </row>
    <row r="32" ht="17.25" customHeight="1" spans="1:22">
      <c r="A32" s="109" t="s">
        <v>163</v>
      </c>
      <c r="B32" s="109" t="s">
        <v>163</v>
      </c>
      <c r="C32" s="109" t="s">
        <v>248</v>
      </c>
      <c r="D32" s="109" t="s">
        <v>277</v>
      </c>
      <c r="E32" s="109" t="s">
        <v>86</v>
      </c>
      <c r="F32" s="109" t="s">
        <v>215</v>
      </c>
      <c r="G32" s="109" t="s">
        <v>271</v>
      </c>
      <c r="H32" s="109" t="s">
        <v>272</v>
      </c>
      <c r="I32" s="109" t="s">
        <v>265</v>
      </c>
      <c r="J32" s="85" t="s">
        <v>266</v>
      </c>
      <c r="K32" s="70">
        <v>4608</v>
      </c>
      <c r="L32" s="119" t="s">
        <v>38</v>
      </c>
      <c r="M32" s="70">
        <v>4608</v>
      </c>
      <c r="N32" s="70"/>
      <c r="O32" s="70"/>
      <c r="P32" s="70"/>
      <c r="Q32" s="70"/>
      <c r="R32" s="70"/>
      <c r="S32" s="70"/>
      <c r="T32" s="70"/>
      <c r="U32" s="70"/>
      <c r="V32" s="29"/>
    </row>
    <row r="33" ht="17.25" customHeight="1" spans="1:22">
      <c r="A33" s="109" t="s">
        <v>163</v>
      </c>
      <c r="B33" s="109" t="s">
        <v>163</v>
      </c>
      <c r="C33" s="109" t="s">
        <v>248</v>
      </c>
      <c r="D33" s="109" t="s">
        <v>278</v>
      </c>
      <c r="E33" s="109" t="s">
        <v>86</v>
      </c>
      <c r="F33" s="109" t="s">
        <v>215</v>
      </c>
      <c r="G33" s="109" t="s">
        <v>271</v>
      </c>
      <c r="H33" s="109" t="s">
        <v>272</v>
      </c>
      <c r="I33" s="109" t="s">
        <v>265</v>
      </c>
      <c r="J33" s="85" t="s">
        <v>266</v>
      </c>
      <c r="K33" s="70">
        <v>1092</v>
      </c>
      <c r="L33" s="119" t="s">
        <v>38</v>
      </c>
      <c r="M33" s="70">
        <v>1092</v>
      </c>
      <c r="N33" s="70"/>
      <c r="O33" s="70"/>
      <c r="P33" s="70"/>
      <c r="Q33" s="70"/>
      <c r="R33" s="70"/>
      <c r="S33" s="70"/>
      <c r="T33" s="70"/>
      <c r="U33" s="70"/>
      <c r="V33" s="29"/>
    </row>
    <row r="34" ht="17.25" customHeight="1" spans="1:22">
      <c r="A34" s="109" t="s">
        <v>163</v>
      </c>
      <c r="B34" s="109" t="s">
        <v>163</v>
      </c>
      <c r="C34" s="109" t="s">
        <v>248</v>
      </c>
      <c r="D34" s="109" t="s">
        <v>279</v>
      </c>
      <c r="E34" s="109" t="s">
        <v>76</v>
      </c>
      <c r="F34" s="109" t="s">
        <v>258</v>
      </c>
      <c r="G34" s="109" t="s">
        <v>259</v>
      </c>
      <c r="H34" s="109" t="s">
        <v>260</v>
      </c>
      <c r="I34" s="109" t="s">
        <v>265</v>
      </c>
      <c r="J34" s="85" t="s">
        <v>266</v>
      </c>
      <c r="K34" s="70">
        <v>97128</v>
      </c>
      <c r="L34" s="119" t="s">
        <v>38</v>
      </c>
      <c r="M34" s="70">
        <v>97128</v>
      </c>
      <c r="N34" s="70"/>
      <c r="O34" s="70"/>
      <c r="P34" s="70"/>
      <c r="Q34" s="70"/>
      <c r="R34" s="70"/>
      <c r="S34" s="70"/>
      <c r="T34" s="70"/>
      <c r="U34" s="70"/>
      <c r="V34" s="29"/>
    </row>
    <row r="35" ht="17.25" customHeight="1" spans="1:22">
      <c r="A35" s="109" t="s">
        <v>163</v>
      </c>
      <c r="B35" s="109" t="s">
        <v>163</v>
      </c>
      <c r="C35" s="109" t="s">
        <v>248</v>
      </c>
      <c r="D35" s="109" t="s">
        <v>254</v>
      </c>
      <c r="E35" s="109" t="s">
        <v>84</v>
      </c>
      <c r="F35" s="109" t="s">
        <v>202</v>
      </c>
      <c r="G35" s="109" t="s">
        <v>255</v>
      </c>
      <c r="H35" s="109" t="s">
        <v>256</v>
      </c>
      <c r="I35" s="109" t="s">
        <v>210</v>
      </c>
      <c r="J35" s="85" t="s">
        <v>211</v>
      </c>
      <c r="K35" s="70">
        <v>60129</v>
      </c>
      <c r="L35" s="119" t="s">
        <v>38</v>
      </c>
      <c r="M35" s="70">
        <v>60129</v>
      </c>
      <c r="N35" s="70"/>
      <c r="O35" s="70"/>
      <c r="P35" s="70"/>
      <c r="Q35" s="70"/>
      <c r="R35" s="70"/>
      <c r="S35" s="70"/>
      <c r="T35" s="70"/>
      <c r="U35" s="70"/>
      <c r="V35" s="29"/>
    </row>
    <row r="36" ht="17.25" customHeight="1" spans="1:22">
      <c r="A36" s="109" t="s">
        <v>163</v>
      </c>
      <c r="B36" s="109" t="s">
        <v>163</v>
      </c>
      <c r="C36" s="109" t="s">
        <v>280</v>
      </c>
      <c r="D36" s="109" t="s">
        <v>281</v>
      </c>
      <c r="E36" s="109" t="s">
        <v>86</v>
      </c>
      <c r="F36" s="109" t="s">
        <v>215</v>
      </c>
      <c r="G36" s="109" t="s">
        <v>238</v>
      </c>
      <c r="H36" s="109" t="s">
        <v>239</v>
      </c>
      <c r="I36" s="109" t="s">
        <v>265</v>
      </c>
      <c r="J36" s="85" t="s">
        <v>266</v>
      </c>
      <c r="K36" s="70">
        <v>193020</v>
      </c>
      <c r="L36" s="119" t="s">
        <v>38</v>
      </c>
      <c r="M36" s="70">
        <v>193020</v>
      </c>
      <c r="N36" s="70"/>
      <c r="O36" s="70"/>
      <c r="P36" s="70"/>
      <c r="Q36" s="70"/>
      <c r="R36" s="70"/>
      <c r="S36" s="70"/>
      <c r="T36" s="70"/>
      <c r="U36" s="70"/>
      <c r="V36" s="29"/>
    </row>
    <row r="37" ht="17.25" customHeight="1" spans="1:22">
      <c r="A37" s="109" t="s">
        <v>163</v>
      </c>
      <c r="B37" s="109" t="s">
        <v>163</v>
      </c>
      <c r="C37" s="109" t="s">
        <v>280</v>
      </c>
      <c r="D37" s="109" t="s">
        <v>282</v>
      </c>
      <c r="E37" s="109" t="s">
        <v>86</v>
      </c>
      <c r="F37" s="109" t="s">
        <v>215</v>
      </c>
      <c r="G37" s="109" t="s">
        <v>243</v>
      </c>
      <c r="H37" s="109" t="s">
        <v>244</v>
      </c>
      <c r="I37" s="109" t="s">
        <v>265</v>
      </c>
      <c r="J37" s="85" t="s">
        <v>266</v>
      </c>
      <c r="K37" s="70">
        <v>187284</v>
      </c>
      <c r="L37" s="119" t="s">
        <v>38</v>
      </c>
      <c r="M37" s="70">
        <v>187284</v>
      </c>
      <c r="N37" s="70"/>
      <c r="O37" s="70"/>
      <c r="P37" s="70"/>
      <c r="Q37" s="70"/>
      <c r="R37" s="70"/>
      <c r="S37" s="70"/>
      <c r="T37" s="70"/>
      <c r="U37" s="70"/>
      <c r="V37" s="29"/>
    </row>
    <row r="38" ht="17.25" customHeight="1" spans="1:22">
      <c r="A38" s="109" t="s">
        <v>163</v>
      </c>
      <c r="B38" s="109" t="s">
        <v>163</v>
      </c>
      <c r="C38" s="109" t="s">
        <v>280</v>
      </c>
      <c r="D38" s="109" t="s">
        <v>283</v>
      </c>
      <c r="E38" s="109" t="s">
        <v>86</v>
      </c>
      <c r="F38" s="109" t="s">
        <v>215</v>
      </c>
      <c r="G38" s="109" t="s">
        <v>246</v>
      </c>
      <c r="H38" s="109" t="s">
        <v>247</v>
      </c>
      <c r="I38" s="109" t="s">
        <v>265</v>
      </c>
      <c r="J38" s="85" t="s">
        <v>266</v>
      </c>
      <c r="K38" s="70">
        <v>16085</v>
      </c>
      <c r="L38" s="119" t="s">
        <v>38</v>
      </c>
      <c r="M38" s="70">
        <v>16085</v>
      </c>
      <c r="N38" s="70"/>
      <c r="O38" s="70"/>
      <c r="P38" s="70"/>
      <c r="Q38" s="70"/>
      <c r="R38" s="70"/>
      <c r="S38" s="70"/>
      <c r="T38" s="70"/>
      <c r="U38" s="70"/>
      <c r="V38" s="29"/>
    </row>
    <row r="39" ht="17.25" customHeight="1" spans="1:22">
      <c r="A39" s="109" t="s">
        <v>163</v>
      </c>
      <c r="B39" s="109" t="s">
        <v>163</v>
      </c>
      <c r="C39" s="109" t="s">
        <v>280</v>
      </c>
      <c r="D39" s="109" t="s">
        <v>284</v>
      </c>
      <c r="E39" s="109" t="s">
        <v>86</v>
      </c>
      <c r="F39" s="109" t="s">
        <v>215</v>
      </c>
      <c r="G39" s="109" t="s">
        <v>285</v>
      </c>
      <c r="H39" s="109" t="s">
        <v>286</v>
      </c>
      <c r="I39" s="109" t="s">
        <v>265</v>
      </c>
      <c r="J39" s="85" t="s">
        <v>266</v>
      </c>
      <c r="K39" s="70">
        <v>105660</v>
      </c>
      <c r="L39" s="119" t="s">
        <v>38</v>
      </c>
      <c r="M39" s="70">
        <v>105660</v>
      </c>
      <c r="N39" s="70"/>
      <c r="O39" s="70"/>
      <c r="P39" s="70"/>
      <c r="Q39" s="70"/>
      <c r="R39" s="70"/>
      <c r="S39" s="70"/>
      <c r="T39" s="70"/>
      <c r="U39" s="70"/>
      <c r="V39" s="29"/>
    </row>
    <row r="40" ht="17.25" customHeight="1" spans="1:22">
      <c r="A40" s="109" t="s">
        <v>163</v>
      </c>
      <c r="B40" s="109" t="s">
        <v>163</v>
      </c>
      <c r="C40" s="109" t="s">
        <v>280</v>
      </c>
      <c r="D40" s="109" t="s">
        <v>287</v>
      </c>
      <c r="E40" s="109" t="s">
        <v>86</v>
      </c>
      <c r="F40" s="109" t="s">
        <v>215</v>
      </c>
      <c r="G40" s="109" t="s">
        <v>285</v>
      </c>
      <c r="H40" s="109" t="s">
        <v>286</v>
      </c>
      <c r="I40" s="109" t="s">
        <v>265</v>
      </c>
      <c r="J40" s="85" t="s">
        <v>266</v>
      </c>
      <c r="K40" s="70">
        <v>54624</v>
      </c>
      <c r="L40" s="119" t="s">
        <v>38</v>
      </c>
      <c r="M40" s="70">
        <v>54624</v>
      </c>
      <c r="N40" s="70"/>
      <c r="O40" s="70"/>
      <c r="P40" s="70"/>
      <c r="Q40" s="70"/>
      <c r="R40" s="70"/>
      <c r="S40" s="70"/>
      <c r="T40" s="70"/>
      <c r="U40" s="70"/>
      <c r="V40" s="29"/>
    </row>
    <row r="41" ht="17.25" customHeight="1" spans="1:22">
      <c r="A41" s="109" t="s">
        <v>163</v>
      </c>
      <c r="B41" s="109" t="s">
        <v>163</v>
      </c>
      <c r="C41" s="109" t="s">
        <v>288</v>
      </c>
      <c r="D41" s="109" t="s">
        <v>289</v>
      </c>
      <c r="E41" s="109" t="s">
        <v>84</v>
      </c>
      <c r="F41" s="109" t="s">
        <v>202</v>
      </c>
      <c r="G41" s="109" t="s">
        <v>290</v>
      </c>
      <c r="H41" s="109" t="s">
        <v>291</v>
      </c>
      <c r="I41" s="109" t="s">
        <v>220</v>
      </c>
      <c r="J41" s="85" t="s">
        <v>221</v>
      </c>
      <c r="K41" s="70">
        <v>30000</v>
      </c>
      <c r="L41" s="119" t="s">
        <v>38</v>
      </c>
      <c r="M41" s="70">
        <v>30000</v>
      </c>
      <c r="N41" s="70"/>
      <c r="O41" s="70"/>
      <c r="P41" s="70"/>
      <c r="Q41" s="70"/>
      <c r="R41" s="70"/>
      <c r="S41" s="70"/>
      <c r="T41" s="70"/>
      <c r="U41" s="70"/>
      <c r="V41" s="29"/>
    </row>
    <row r="42" ht="17.25" customHeight="1" spans="1:22">
      <c r="A42" s="109" t="s">
        <v>163</v>
      </c>
      <c r="B42" s="109" t="s">
        <v>163</v>
      </c>
      <c r="C42" s="109" t="s">
        <v>288</v>
      </c>
      <c r="D42" s="109" t="s">
        <v>292</v>
      </c>
      <c r="E42" s="109" t="s">
        <v>84</v>
      </c>
      <c r="F42" s="109" t="s">
        <v>202</v>
      </c>
      <c r="G42" s="109" t="s">
        <v>293</v>
      </c>
      <c r="H42" s="109" t="s">
        <v>294</v>
      </c>
      <c r="I42" s="109" t="s">
        <v>220</v>
      </c>
      <c r="J42" s="85" t="s">
        <v>221</v>
      </c>
      <c r="K42" s="70">
        <v>2000</v>
      </c>
      <c r="L42" s="119" t="s">
        <v>38</v>
      </c>
      <c r="M42" s="70">
        <v>2000</v>
      </c>
      <c r="N42" s="70"/>
      <c r="O42" s="70"/>
      <c r="P42" s="70"/>
      <c r="Q42" s="70"/>
      <c r="R42" s="70"/>
      <c r="S42" s="70"/>
      <c r="T42" s="70"/>
      <c r="U42" s="70"/>
      <c r="V42" s="29"/>
    </row>
    <row r="43" ht="17.25" customHeight="1" spans="1:22">
      <c r="A43" s="109" t="s">
        <v>163</v>
      </c>
      <c r="B43" s="109" t="s">
        <v>163</v>
      </c>
      <c r="C43" s="109" t="s">
        <v>288</v>
      </c>
      <c r="D43" s="109" t="s">
        <v>295</v>
      </c>
      <c r="E43" s="109" t="s">
        <v>84</v>
      </c>
      <c r="F43" s="109" t="s">
        <v>202</v>
      </c>
      <c r="G43" s="109" t="s">
        <v>296</v>
      </c>
      <c r="H43" s="109" t="s">
        <v>297</v>
      </c>
      <c r="I43" s="109" t="s">
        <v>220</v>
      </c>
      <c r="J43" s="85" t="s">
        <v>221</v>
      </c>
      <c r="K43" s="70">
        <v>4000</v>
      </c>
      <c r="L43" s="119" t="s">
        <v>38</v>
      </c>
      <c r="M43" s="70">
        <v>4000</v>
      </c>
      <c r="N43" s="70"/>
      <c r="O43" s="70"/>
      <c r="P43" s="70"/>
      <c r="Q43" s="70"/>
      <c r="R43" s="70"/>
      <c r="S43" s="70"/>
      <c r="T43" s="70"/>
      <c r="U43" s="70"/>
      <c r="V43" s="29"/>
    </row>
    <row r="44" ht="17.25" customHeight="1" spans="1:22">
      <c r="A44" s="109" t="s">
        <v>163</v>
      </c>
      <c r="B44" s="109" t="s">
        <v>163</v>
      </c>
      <c r="C44" s="109" t="s">
        <v>288</v>
      </c>
      <c r="D44" s="109" t="s">
        <v>298</v>
      </c>
      <c r="E44" s="109" t="s">
        <v>84</v>
      </c>
      <c r="F44" s="109" t="s">
        <v>202</v>
      </c>
      <c r="G44" s="109" t="s">
        <v>299</v>
      </c>
      <c r="H44" s="109" t="s">
        <v>300</v>
      </c>
      <c r="I44" s="109" t="s">
        <v>220</v>
      </c>
      <c r="J44" s="85" t="s">
        <v>221</v>
      </c>
      <c r="K44" s="70">
        <v>4000</v>
      </c>
      <c r="L44" s="119" t="s">
        <v>38</v>
      </c>
      <c r="M44" s="70">
        <v>4000</v>
      </c>
      <c r="N44" s="70"/>
      <c r="O44" s="70"/>
      <c r="P44" s="70"/>
      <c r="Q44" s="70"/>
      <c r="R44" s="70"/>
      <c r="S44" s="70"/>
      <c r="T44" s="70"/>
      <c r="U44" s="70"/>
      <c r="V44" s="29"/>
    </row>
    <row r="45" ht="17.25" customHeight="1" spans="1:22">
      <c r="A45" s="109" t="s">
        <v>163</v>
      </c>
      <c r="B45" s="109" t="s">
        <v>163</v>
      </c>
      <c r="C45" s="109" t="s">
        <v>288</v>
      </c>
      <c r="D45" s="109" t="s">
        <v>301</v>
      </c>
      <c r="E45" s="109" t="s">
        <v>84</v>
      </c>
      <c r="F45" s="109" t="s">
        <v>202</v>
      </c>
      <c r="G45" s="109" t="s">
        <v>302</v>
      </c>
      <c r="H45" s="109" t="s">
        <v>303</v>
      </c>
      <c r="I45" s="109" t="s">
        <v>220</v>
      </c>
      <c r="J45" s="85" t="s">
        <v>221</v>
      </c>
      <c r="K45" s="70">
        <v>14000</v>
      </c>
      <c r="L45" s="119" t="s">
        <v>38</v>
      </c>
      <c r="M45" s="70">
        <v>14000</v>
      </c>
      <c r="N45" s="70"/>
      <c r="O45" s="70"/>
      <c r="P45" s="70"/>
      <c r="Q45" s="70"/>
      <c r="R45" s="70"/>
      <c r="S45" s="70"/>
      <c r="T45" s="70"/>
      <c r="U45" s="70"/>
      <c r="V45" s="29"/>
    </row>
    <row r="46" ht="17.25" customHeight="1" spans="1:22">
      <c r="A46" s="109" t="s">
        <v>163</v>
      </c>
      <c r="B46" s="109" t="s">
        <v>163</v>
      </c>
      <c r="C46" s="109" t="s">
        <v>288</v>
      </c>
      <c r="D46" s="109" t="s">
        <v>304</v>
      </c>
      <c r="E46" s="109" t="s">
        <v>84</v>
      </c>
      <c r="F46" s="109" t="s">
        <v>202</v>
      </c>
      <c r="G46" s="109" t="s">
        <v>305</v>
      </c>
      <c r="H46" s="109" t="s">
        <v>306</v>
      </c>
      <c r="I46" s="109" t="s">
        <v>220</v>
      </c>
      <c r="J46" s="85" t="s">
        <v>221</v>
      </c>
      <c r="K46" s="70">
        <v>22000</v>
      </c>
      <c r="L46" s="119" t="s">
        <v>38</v>
      </c>
      <c r="M46" s="70">
        <v>22000</v>
      </c>
      <c r="N46" s="70"/>
      <c r="O46" s="70"/>
      <c r="P46" s="70"/>
      <c r="Q46" s="70"/>
      <c r="R46" s="70"/>
      <c r="S46" s="70"/>
      <c r="T46" s="70"/>
      <c r="U46" s="70"/>
      <c r="V46" s="29"/>
    </row>
    <row r="47" ht="17.25" customHeight="1" spans="1:22">
      <c r="A47" s="109" t="s">
        <v>163</v>
      </c>
      <c r="B47" s="109" t="s">
        <v>163</v>
      </c>
      <c r="C47" s="109" t="s">
        <v>288</v>
      </c>
      <c r="D47" s="109" t="s">
        <v>307</v>
      </c>
      <c r="E47" s="109" t="s">
        <v>86</v>
      </c>
      <c r="F47" s="109" t="s">
        <v>215</v>
      </c>
      <c r="G47" s="109" t="s">
        <v>290</v>
      </c>
      <c r="H47" s="109" t="s">
        <v>291</v>
      </c>
      <c r="I47" s="109" t="s">
        <v>217</v>
      </c>
      <c r="J47" s="85" t="s">
        <v>218</v>
      </c>
      <c r="K47" s="70">
        <v>9000</v>
      </c>
      <c r="L47" s="119" t="s">
        <v>38</v>
      </c>
      <c r="M47" s="70">
        <v>9000</v>
      </c>
      <c r="N47" s="70"/>
      <c r="O47" s="70"/>
      <c r="P47" s="70"/>
      <c r="Q47" s="70"/>
      <c r="R47" s="70"/>
      <c r="S47" s="70"/>
      <c r="T47" s="70"/>
      <c r="U47" s="70"/>
      <c r="V47" s="29"/>
    </row>
    <row r="48" ht="17.25" customHeight="1" spans="1:22">
      <c r="A48" s="109" t="s">
        <v>163</v>
      </c>
      <c r="B48" s="109" t="s">
        <v>163</v>
      </c>
      <c r="C48" s="109" t="s">
        <v>288</v>
      </c>
      <c r="D48" s="109" t="s">
        <v>308</v>
      </c>
      <c r="E48" s="109" t="s">
        <v>86</v>
      </c>
      <c r="F48" s="109" t="s">
        <v>215</v>
      </c>
      <c r="G48" s="109" t="s">
        <v>293</v>
      </c>
      <c r="H48" s="109" t="s">
        <v>294</v>
      </c>
      <c r="I48" s="109" t="s">
        <v>217</v>
      </c>
      <c r="J48" s="85" t="s">
        <v>218</v>
      </c>
      <c r="K48" s="70">
        <v>600</v>
      </c>
      <c r="L48" s="119" t="s">
        <v>38</v>
      </c>
      <c r="M48" s="70">
        <v>600</v>
      </c>
      <c r="N48" s="70"/>
      <c r="O48" s="70"/>
      <c r="P48" s="70"/>
      <c r="Q48" s="70"/>
      <c r="R48" s="70"/>
      <c r="S48" s="70"/>
      <c r="T48" s="70"/>
      <c r="U48" s="70"/>
      <c r="V48" s="29"/>
    </row>
    <row r="49" ht="17.25" customHeight="1" spans="1:22">
      <c r="A49" s="109" t="s">
        <v>163</v>
      </c>
      <c r="B49" s="109" t="s">
        <v>163</v>
      </c>
      <c r="C49" s="109" t="s">
        <v>288</v>
      </c>
      <c r="D49" s="109" t="s">
        <v>309</v>
      </c>
      <c r="E49" s="109" t="s">
        <v>86</v>
      </c>
      <c r="F49" s="109" t="s">
        <v>215</v>
      </c>
      <c r="G49" s="109" t="s">
        <v>296</v>
      </c>
      <c r="H49" s="109" t="s">
        <v>297</v>
      </c>
      <c r="I49" s="109" t="s">
        <v>217</v>
      </c>
      <c r="J49" s="85" t="s">
        <v>218</v>
      </c>
      <c r="K49" s="70">
        <v>1200</v>
      </c>
      <c r="L49" s="119" t="s">
        <v>38</v>
      </c>
      <c r="M49" s="70">
        <v>1200</v>
      </c>
      <c r="N49" s="70"/>
      <c r="O49" s="70"/>
      <c r="P49" s="70"/>
      <c r="Q49" s="70"/>
      <c r="R49" s="70"/>
      <c r="S49" s="70"/>
      <c r="T49" s="70"/>
      <c r="U49" s="70"/>
      <c r="V49" s="29"/>
    </row>
    <row r="50" ht="17.25" customHeight="1" spans="1:22">
      <c r="A50" s="109" t="s">
        <v>163</v>
      </c>
      <c r="B50" s="109" t="s">
        <v>163</v>
      </c>
      <c r="C50" s="109" t="s">
        <v>288</v>
      </c>
      <c r="D50" s="109" t="s">
        <v>310</v>
      </c>
      <c r="E50" s="109" t="s">
        <v>86</v>
      </c>
      <c r="F50" s="109" t="s">
        <v>215</v>
      </c>
      <c r="G50" s="109" t="s">
        <v>299</v>
      </c>
      <c r="H50" s="109" t="s">
        <v>300</v>
      </c>
      <c r="I50" s="109" t="s">
        <v>217</v>
      </c>
      <c r="J50" s="85" t="s">
        <v>218</v>
      </c>
      <c r="K50" s="70">
        <v>1200</v>
      </c>
      <c r="L50" s="119" t="s">
        <v>38</v>
      </c>
      <c r="M50" s="70">
        <v>1200</v>
      </c>
      <c r="N50" s="70"/>
      <c r="O50" s="70"/>
      <c r="P50" s="70"/>
      <c r="Q50" s="70"/>
      <c r="R50" s="70"/>
      <c r="S50" s="70"/>
      <c r="T50" s="70"/>
      <c r="U50" s="70"/>
      <c r="V50" s="29"/>
    </row>
    <row r="51" ht="17.25" customHeight="1" spans="1:22">
      <c r="A51" s="109" t="s">
        <v>163</v>
      </c>
      <c r="B51" s="109" t="s">
        <v>163</v>
      </c>
      <c r="C51" s="109" t="s">
        <v>288</v>
      </c>
      <c r="D51" s="109" t="s">
        <v>311</v>
      </c>
      <c r="E51" s="109" t="s">
        <v>86</v>
      </c>
      <c r="F51" s="109" t="s">
        <v>215</v>
      </c>
      <c r="G51" s="109" t="s">
        <v>302</v>
      </c>
      <c r="H51" s="109" t="s">
        <v>303</v>
      </c>
      <c r="I51" s="109" t="s">
        <v>217</v>
      </c>
      <c r="J51" s="85" t="s">
        <v>218</v>
      </c>
      <c r="K51" s="70">
        <v>4200</v>
      </c>
      <c r="L51" s="119" t="s">
        <v>38</v>
      </c>
      <c r="M51" s="70">
        <v>4200</v>
      </c>
      <c r="N51" s="70"/>
      <c r="O51" s="70"/>
      <c r="P51" s="70"/>
      <c r="Q51" s="70"/>
      <c r="R51" s="70"/>
      <c r="S51" s="70"/>
      <c r="T51" s="70"/>
      <c r="U51" s="70"/>
      <c r="V51" s="29"/>
    </row>
    <row r="52" ht="17.25" customHeight="1" spans="1:22">
      <c r="A52" s="109" t="s">
        <v>163</v>
      </c>
      <c r="B52" s="109" t="s">
        <v>163</v>
      </c>
      <c r="C52" s="109" t="s">
        <v>288</v>
      </c>
      <c r="D52" s="109" t="s">
        <v>312</v>
      </c>
      <c r="E52" s="109" t="s">
        <v>86</v>
      </c>
      <c r="F52" s="109" t="s">
        <v>215</v>
      </c>
      <c r="G52" s="109" t="s">
        <v>305</v>
      </c>
      <c r="H52" s="109" t="s">
        <v>306</v>
      </c>
      <c r="I52" s="109" t="s">
        <v>217</v>
      </c>
      <c r="J52" s="85" t="s">
        <v>218</v>
      </c>
      <c r="K52" s="70">
        <v>6600</v>
      </c>
      <c r="L52" s="119" t="s">
        <v>38</v>
      </c>
      <c r="M52" s="70">
        <v>6600</v>
      </c>
      <c r="N52" s="70"/>
      <c r="O52" s="70"/>
      <c r="P52" s="70"/>
      <c r="Q52" s="70"/>
      <c r="R52" s="70"/>
      <c r="S52" s="70"/>
      <c r="T52" s="70"/>
      <c r="U52" s="70"/>
      <c r="V52" s="29"/>
    </row>
    <row r="53" ht="17.25" customHeight="1" spans="1:22">
      <c r="A53" s="109" t="s">
        <v>163</v>
      </c>
      <c r="B53" s="109" t="s">
        <v>163</v>
      </c>
      <c r="C53" s="109" t="s">
        <v>288</v>
      </c>
      <c r="D53" s="109" t="s">
        <v>313</v>
      </c>
      <c r="E53" s="109" t="s">
        <v>84</v>
      </c>
      <c r="F53" s="109" t="s">
        <v>202</v>
      </c>
      <c r="G53" s="109" t="s">
        <v>314</v>
      </c>
      <c r="H53" s="109" t="s">
        <v>315</v>
      </c>
      <c r="I53" s="109" t="s">
        <v>316</v>
      </c>
      <c r="J53" s="85" t="s">
        <v>315</v>
      </c>
      <c r="K53" s="70">
        <v>29580</v>
      </c>
      <c r="L53" s="119" t="s">
        <v>38</v>
      </c>
      <c r="M53" s="70">
        <v>29580</v>
      </c>
      <c r="N53" s="70"/>
      <c r="O53" s="70"/>
      <c r="P53" s="70"/>
      <c r="Q53" s="70"/>
      <c r="R53" s="70"/>
      <c r="S53" s="70"/>
      <c r="T53" s="70"/>
      <c r="U53" s="70"/>
      <c r="V53" s="29"/>
    </row>
    <row r="54" ht="17.25" customHeight="1" spans="1:22">
      <c r="A54" s="109" t="s">
        <v>163</v>
      </c>
      <c r="B54" s="109" t="s">
        <v>163</v>
      </c>
      <c r="C54" s="109" t="s">
        <v>317</v>
      </c>
      <c r="D54" s="109" t="s">
        <v>318</v>
      </c>
      <c r="E54" s="109" t="s">
        <v>102</v>
      </c>
      <c r="F54" s="109" t="s">
        <v>317</v>
      </c>
      <c r="G54" s="109" t="s">
        <v>319</v>
      </c>
      <c r="H54" s="109" t="s">
        <v>317</v>
      </c>
      <c r="I54" s="109" t="s">
        <v>320</v>
      </c>
      <c r="J54" s="85" t="s">
        <v>317</v>
      </c>
      <c r="K54" s="70">
        <v>241340</v>
      </c>
      <c r="L54" s="119" t="s">
        <v>38</v>
      </c>
      <c r="M54" s="70">
        <v>241340</v>
      </c>
      <c r="N54" s="70"/>
      <c r="O54" s="70"/>
      <c r="P54" s="70"/>
      <c r="Q54" s="70"/>
      <c r="R54" s="70"/>
      <c r="S54" s="70"/>
      <c r="T54" s="70"/>
      <c r="U54" s="70"/>
      <c r="V54" s="29"/>
    </row>
    <row r="55" ht="17.25" customHeight="1" spans="1:22">
      <c r="A55" s="109" t="s">
        <v>163</v>
      </c>
      <c r="B55" s="109" t="s">
        <v>163</v>
      </c>
      <c r="C55" s="109" t="s">
        <v>317</v>
      </c>
      <c r="D55" s="109" t="s">
        <v>321</v>
      </c>
      <c r="E55" s="109" t="s">
        <v>102</v>
      </c>
      <c r="F55" s="109" t="s">
        <v>317</v>
      </c>
      <c r="G55" s="109" t="s">
        <v>319</v>
      </c>
      <c r="H55" s="109" t="s">
        <v>317</v>
      </c>
      <c r="I55" s="109" t="s">
        <v>265</v>
      </c>
      <c r="J55" s="85" t="s">
        <v>266</v>
      </c>
      <c r="K55" s="70">
        <v>72402</v>
      </c>
      <c r="L55" s="119" t="s">
        <v>38</v>
      </c>
      <c r="M55" s="70">
        <v>72402</v>
      </c>
      <c r="N55" s="70"/>
      <c r="O55" s="70"/>
      <c r="P55" s="70"/>
      <c r="Q55" s="70"/>
      <c r="R55" s="70"/>
      <c r="S55" s="70"/>
      <c r="T55" s="70"/>
      <c r="U55" s="70"/>
      <c r="V55" s="29"/>
    </row>
    <row r="56" ht="17.25" customHeight="1" spans="1:22">
      <c r="A56" s="109" t="s">
        <v>163</v>
      </c>
      <c r="B56" s="109" t="s">
        <v>164</v>
      </c>
      <c r="C56" s="109" t="s">
        <v>200</v>
      </c>
      <c r="D56" s="109" t="s">
        <v>207</v>
      </c>
      <c r="E56" s="109" t="s">
        <v>86</v>
      </c>
      <c r="F56" s="109" t="s">
        <v>215</v>
      </c>
      <c r="G56" s="109" t="s">
        <v>208</v>
      </c>
      <c r="H56" s="109" t="s">
        <v>209</v>
      </c>
      <c r="I56" s="109" t="s">
        <v>210</v>
      </c>
      <c r="J56" s="85" t="s">
        <v>211</v>
      </c>
      <c r="K56" s="70">
        <v>30624</v>
      </c>
      <c r="L56" s="119" t="s">
        <v>38</v>
      </c>
      <c r="M56" s="70">
        <v>30624</v>
      </c>
      <c r="N56" s="70"/>
      <c r="O56" s="70"/>
      <c r="P56" s="70"/>
      <c r="Q56" s="70"/>
      <c r="R56" s="70"/>
      <c r="S56" s="70"/>
      <c r="T56" s="70"/>
      <c r="U56" s="70"/>
      <c r="V56" s="29"/>
    </row>
    <row r="57" ht="17.25" customHeight="1" spans="1:22">
      <c r="A57" s="109" t="s">
        <v>163</v>
      </c>
      <c r="B57" s="109" t="s">
        <v>164</v>
      </c>
      <c r="C57" s="109" t="s">
        <v>200</v>
      </c>
      <c r="D57" s="109" t="s">
        <v>212</v>
      </c>
      <c r="E57" s="109" t="s">
        <v>86</v>
      </c>
      <c r="F57" s="109" t="s">
        <v>215</v>
      </c>
      <c r="G57" s="109" t="s">
        <v>208</v>
      </c>
      <c r="H57" s="109" t="s">
        <v>209</v>
      </c>
      <c r="I57" s="109" t="s">
        <v>210</v>
      </c>
      <c r="J57" s="85" t="s">
        <v>211</v>
      </c>
      <c r="K57" s="70">
        <v>144000</v>
      </c>
      <c r="L57" s="119" t="s">
        <v>38</v>
      </c>
      <c r="M57" s="70">
        <v>144000</v>
      </c>
      <c r="N57" s="70"/>
      <c r="O57" s="70"/>
      <c r="P57" s="70"/>
      <c r="Q57" s="70"/>
      <c r="R57" s="70"/>
      <c r="S57" s="70"/>
      <c r="T57" s="70"/>
      <c r="U57" s="70"/>
      <c r="V57" s="29"/>
    </row>
    <row r="58" ht="17.25" customHeight="1" spans="1:22">
      <c r="A58" s="109" t="s">
        <v>163</v>
      </c>
      <c r="B58" s="109" t="s">
        <v>164</v>
      </c>
      <c r="C58" s="109" t="s">
        <v>200</v>
      </c>
      <c r="D58" s="109" t="s">
        <v>201</v>
      </c>
      <c r="E58" s="109" t="s">
        <v>86</v>
      </c>
      <c r="F58" s="109" t="s">
        <v>215</v>
      </c>
      <c r="G58" s="109" t="s">
        <v>203</v>
      </c>
      <c r="H58" s="109" t="s">
        <v>204</v>
      </c>
      <c r="I58" s="109" t="s">
        <v>205</v>
      </c>
      <c r="J58" s="85" t="s">
        <v>206</v>
      </c>
      <c r="K58" s="70">
        <v>120</v>
      </c>
      <c r="L58" s="119" t="s">
        <v>38</v>
      </c>
      <c r="M58" s="70">
        <v>120</v>
      </c>
      <c r="N58" s="70"/>
      <c r="O58" s="70"/>
      <c r="P58" s="70"/>
      <c r="Q58" s="70"/>
      <c r="R58" s="70"/>
      <c r="S58" s="70"/>
      <c r="T58" s="70"/>
      <c r="U58" s="70"/>
      <c r="V58" s="29"/>
    </row>
    <row r="59" ht="17.25" customHeight="1" spans="1:22">
      <c r="A59" s="109" t="s">
        <v>163</v>
      </c>
      <c r="B59" s="109" t="s">
        <v>164</v>
      </c>
      <c r="C59" s="109" t="s">
        <v>213</v>
      </c>
      <c r="D59" s="109" t="s">
        <v>214</v>
      </c>
      <c r="E59" s="109" t="s">
        <v>86</v>
      </c>
      <c r="F59" s="109" t="s">
        <v>215</v>
      </c>
      <c r="G59" s="109" t="s">
        <v>216</v>
      </c>
      <c r="H59" s="109" t="s">
        <v>213</v>
      </c>
      <c r="I59" s="109" t="s">
        <v>217</v>
      </c>
      <c r="J59" s="85" t="s">
        <v>218</v>
      </c>
      <c r="K59" s="70">
        <v>18240</v>
      </c>
      <c r="L59" s="119" t="s">
        <v>38</v>
      </c>
      <c r="M59" s="70">
        <v>18240</v>
      </c>
      <c r="N59" s="70"/>
      <c r="O59" s="70"/>
      <c r="P59" s="70"/>
      <c r="Q59" s="70"/>
      <c r="R59" s="70"/>
      <c r="S59" s="70"/>
      <c r="T59" s="70"/>
      <c r="U59" s="70"/>
      <c r="V59" s="29"/>
    </row>
    <row r="60" ht="17.25" customHeight="1" spans="1:22">
      <c r="A60" s="109" t="s">
        <v>163</v>
      </c>
      <c r="B60" s="109" t="s">
        <v>164</v>
      </c>
      <c r="C60" s="109" t="s">
        <v>159</v>
      </c>
      <c r="D60" s="109" t="s">
        <v>230</v>
      </c>
      <c r="E60" s="109" t="s">
        <v>86</v>
      </c>
      <c r="F60" s="109" t="s">
        <v>215</v>
      </c>
      <c r="G60" s="109" t="s">
        <v>228</v>
      </c>
      <c r="H60" s="109" t="s">
        <v>159</v>
      </c>
      <c r="I60" s="109" t="s">
        <v>217</v>
      </c>
      <c r="J60" s="85" t="s">
        <v>218</v>
      </c>
      <c r="K60" s="70">
        <v>6400</v>
      </c>
      <c r="L60" s="119" t="s">
        <v>38</v>
      </c>
      <c r="M60" s="70">
        <v>6400</v>
      </c>
      <c r="N60" s="70"/>
      <c r="O60" s="70"/>
      <c r="P60" s="70"/>
      <c r="Q60" s="70"/>
      <c r="R60" s="70"/>
      <c r="S60" s="70"/>
      <c r="T60" s="70"/>
      <c r="U60" s="70"/>
      <c r="V60" s="29"/>
    </row>
    <row r="61" ht="17.25" customHeight="1" spans="1:22">
      <c r="A61" s="109" t="s">
        <v>163</v>
      </c>
      <c r="B61" s="109" t="s">
        <v>164</v>
      </c>
      <c r="C61" s="109" t="s">
        <v>248</v>
      </c>
      <c r="D61" s="109" t="s">
        <v>322</v>
      </c>
      <c r="E61" s="109" t="s">
        <v>78</v>
      </c>
      <c r="F61" s="109" t="s">
        <v>250</v>
      </c>
      <c r="G61" s="109" t="s">
        <v>251</v>
      </c>
      <c r="H61" s="109" t="s">
        <v>252</v>
      </c>
      <c r="I61" s="109" t="s">
        <v>265</v>
      </c>
      <c r="J61" s="85" t="s">
        <v>266</v>
      </c>
      <c r="K61" s="70">
        <v>58680</v>
      </c>
      <c r="L61" s="119" t="s">
        <v>38</v>
      </c>
      <c r="M61" s="70">
        <v>58680</v>
      </c>
      <c r="N61" s="70"/>
      <c r="O61" s="70"/>
      <c r="P61" s="70"/>
      <c r="Q61" s="70"/>
      <c r="R61" s="70"/>
      <c r="S61" s="70"/>
      <c r="T61" s="70"/>
      <c r="U61" s="70"/>
      <c r="V61" s="29"/>
    </row>
    <row r="62" ht="17.25" customHeight="1" spans="1:22">
      <c r="A62" s="109" t="s">
        <v>163</v>
      </c>
      <c r="B62" s="109" t="s">
        <v>164</v>
      </c>
      <c r="C62" s="109" t="s">
        <v>248</v>
      </c>
      <c r="D62" s="109" t="s">
        <v>264</v>
      </c>
      <c r="E62" s="109" t="s">
        <v>86</v>
      </c>
      <c r="F62" s="109" t="s">
        <v>215</v>
      </c>
      <c r="G62" s="109" t="s">
        <v>262</v>
      </c>
      <c r="H62" s="109" t="s">
        <v>263</v>
      </c>
      <c r="I62" s="109" t="s">
        <v>265</v>
      </c>
      <c r="J62" s="85" t="s">
        <v>266</v>
      </c>
      <c r="K62" s="70">
        <v>123744</v>
      </c>
      <c r="L62" s="119" t="s">
        <v>38</v>
      </c>
      <c r="M62" s="70">
        <v>123744</v>
      </c>
      <c r="N62" s="70"/>
      <c r="O62" s="70"/>
      <c r="P62" s="70"/>
      <c r="Q62" s="70"/>
      <c r="R62" s="70"/>
      <c r="S62" s="70"/>
      <c r="T62" s="70"/>
      <c r="U62" s="70"/>
      <c r="V62" s="29"/>
    </row>
    <row r="63" ht="17.25" customHeight="1" spans="1:22">
      <c r="A63" s="109" t="s">
        <v>163</v>
      </c>
      <c r="B63" s="109" t="s">
        <v>164</v>
      </c>
      <c r="C63" s="109" t="s">
        <v>248</v>
      </c>
      <c r="D63" s="109" t="s">
        <v>275</v>
      </c>
      <c r="E63" s="109" t="s">
        <v>86</v>
      </c>
      <c r="F63" s="109" t="s">
        <v>215</v>
      </c>
      <c r="G63" s="109" t="s">
        <v>268</v>
      </c>
      <c r="H63" s="109" t="s">
        <v>269</v>
      </c>
      <c r="I63" s="109" t="s">
        <v>265</v>
      </c>
      <c r="J63" s="85" t="s">
        <v>266</v>
      </c>
      <c r="K63" s="70">
        <v>62496</v>
      </c>
      <c r="L63" s="119" t="s">
        <v>38</v>
      </c>
      <c r="M63" s="70">
        <v>62496</v>
      </c>
      <c r="N63" s="70"/>
      <c r="O63" s="70"/>
      <c r="P63" s="70"/>
      <c r="Q63" s="70"/>
      <c r="R63" s="70"/>
      <c r="S63" s="70"/>
      <c r="T63" s="70"/>
      <c r="U63" s="70"/>
      <c r="V63" s="29"/>
    </row>
    <row r="64" ht="17.25" customHeight="1" spans="1:22">
      <c r="A64" s="109" t="s">
        <v>163</v>
      </c>
      <c r="B64" s="109" t="s">
        <v>164</v>
      </c>
      <c r="C64" s="109" t="s">
        <v>248</v>
      </c>
      <c r="D64" s="109" t="s">
        <v>276</v>
      </c>
      <c r="E64" s="109" t="s">
        <v>86</v>
      </c>
      <c r="F64" s="109" t="s">
        <v>215</v>
      </c>
      <c r="G64" s="109" t="s">
        <v>271</v>
      </c>
      <c r="H64" s="109" t="s">
        <v>272</v>
      </c>
      <c r="I64" s="109" t="s">
        <v>265</v>
      </c>
      <c r="J64" s="85" t="s">
        <v>266</v>
      </c>
      <c r="K64" s="70">
        <v>6592</v>
      </c>
      <c r="L64" s="119" t="s">
        <v>38</v>
      </c>
      <c r="M64" s="70">
        <v>6592</v>
      </c>
      <c r="N64" s="70"/>
      <c r="O64" s="70"/>
      <c r="P64" s="70"/>
      <c r="Q64" s="70"/>
      <c r="R64" s="70"/>
      <c r="S64" s="70"/>
      <c r="T64" s="70"/>
      <c r="U64" s="70"/>
      <c r="V64" s="29"/>
    </row>
    <row r="65" ht="17.25" customHeight="1" spans="1:22">
      <c r="A65" s="109" t="s">
        <v>163</v>
      </c>
      <c r="B65" s="109" t="s">
        <v>164</v>
      </c>
      <c r="C65" s="109" t="s">
        <v>248</v>
      </c>
      <c r="D65" s="109" t="s">
        <v>277</v>
      </c>
      <c r="E65" s="109" t="s">
        <v>86</v>
      </c>
      <c r="F65" s="109" t="s">
        <v>215</v>
      </c>
      <c r="G65" s="109" t="s">
        <v>271</v>
      </c>
      <c r="H65" s="109" t="s">
        <v>272</v>
      </c>
      <c r="I65" s="109" t="s">
        <v>265</v>
      </c>
      <c r="J65" s="85" t="s">
        <v>266</v>
      </c>
      <c r="K65" s="70">
        <v>12288</v>
      </c>
      <c r="L65" s="119" t="s">
        <v>38</v>
      </c>
      <c r="M65" s="70">
        <v>12288</v>
      </c>
      <c r="N65" s="70"/>
      <c r="O65" s="70"/>
      <c r="P65" s="70"/>
      <c r="Q65" s="70"/>
      <c r="R65" s="70"/>
      <c r="S65" s="70"/>
      <c r="T65" s="70"/>
      <c r="U65" s="70"/>
      <c r="V65" s="29"/>
    </row>
    <row r="66" ht="17.25" customHeight="1" spans="1:22">
      <c r="A66" s="109" t="s">
        <v>163</v>
      </c>
      <c r="B66" s="109" t="s">
        <v>164</v>
      </c>
      <c r="C66" s="109" t="s">
        <v>248</v>
      </c>
      <c r="D66" s="109" t="s">
        <v>278</v>
      </c>
      <c r="E66" s="109" t="s">
        <v>86</v>
      </c>
      <c r="F66" s="109" t="s">
        <v>215</v>
      </c>
      <c r="G66" s="109" t="s">
        <v>271</v>
      </c>
      <c r="H66" s="109" t="s">
        <v>272</v>
      </c>
      <c r="I66" s="109" t="s">
        <v>265</v>
      </c>
      <c r="J66" s="85" t="s">
        <v>266</v>
      </c>
      <c r="K66" s="70">
        <v>2912</v>
      </c>
      <c r="L66" s="119" t="s">
        <v>38</v>
      </c>
      <c r="M66" s="70">
        <v>2912</v>
      </c>
      <c r="N66" s="70"/>
      <c r="O66" s="70"/>
      <c r="P66" s="70"/>
      <c r="Q66" s="70"/>
      <c r="R66" s="70"/>
      <c r="S66" s="70"/>
      <c r="T66" s="70"/>
      <c r="U66" s="70"/>
      <c r="V66" s="29"/>
    </row>
    <row r="67" ht="17.25" customHeight="1" spans="1:22">
      <c r="A67" s="109" t="s">
        <v>163</v>
      </c>
      <c r="B67" s="109" t="s">
        <v>164</v>
      </c>
      <c r="C67" s="109" t="s">
        <v>248</v>
      </c>
      <c r="D67" s="109" t="s">
        <v>279</v>
      </c>
      <c r="E67" s="109" t="s">
        <v>76</v>
      </c>
      <c r="F67" s="109" t="s">
        <v>258</v>
      </c>
      <c r="G67" s="109" t="s">
        <v>259</v>
      </c>
      <c r="H67" s="109" t="s">
        <v>260</v>
      </c>
      <c r="I67" s="109" t="s">
        <v>265</v>
      </c>
      <c r="J67" s="85" t="s">
        <v>266</v>
      </c>
      <c r="K67" s="70">
        <v>259008</v>
      </c>
      <c r="L67" s="119" t="s">
        <v>38</v>
      </c>
      <c r="M67" s="70">
        <v>259008</v>
      </c>
      <c r="N67" s="70"/>
      <c r="O67" s="70"/>
      <c r="P67" s="70"/>
      <c r="Q67" s="70"/>
      <c r="R67" s="70"/>
      <c r="S67" s="70"/>
      <c r="T67" s="70"/>
      <c r="U67" s="70"/>
      <c r="V67" s="29"/>
    </row>
    <row r="68" ht="17.25" customHeight="1" spans="1:22">
      <c r="A68" s="109" t="s">
        <v>163</v>
      </c>
      <c r="B68" s="109" t="s">
        <v>164</v>
      </c>
      <c r="C68" s="109" t="s">
        <v>248</v>
      </c>
      <c r="D68" s="109" t="s">
        <v>254</v>
      </c>
      <c r="E68" s="109" t="s">
        <v>86</v>
      </c>
      <c r="F68" s="109" t="s">
        <v>215</v>
      </c>
      <c r="G68" s="109" t="s">
        <v>255</v>
      </c>
      <c r="H68" s="109" t="s">
        <v>256</v>
      </c>
      <c r="I68" s="109" t="s">
        <v>210</v>
      </c>
      <c r="J68" s="85" t="s">
        <v>211</v>
      </c>
      <c r="K68" s="70">
        <v>4120</v>
      </c>
      <c r="L68" s="119" t="s">
        <v>38</v>
      </c>
      <c r="M68" s="70">
        <v>4120</v>
      </c>
      <c r="N68" s="70"/>
      <c r="O68" s="70"/>
      <c r="P68" s="70"/>
      <c r="Q68" s="70"/>
      <c r="R68" s="70"/>
      <c r="S68" s="70"/>
      <c r="T68" s="70"/>
      <c r="U68" s="70"/>
      <c r="V68" s="29"/>
    </row>
    <row r="69" ht="17.25" customHeight="1" spans="1:22">
      <c r="A69" s="109" t="s">
        <v>163</v>
      </c>
      <c r="B69" s="109" t="s">
        <v>164</v>
      </c>
      <c r="C69" s="109" t="s">
        <v>248</v>
      </c>
      <c r="D69" s="109" t="s">
        <v>254</v>
      </c>
      <c r="E69" s="109" t="s">
        <v>86</v>
      </c>
      <c r="F69" s="109" t="s">
        <v>215</v>
      </c>
      <c r="G69" s="109" t="s">
        <v>255</v>
      </c>
      <c r="H69" s="109" t="s">
        <v>256</v>
      </c>
      <c r="I69" s="109" t="s">
        <v>210</v>
      </c>
      <c r="J69" s="85" t="s">
        <v>211</v>
      </c>
      <c r="K69" s="70">
        <v>35370</v>
      </c>
      <c r="L69" s="119" t="s">
        <v>38</v>
      </c>
      <c r="M69" s="70">
        <v>35370</v>
      </c>
      <c r="N69" s="70"/>
      <c r="O69" s="70"/>
      <c r="P69" s="70"/>
      <c r="Q69" s="70"/>
      <c r="R69" s="70"/>
      <c r="S69" s="70"/>
      <c r="T69" s="70"/>
      <c r="U69" s="70"/>
      <c r="V69" s="29"/>
    </row>
    <row r="70" ht="17.25" customHeight="1" spans="1:22">
      <c r="A70" s="109" t="s">
        <v>163</v>
      </c>
      <c r="B70" s="109" t="s">
        <v>164</v>
      </c>
      <c r="C70" s="109" t="s">
        <v>280</v>
      </c>
      <c r="D70" s="109" t="s">
        <v>281</v>
      </c>
      <c r="E70" s="109" t="s">
        <v>86</v>
      </c>
      <c r="F70" s="109" t="s">
        <v>215</v>
      </c>
      <c r="G70" s="109" t="s">
        <v>238</v>
      </c>
      <c r="H70" s="109" t="s">
        <v>239</v>
      </c>
      <c r="I70" s="109" t="s">
        <v>265</v>
      </c>
      <c r="J70" s="85" t="s">
        <v>266</v>
      </c>
      <c r="K70" s="70">
        <v>912588</v>
      </c>
      <c r="L70" s="119" t="s">
        <v>38</v>
      </c>
      <c r="M70" s="70">
        <v>912588</v>
      </c>
      <c r="N70" s="70"/>
      <c r="O70" s="70"/>
      <c r="P70" s="70"/>
      <c r="Q70" s="70"/>
      <c r="R70" s="70"/>
      <c r="S70" s="70"/>
      <c r="T70" s="70"/>
      <c r="U70" s="70"/>
      <c r="V70" s="29"/>
    </row>
    <row r="71" ht="17.25" customHeight="1" spans="1:22">
      <c r="A71" s="109" t="s">
        <v>163</v>
      </c>
      <c r="B71" s="109" t="s">
        <v>164</v>
      </c>
      <c r="C71" s="109" t="s">
        <v>280</v>
      </c>
      <c r="D71" s="109" t="s">
        <v>282</v>
      </c>
      <c r="E71" s="109" t="s">
        <v>86</v>
      </c>
      <c r="F71" s="109" t="s">
        <v>215</v>
      </c>
      <c r="G71" s="109" t="s">
        <v>243</v>
      </c>
      <c r="H71" s="109" t="s">
        <v>244</v>
      </c>
      <c r="I71" s="109" t="s">
        <v>265</v>
      </c>
      <c r="J71" s="85" t="s">
        <v>266</v>
      </c>
      <c r="K71" s="70">
        <v>558684</v>
      </c>
      <c r="L71" s="119" t="s">
        <v>38</v>
      </c>
      <c r="M71" s="70">
        <v>558684</v>
      </c>
      <c r="N71" s="70"/>
      <c r="O71" s="70"/>
      <c r="P71" s="70"/>
      <c r="Q71" s="70"/>
      <c r="R71" s="70"/>
      <c r="S71" s="70"/>
      <c r="T71" s="70"/>
      <c r="U71" s="70"/>
      <c r="V71" s="29"/>
    </row>
    <row r="72" ht="17.25" customHeight="1" spans="1:22">
      <c r="A72" s="109" t="s">
        <v>163</v>
      </c>
      <c r="B72" s="109" t="s">
        <v>164</v>
      </c>
      <c r="C72" s="109" t="s">
        <v>280</v>
      </c>
      <c r="D72" s="109" t="s">
        <v>283</v>
      </c>
      <c r="E72" s="109" t="s">
        <v>86</v>
      </c>
      <c r="F72" s="109" t="s">
        <v>215</v>
      </c>
      <c r="G72" s="109" t="s">
        <v>246</v>
      </c>
      <c r="H72" s="109" t="s">
        <v>247</v>
      </c>
      <c r="I72" s="109" t="s">
        <v>265</v>
      </c>
      <c r="J72" s="85" t="s">
        <v>266</v>
      </c>
      <c r="K72" s="70">
        <v>76049</v>
      </c>
      <c r="L72" s="119" t="s">
        <v>38</v>
      </c>
      <c r="M72" s="70">
        <v>76049</v>
      </c>
      <c r="N72" s="70"/>
      <c r="O72" s="70"/>
      <c r="P72" s="70"/>
      <c r="Q72" s="70"/>
      <c r="R72" s="70"/>
      <c r="S72" s="70"/>
      <c r="T72" s="70"/>
      <c r="U72" s="70"/>
      <c r="V72" s="29"/>
    </row>
    <row r="73" ht="17.25" customHeight="1" spans="1:22">
      <c r="A73" s="109" t="s">
        <v>163</v>
      </c>
      <c r="B73" s="109" t="s">
        <v>164</v>
      </c>
      <c r="C73" s="109" t="s">
        <v>280</v>
      </c>
      <c r="D73" s="109" t="s">
        <v>284</v>
      </c>
      <c r="E73" s="109" t="s">
        <v>86</v>
      </c>
      <c r="F73" s="109" t="s">
        <v>215</v>
      </c>
      <c r="G73" s="109" t="s">
        <v>285</v>
      </c>
      <c r="H73" s="109" t="s">
        <v>286</v>
      </c>
      <c r="I73" s="109" t="s">
        <v>265</v>
      </c>
      <c r="J73" s="85" t="s">
        <v>266</v>
      </c>
      <c r="K73" s="70">
        <v>317640</v>
      </c>
      <c r="L73" s="119" t="s">
        <v>38</v>
      </c>
      <c r="M73" s="70">
        <v>317640</v>
      </c>
      <c r="N73" s="70"/>
      <c r="O73" s="70"/>
      <c r="P73" s="70"/>
      <c r="Q73" s="70"/>
      <c r="R73" s="70"/>
      <c r="S73" s="70"/>
      <c r="T73" s="70"/>
      <c r="U73" s="70"/>
      <c r="V73" s="29"/>
    </row>
    <row r="74" ht="17.25" customHeight="1" spans="1:22">
      <c r="A74" s="109" t="s">
        <v>163</v>
      </c>
      <c r="B74" s="109" t="s">
        <v>164</v>
      </c>
      <c r="C74" s="109" t="s">
        <v>280</v>
      </c>
      <c r="D74" s="109" t="s">
        <v>287</v>
      </c>
      <c r="E74" s="109" t="s">
        <v>86</v>
      </c>
      <c r="F74" s="109" t="s">
        <v>215</v>
      </c>
      <c r="G74" s="109" t="s">
        <v>285</v>
      </c>
      <c r="H74" s="109" t="s">
        <v>286</v>
      </c>
      <c r="I74" s="109" t="s">
        <v>265</v>
      </c>
      <c r="J74" s="85" t="s">
        <v>266</v>
      </c>
      <c r="K74" s="70">
        <v>136176</v>
      </c>
      <c r="L74" s="119" t="s">
        <v>38</v>
      </c>
      <c r="M74" s="70">
        <v>136176</v>
      </c>
      <c r="N74" s="70"/>
      <c r="O74" s="70"/>
      <c r="P74" s="70"/>
      <c r="Q74" s="70"/>
      <c r="R74" s="70"/>
      <c r="S74" s="70"/>
      <c r="T74" s="70"/>
      <c r="U74" s="70"/>
      <c r="V74" s="29"/>
    </row>
    <row r="75" ht="17.25" customHeight="1" spans="1:22">
      <c r="A75" s="109" t="s">
        <v>163</v>
      </c>
      <c r="B75" s="109" t="s">
        <v>164</v>
      </c>
      <c r="C75" s="109" t="s">
        <v>288</v>
      </c>
      <c r="D75" s="109" t="s">
        <v>323</v>
      </c>
      <c r="E75" s="109" t="s">
        <v>86</v>
      </c>
      <c r="F75" s="109" t="s">
        <v>215</v>
      </c>
      <c r="G75" s="109" t="s">
        <v>314</v>
      </c>
      <c r="H75" s="109" t="s">
        <v>315</v>
      </c>
      <c r="I75" s="109" t="s">
        <v>217</v>
      </c>
      <c r="J75" s="85" t="s">
        <v>218</v>
      </c>
      <c r="K75" s="70">
        <v>17400</v>
      </c>
      <c r="L75" s="119" t="s">
        <v>38</v>
      </c>
      <c r="M75" s="70">
        <v>17400</v>
      </c>
      <c r="N75" s="70"/>
      <c r="O75" s="70"/>
      <c r="P75" s="70"/>
      <c r="Q75" s="70"/>
      <c r="R75" s="70"/>
      <c r="S75" s="70"/>
      <c r="T75" s="70"/>
      <c r="U75" s="70"/>
      <c r="V75" s="29"/>
    </row>
    <row r="76" ht="17.25" customHeight="1" spans="1:22">
      <c r="A76" s="109" t="s">
        <v>163</v>
      </c>
      <c r="B76" s="109" t="s">
        <v>164</v>
      </c>
      <c r="C76" s="109" t="s">
        <v>288</v>
      </c>
      <c r="D76" s="109" t="s">
        <v>307</v>
      </c>
      <c r="E76" s="109" t="s">
        <v>86</v>
      </c>
      <c r="F76" s="109" t="s">
        <v>215</v>
      </c>
      <c r="G76" s="109" t="s">
        <v>290</v>
      </c>
      <c r="H76" s="109" t="s">
        <v>291</v>
      </c>
      <c r="I76" s="109" t="s">
        <v>217</v>
      </c>
      <c r="J76" s="85" t="s">
        <v>218</v>
      </c>
      <c r="K76" s="70">
        <v>24000</v>
      </c>
      <c r="L76" s="119" t="s">
        <v>38</v>
      </c>
      <c r="M76" s="70">
        <v>24000</v>
      </c>
      <c r="N76" s="70"/>
      <c r="O76" s="70"/>
      <c r="P76" s="70"/>
      <c r="Q76" s="70"/>
      <c r="R76" s="70"/>
      <c r="S76" s="70"/>
      <c r="T76" s="70"/>
      <c r="U76" s="70"/>
      <c r="V76" s="29"/>
    </row>
    <row r="77" ht="17.25" customHeight="1" spans="1:22">
      <c r="A77" s="109" t="s">
        <v>163</v>
      </c>
      <c r="B77" s="109" t="s">
        <v>164</v>
      </c>
      <c r="C77" s="109" t="s">
        <v>288</v>
      </c>
      <c r="D77" s="109" t="s">
        <v>308</v>
      </c>
      <c r="E77" s="109" t="s">
        <v>86</v>
      </c>
      <c r="F77" s="109" t="s">
        <v>215</v>
      </c>
      <c r="G77" s="109" t="s">
        <v>293</v>
      </c>
      <c r="H77" s="109" t="s">
        <v>294</v>
      </c>
      <c r="I77" s="109" t="s">
        <v>217</v>
      </c>
      <c r="J77" s="85" t="s">
        <v>218</v>
      </c>
      <c r="K77" s="70">
        <v>1600</v>
      </c>
      <c r="L77" s="119" t="s">
        <v>38</v>
      </c>
      <c r="M77" s="70">
        <v>1600</v>
      </c>
      <c r="N77" s="70"/>
      <c r="O77" s="70"/>
      <c r="P77" s="70"/>
      <c r="Q77" s="70"/>
      <c r="R77" s="70"/>
      <c r="S77" s="70"/>
      <c r="T77" s="70"/>
      <c r="U77" s="70"/>
      <c r="V77" s="29"/>
    </row>
    <row r="78" ht="17.25" customHeight="1" spans="1:22">
      <c r="A78" s="109" t="s">
        <v>163</v>
      </c>
      <c r="B78" s="109" t="s">
        <v>164</v>
      </c>
      <c r="C78" s="109" t="s">
        <v>288</v>
      </c>
      <c r="D78" s="109" t="s">
        <v>309</v>
      </c>
      <c r="E78" s="109" t="s">
        <v>86</v>
      </c>
      <c r="F78" s="109" t="s">
        <v>215</v>
      </c>
      <c r="G78" s="109" t="s">
        <v>296</v>
      </c>
      <c r="H78" s="109" t="s">
        <v>297</v>
      </c>
      <c r="I78" s="109" t="s">
        <v>217</v>
      </c>
      <c r="J78" s="85" t="s">
        <v>218</v>
      </c>
      <c r="K78" s="70">
        <v>3200</v>
      </c>
      <c r="L78" s="119" t="s">
        <v>38</v>
      </c>
      <c r="M78" s="70">
        <v>3200</v>
      </c>
      <c r="N78" s="70"/>
      <c r="O78" s="70"/>
      <c r="P78" s="70"/>
      <c r="Q78" s="70"/>
      <c r="R78" s="70"/>
      <c r="S78" s="70"/>
      <c r="T78" s="70"/>
      <c r="U78" s="70"/>
      <c r="V78" s="29"/>
    </row>
    <row r="79" ht="17.25" customHeight="1" spans="1:22">
      <c r="A79" s="109" t="s">
        <v>163</v>
      </c>
      <c r="B79" s="109" t="s">
        <v>164</v>
      </c>
      <c r="C79" s="109" t="s">
        <v>288</v>
      </c>
      <c r="D79" s="109" t="s">
        <v>310</v>
      </c>
      <c r="E79" s="109" t="s">
        <v>86</v>
      </c>
      <c r="F79" s="109" t="s">
        <v>215</v>
      </c>
      <c r="G79" s="109" t="s">
        <v>299</v>
      </c>
      <c r="H79" s="109" t="s">
        <v>300</v>
      </c>
      <c r="I79" s="109" t="s">
        <v>217</v>
      </c>
      <c r="J79" s="85" t="s">
        <v>218</v>
      </c>
      <c r="K79" s="70">
        <v>3200</v>
      </c>
      <c r="L79" s="119" t="s">
        <v>38</v>
      </c>
      <c r="M79" s="70">
        <v>3200</v>
      </c>
      <c r="N79" s="70"/>
      <c r="O79" s="70"/>
      <c r="P79" s="70"/>
      <c r="Q79" s="70"/>
      <c r="R79" s="70"/>
      <c r="S79" s="70"/>
      <c r="T79" s="70"/>
      <c r="U79" s="70"/>
      <c r="V79" s="29"/>
    </row>
    <row r="80" ht="17.25" customHeight="1" spans="1:22">
      <c r="A80" s="109" t="s">
        <v>163</v>
      </c>
      <c r="B80" s="109" t="s">
        <v>164</v>
      </c>
      <c r="C80" s="109" t="s">
        <v>288</v>
      </c>
      <c r="D80" s="109" t="s">
        <v>311</v>
      </c>
      <c r="E80" s="109" t="s">
        <v>86</v>
      </c>
      <c r="F80" s="109" t="s">
        <v>215</v>
      </c>
      <c r="G80" s="109" t="s">
        <v>302</v>
      </c>
      <c r="H80" s="109" t="s">
        <v>303</v>
      </c>
      <c r="I80" s="109" t="s">
        <v>217</v>
      </c>
      <c r="J80" s="85" t="s">
        <v>218</v>
      </c>
      <c r="K80" s="70">
        <v>11200</v>
      </c>
      <c r="L80" s="119" t="s">
        <v>38</v>
      </c>
      <c r="M80" s="70">
        <v>11200</v>
      </c>
      <c r="N80" s="70"/>
      <c r="O80" s="70"/>
      <c r="P80" s="70"/>
      <c r="Q80" s="70"/>
      <c r="R80" s="70"/>
      <c r="S80" s="70"/>
      <c r="T80" s="70"/>
      <c r="U80" s="70"/>
      <c r="V80" s="29"/>
    </row>
    <row r="81" ht="17.25" customHeight="1" spans="1:22">
      <c r="A81" s="109" t="s">
        <v>163</v>
      </c>
      <c r="B81" s="109" t="s">
        <v>164</v>
      </c>
      <c r="C81" s="109" t="s">
        <v>288</v>
      </c>
      <c r="D81" s="109" t="s">
        <v>312</v>
      </c>
      <c r="E81" s="109" t="s">
        <v>86</v>
      </c>
      <c r="F81" s="109" t="s">
        <v>215</v>
      </c>
      <c r="G81" s="109" t="s">
        <v>305</v>
      </c>
      <c r="H81" s="109" t="s">
        <v>306</v>
      </c>
      <c r="I81" s="109" t="s">
        <v>217</v>
      </c>
      <c r="J81" s="85" t="s">
        <v>218</v>
      </c>
      <c r="K81" s="70">
        <v>17600</v>
      </c>
      <c r="L81" s="119" t="s">
        <v>38</v>
      </c>
      <c r="M81" s="70">
        <v>17600</v>
      </c>
      <c r="N81" s="70"/>
      <c r="O81" s="70"/>
      <c r="P81" s="70"/>
      <c r="Q81" s="70"/>
      <c r="R81" s="70"/>
      <c r="S81" s="70"/>
      <c r="T81" s="70"/>
      <c r="U81" s="70"/>
      <c r="V81" s="29"/>
    </row>
    <row r="82" ht="17.25" customHeight="1" spans="1:22">
      <c r="A82" s="109" t="s">
        <v>163</v>
      </c>
      <c r="B82" s="109" t="s">
        <v>164</v>
      </c>
      <c r="C82" s="109" t="s">
        <v>317</v>
      </c>
      <c r="D82" s="109" t="s">
        <v>321</v>
      </c>
      <c r="E82" s="109" t="s">
        <v>102</v>
      </c>
      <c r="F82" s="109" t="s">
        <v>317</v>
      </c>
      <c r="G82" s="109" t="s">
        <v>319</v>
      </c>
      <c r="H82" s="109" t="s">
        <v>317</v>
      </c>
      <c r="I82" s="109" t="s">
        <v>265</v>
      </c>
      <c r="J82" s="85" t="s">
        <v>266</v>
      </c>
      <c r="K82" s="70">
        <v>193072</v>
      </c>
      <c r="L82" s="119" t="s">
        <v>38</v>
      </c>
      <c r="M82" s="70">
        <v>193072</v>
      </c>
      <c r="N82" s="70"/>
      <c r="O82" s="70"/>
      <c r="P82" s="70"/>
      <c r="Q82" s="70"/>
      <c r="R82" s="70"/>
      <c r="S82" s="70"/>
      <c r="T82" s="70"/>
      <c r="U82" s="70"/>
      <c r="V82" s="29"/>
    </row>
    <row r="83" ht="17.25" customHeight="1" spans="1:22">
      <c r="A83" s="109" t="s">
        <v>163</v>
      </c>
      <c r="B83" s="109" t="s">
        <v>165</v>
      </c>
      <c r="C83" s="109" t="s">
        <v>200</v>
      </c>
      <c r="D83" s="109" t="s">
        <v>207</v>
      </c>
      <c r="E83" s="109" t="s">
        <v>84</v>
      </c>
      <c r="F83" s="109" t="s">
        <v>202</v>
      </c>
      <c r="G83" s="109" t="s">
        <v>208</v>
      </c>
      <c r="H83" s="109" t="s">
        <v>209</v>
      </c>
      <c r="I83" s="109" t="s">
        <v>210</v>
      </c>
      <c r="J83" s="85" t="s">
        <v>211</v>
      </c>
      <c r="K83" s="70">
        <v>32448</v>
      </c>
      <c r="L83" s="119" t="s">
        <v>38</v>
      </c>
      <c r="M83" s="70">
        <v>32448</v>
      </c>
      <c r="N83" s="70"/>
      <c r="O83" s="70"/>
      <c r="P83" s="70"/>
      <c r="Q83" s="70"/>
      <c r="R83" s="70"/>
      <c r="S83" s="70"/>
      <c r="T83" s="70"/>
      <c r="U83" s="70"/>
      <c r="V83" s="29"/>
    </row>
    <row r="84" ht="17.25" customHeight="1" spans="1:22">
      <c r="A84" s="109" t="s">
        <v>163</v>
      </c>
      <c r="B84" s="109" t="s">
        <v>165</v>
      </c>
      <c r="C84" s="109" t="s">
        <v>200</v>
      </c>
      <c r="D84" s="109" t="s">
        <v>201</v>
      </c>
      <c r="E84" s="109" t="s">
        <v>84</v>
      </c>
      <c r="F84" s="109" t="s">
        <v>202</v>
      </c>
      <c r="G84" s="109" t="s">
        <v>203</v>
      </c>
      <c r="H84" s="109" t="s">
        <v>204</v>
      </c>
      <c r="I84" s="109" t="s">
        <v>205</v>
      </c>
      <c r="J84" s="85" t="s">
        <v>206</v>
      </c>
      <c r="K84" s="70">
        <v>60</v>
      </c>
      <c r="L84" s="119" t="s">
        <v>38</v>
      </c>
      <c r="M84" s="70">
        <v>60</v>
      </c>
      <c r="N84" s="70"/>
      <c r="O84" s="70"/>
      <c r="P84" s="70"/>
      <c r="Q84" s="70"/>
      <c r="R84" s="70"/>
      <c r="S84" s="70"/>
      <c r="T84" s="70"/>
      <c r="U84" s="70"/>
      <c r="V84" s="29"/>
    </row>
    <row r="85" ht="17.25" customHeight="1" spans="1:22">
      <c r="A85" s="109" t="s">
        <v>163</v>
      </c>
      <c r="B85" s="109" t="s">
        <v>165</v>
      </c>
      <c r="C85" s="109" t="s">
        <v>200</v>
      </c>
      <c r="D85" s="109" t="s">
        <v>212</v>
      </c>
      <c r="E85" s="109" t="s">
        <v>84</v>
      </c>
      <c r="F85" s="109" t="s">
        <v>202</v>
      </c>
      <c r="G85" s="109" t="s">
        <v>208</v>
      </c>
      <c r="H85" s="109" t="s">
        <v>209</v>
      </c>
      <c r="I85" s="109" t="s">
        <v>210</v>
      </c>
      <c r="J85" s="85" t="s">
        <v>211</v>
      </c>
      <c r="K85" s="70">
        <v>86400</v>
      </c>
      <c r="L85" s="119" t="s">
        <v>38</v>
      </c>
      <c r="M85" s="70">
        <v>86400</v>
      </c>
      <c r="N85" s="70"/>
      <c r="O85" s="70"/>
      <c r="P85" s="70"/>
      <c r="Q85" s="70"/>
      <c r="R85" s="70"/>
      <c r="S85" s="70"/>
      <c r="T85" s="70"/>
      <c r="U85" s="70"/>
      <c r="V85" s="29"/>
    </row>
    <row r="86" ht="17.25" customHeight="1" spans="1:22">
      <c r="A86" s="109" t="s">
        <v>163</v>
      </c>
      <c r="B86" s="109" t="s">
        <v>165</v>
      </c>
      <c r="C86" s="109" t="s">
        <v>213</v>
      </c>
      <c r="D86" s="109" t="s">
        <v>219</v>
      </c>
      <c r="E86" s="109" t="s">
        <v>84</v>
      </c>
      <c r="F86" s="109" t="s">
        <v>202</v>
      </c>
      <c r="G86" s="109" t="s">
        <v>216</v>
      </c>
      <c r="H86" s="109" t="s">
        <v>213</v>
      </c>
      <c r="I86" s="109" t="s">
        <v>220</v>
      </c>
      <c r="J86" s="85" t="s">
        <v>221</v>
      </c>
      <c r="K86" s="70">
        <v>13680</v>
      </c>
      <c r="L86" s="119" t="s">
        <v>38</v>
      </c>
      <c r="M86" s="70">
        <v>13680</v>
      </c>
      <c r="N86" s="70"/>
      <c r="O86" s="70"/>
      <c r="P86" s="70"/>
      <c r="Q86" s="70"/>
      <c r="R86" s="70"/>
      <c r="S86" s="70"/>
      <c r="T86" s="70"/>
      <c r="U86" s="70"/>
      <c r="V86" s="29"/>
    </row>
    <row r="87" ht="17.25" customHeight="1" spans="1:22">
      <c r="A87" s="109" t="s">
        <v>163</v>
      </c>
      <c r="B87" s="109" t="s">
        <v>165</v>
      </c>
      <c r="C87" s="109" t="s">
        <v>222</v>
      </c>
      <c r="D87" s="109" t="s">
        <v>223</v>
      </c>
      <c r="E87" s="109" t="s">
        <v>84</v>
      </c>
      <c r="F87" s="109" t="s">
        <v>202</v>
      </c>
      <c r="G87" s="109" t="s">
        <v>224</v>
      </c>
      <c r="H87" s="109" t="s">
        <v>225</v>
      </c>
      <c r="I87" s="109" t="s">
        <v>226</v>
      </c>
      <c r="J87" s="85" t="s">
        <v>225</v>
      </c>
      <c r="K87" s="70">
        <v>20000</v>
      </c>
      <c r="L87" s="119" t="s">
        <v>38</v>
      </c>
      <c r="M87" s="70">
        <v>20000</v>
      </c>
      <c r="N87" s="70"/>
      <c r="O87" s="70"/>
      <c r="P87" s="70"/>
      <c r="Q87" s="70"/>
      <c r="R87" s="70"/>
      <c r="S87" s="70"/>
      <c r="T87" s="70"/>
      <c r="U87" s="70"/>
      <c r="V87" s="29"/>
    </row>
    <row r="88" ht="17.25" customHeight="1" spans="1:22">
      <c r="A88" s="109" t="s">
        <v>163</v>
      </c>
      <c r="B88" s="109" t="s">
        <v>165</v>
      </c>
      <c r="C88" s="109" t="s">
        <v>159</v>
      </c>
      <c r="D88" s="109" t="s">
        <v>227</v>
      </c>
      <c r="E88" s="109" t="s">
        <v>84</v>
      </c>
      <c r="F88" s="109" t="s">
        <v>202</v>
      </c>
      <c r="G88" s="109" t="s">
        <v>228</v>
      </c>
      <c r="H88" s="109" t="s">
        <v>159</v>
      </c>
      <c r="I88" s="109" t="s">
        <v>229</v>
      </c>
      <c r="J88" s="85" t="s">
        <v>159</v>
      </c>
      <c r="K88" s="70">
        <v>4800</v>
      </c>
      <c r="L88" s="119" t="s">
        <v>38</v>
      </c>
      <c r="M88" s="70">
        <v>4800</v>
      </c>
      <c r="N88" s="70"/>
      <c r="O88" s="70"/>
      <c r="P88" s="70"/>
      <c r="Q88" s="70"/>
      <c r="R88" s="70"/>
      <c r="S88" s="70"/>
      <c r="T88" s="70"/>
      <c r="U88" s="70"/>
      <c r="V88" s="29"/>
    </row>
    <row r="89" ht="17.25" customHeight="1" spans="1:22">
      <c r="A89" s="109" t="s">
        <v>163</v>
      </c>
      <c r="B89" s="109" t="s">
        <v>165</v>
      </c>
      <c r="C89" s="109" t="s">
        <v>231</v>
      </c>
      <c r="D89" s="109" t="s">
        <v>232</v>
      </c>
      <c r="E89" s="109" t="s">
        <v>84</v>
      </c>
      <c r="F89" s="109" t="s">
        <v>202</v>
      </c>
      <c r="G89" s="109" t="s">
        <v>233</v>
      </c>
      <c r="H89" s="109" t="s">
        <v>234</v>
      </c>
      <c r="I89" s="109" t="s">
        <v>220</v>
      </c>
      <c r="J89" s="85" t="s">
        <v>221</v>
      </c>
      <c r="K89" s="70">
        <v>10800</v>
      </c>
      <c r="L89" s="119" t="s">
        <v>38</v>
      </c>
      <c r="M89" s="70">
        <v>10800</v>
      </c>
      <c r="N89" s="70"/>
      <c r="O89" s="70"/>
      <c r="P89" s="70"/>
      <c r="Q89" s="70"/>
      <c r="R89" s="70"/>
      <c r="S89" s="70"/>
      <c r="T89" s="70"/>
      <c r="U89" s="70"/>
      <c r="V89" s="29"/>
    </row>
    <row r="90" ht="17.25" customHeight="1" spans="1:22">
      <c r="A90" s="109" t="s">
        <v>163</v>
      </c>
      <c r="B90" s="109" t="s">
        <v>165</v>
      </c>
      <c r="C90" s="109" t="s">
        <v>231</v>
      </c>
      <c r="D90" s="109" t="s">
        <v>235</v>
      </c>
      <c r="E90" s="109" t="s">
        <v>84</v>
      </c>
      <c r="F90" s="109" t="s">
        <v>202</v>
      </c>
      <c r="G90" s="109" t="s">
        <v>233</v>
      </c>
      <c r="H90" s="109" t="s">
        <v>234</v>
      </c>
      <c r="I90" s="109" t="s">
        <v>220</v>
      </c>
      <c r="J90" s="85" t="s">
        <v>221</v>
      </c>
      <c r="K90" s="70">
        <v>108000</v>
      </c>
      <c r="L90" s="119" t="s">
        <v>38</v>
      </c>
      <c r="M90" s="70">
        <v>108000</v>
      </c>
      <c r="N90" s="70"/>
      <c r="O90" s="70"/>
      <c r="P90" s="70"/>
      <c r="Q90" s="70"/>
      <c r="R90" s="70"/>
      <c r="S90" s="70"/>
      <c r="T90" s="70"/>
      <c r="U90" s="70"/>
      <c r="V90" s="29"/>
    </row>
    <row r="91" ht="17.25" customHeight="1" spans="1:22">
      <c r="A91" s="109" t="s">
        <v>163</v>
      </c>
      <c r="B91" s="109" t="s">
        <v>165</v>
      </c>
      <c r="C91" s="109" t="s">
        <v>236</v>
      </c>
      <c r="D91" s="109" t="s">
        <v>237</v>
      </c>
      <c r="E91" s="109" t="s">
        <v>84</v>
      </c>
      <c r="F91" s="109" t="s">
        <v>202</v>
      </c>
      <c r="G91" s="109" t="s">
        <v>238</v>
      </c>
      <c r="H91" s="109" t="s">
        <v>239</v>
      </c>
      <c r="I91" s="109" t="s">
        <v>240</v>
      </c>
      <c r="J91" s="85" t="s">
        <v>241</v>
      </c>
      <c r="K91" s="70">
        <v>463200</v>
      </c>
      <c r="L91" s="119" t="s">
        <v>38</v>
      </c>
      <c r="M91" s="70">
        <v>463200</v>
      </c>
      <c r="N91" s="70"/>
      <c r="O91" s="70"/>
      <c r="P91" s="70"/>
      <c r="Q91" s="70"/>
      <c r="R91" s="70"/>
      <c r="S91" s="70"/>
      <c r="T91" s="70"/>
      <c r="U91" s="70"/>
      <c r="V91" s="29"/>
    </row>
    <row r="92" ht="17.25" customHeight="1" spans="1:22">
      <c r="A92" s="109" t="s">
        <v>163</v>
      </c>
      <c r="B92" s="109" t="s">
        <v>165</v>
      </c>
      <c r="C92" s="109" t="s">
        <v>236</v>
      </c>
      <c r="D92" s="109" t="s">
        <v>242</v>
      </c>
      <c r="E92" s="109" t="s">
        <v>84</v>
      </c>
      <c r="F92" s="109" t="s">
        <v>202</v>
      </c>
      <c r="G92" s="109" t="s">
        <v>243</v>
      </c>
      <c r="H92" s="109" t="s">
        <v>244</v>
      </c>
      <c r="I92" s="109" t="s">
        <v>240</v>
      </c>
      <c r="J92" s="85" t="s">
        <v>241</v>
      </c>
      <c r="K92" s="70">
        <v>756984</v>
      </c>
      <c r="L92" s="119" t="s">
        <v>38</v>
      </c>
      <c r="M92" s="70">
        <v>756984</v>
      </c>
      <c r="N92" s="70"/>
      <c r="O92" s="70"/>
      <c r="P92" s="70"/>
      <c r="Q92" s="70"/>
      <c r="R92" s="70"/>
      <c r="S92" s="70"/>
      <c r="T92" s="70"/>
      <c r="U92" s="70"/>
      <c r="V92" s="29"/>
    </row>
    <row r="93" ht="17.25" customHeight="1" spans="1:22">
      <c r="A93" s="109" t="s">
        <v>163</v>
      </c>
      <c r="B93" s="109" t="s">
        <v>165</v>
      </c>
      <c r="C93" s="109" t="s">
        <v>236</v>
      </c>
      <c r="D93" s="109" t="s">
        <v>245</v>
      </c>
      <c r="E93" s="109" t="s">
        <v>84</v>
      </c>
      <c r="F93" s="109" t="s">
        <v>202</v>
      </c>
      <c r="G93" s="109" t="s">
        <v>246</v>
      </c>
      <c r="H93" s="109" t="s">
        <v>247</v>
      </c>
      <c r="I93" s="109" t="s">
        <v>240</v>
      </c>
      <c r="J93" s="85" t="s">
        <v>241</v>
      </c>
      <c r="K93" s="70">
        <v>38600</v>
      </c>
      <c r="L93" s="119" t="s">
        <v>38</v>
      </c>
      <c r="M93" s="70">
        <v>38600</v>
      </c>
      <c r="N93" s="70"/>
      <c r="O93" s="70"/>
      <c r="P93" s="70"/>
      <c r="Q93" s="70"/>
      <c r="R93" s="70"/>
      <c r="S93" s="70"/>
      <c r="T93" s="70"/>
      <c r="U93" s="70"/>
      <c r="V93" s="29"/>
    </row>
    <row r="94" ht="17.25" customHeight="1" spans="1:22">
      <c r="A94" s="109" t="s">
        <v>163</v>
      </c>
      <c r="B94" s="109" t="s">
        <v>165</v>
      </c>
      <c r="C94" s="109" t="s">
        <v>248</v>
      </c>
      <c r="D94" s="109" t="s">
        <v>254</v>
      </c>
      <c r="E94" s="109" t="s">
        <v>84</v>
      </c>
      <c r="F94" s="109" t="s">
        <v>202</v>
      </c>
      <c r="G94" s="109" t="s">
        <v>255</v>
      </c>
      <c r="H94" s="109" t="s">
        <v>256</v>
      </c>
      <c r="I94" s="109" t="s">
        <v>210</v>
      </c>
      <c r="J94" s="85" t="s">
        <v>211</v>
      </c>
      <c r="K94" s="70">
        <v>2472</v>
      </c>
      <c r="L94" s="119" t="s">
        <v>38</v>
      </c>
      <c r="M94" s="70">
        <v>2472</v>
      </c>
      <c r="N94" s="70"/>
      <c r="O94" s="70"/>
      <c r="P94" s="70"/>
      <c r="Q94" s="70"/>
      <c r="R94" s="70"/>
      <c r="S94" s="70"/>
      <c r="T94" s="70"/>
      <c r="U94" s="70"/>
      <c r="V94" s="29"/>
    </row>
    <row r="95" ht="17.25" customHeight="1" spans="1:22">
      <c r="A95" s="109" t="s">
        <v>163</v>
      </c>
      <c r="B95" s="109" t="s">
        <v>165</v>
      </c>
      <c r="C95" s="109" t="s">
        <v>248</v>
      </c>
      <c r="D95" s="109" t="s">
        <v>254</v>
      </c>
      <c r="E95" s="109" t="s">
        <v>84</v>
      </c>
      <c r="F95" s="109" t="s">
        <v>202</v>
      </c>
      <c r="G95" s="109" t="s">
        <v>255</v>
      </c>
      <c r="H95" s="109" t="s">
        <v>256</v>
      </c>
      <c r="I95" s="109" t="s">
        <v>210</v>
      </c>
      <c r="J95" s="85" t="s">
        <v>211</v>
      </c>
      <c r="K95" s="70">
        <v>21222</v>
      </c>
      <c r="L95" s="119" t="s">
        <v>38</v>
      </c>
      <c r="M95" s="70">
        <v>21222</v>
      </c>
      <c r="N95" s="70"/>
      <c r="O95" s="70"/>
      <c r="P95" s="70"/>
      <c r="Q95" s="70"/>
      <c r="R95" s="70"/>
      <c r="S95" s="70"/>
      <c r="T95" s="70"/>
      <c r="U95" s="70"/>
      <c r="V95" s="29"/>
    </row>
    <row r="96" ht="17.25" customHeight="1" spans="1:22">
      <c r="A96" s="109" t="s">
        <v>163</v>
      </c>
      <c r="B96" s="109" t="s">
        <v>165</v>
      </c>
      <c r="C96" s="109" t="s">
        <v>248</v>
      </c>
      <c r="D96" s="109" t="s">
        <v>257</v>
      </c>
      <c r="E96" s="109" t="s">
        <v>76</v>
      </c>
      <c r="F96" s="109" t="s">
        <v>258</v>
      </c>
      <c r="G96" s="109" t="s">
        <v>259</v>
      </c>
      <c r="H96" s="109" t="s">
        <v>260</v>
      </c>
      <c r="I96" s="109" t="s">
        <v>253</v>
      </c>
      <c r="J96" s="85" t="s">
        <v>248</v>
      </c>
      <c r="K96" s="70">
        <v>194256</v>
      </c>
      <c r="L96" s="119" t="s">
        <v>38</v>
      </c>
      <c r="M96" s="70">
        <v>194256</v>
      </c>
      <c r="N96" s="70"/>
      <c r="O96" s="70"/>
      <c r="P96" s="70"/>
      <c r="Q96" s="70"/>
      <c r="R96" s="70"/>
      <c r="S96" s="70"/>
      <c r="T96" s="70"/>
      <c r="U96" s="70"/>
      <c r="V96" s="29"/>
    </row>
    <row r="97" ht="17.25" customHeight="1" spans="1:22">
      <c r="A97" s="109" t="s">
        <v>163</v>
      </c>
      <c r="B97" s="109" t="s">
        <v>165</v>
      </c>
      <c r="C97" s="109" t="s">
        <v>248</v>
      </c>
      <c r="D97" s="109" t="s">
        <v>261</v>
      </c>
      <c r="E97" s="109" t="s">
        <v>84</v>
      </c>
      <c r="F97" s="109" t="s">
        <v>202</v>
      </c>
      <c r="G97" s="109" t="s">
        <v>262</v>
      </c>
      <c r="H97" s="109" t="s">
        <v>263</v>
      </c>
      <c r="I97" s="109" t="s">
        <v>253</v>
      </c>
      <c r="J97" s="85" t="s">
        <v>248</v>
      </c>
      <c r="K97" s="70">
        <v>92808</v>
      </c>
      <c r="L97" s="119" t="s">
        <v>38</v>
      </c>
      <c r="M97" s="70">
        <v>92808</v>
      </c>
      <c r="N97" s="70"/>
      <c r="O97" s="70"/>
      <c r="P97" s="70"/>
      <c r="Q97" s="70"/>
      <c r="R97" s="70"/>
      <c r="S97" s="70"/>
      <c r="T97" s="70"/>
      <c r="U97" s="70"/>
      <c r="V97" s="29"/>
    </row>
    <row r="98" ht="17.25" customHeight="1" spans="1:22">
      <c r="A98" s="109" t="s">
        <v>163</v>
      </c>
      <c r="B98" s="109" t="s">
        <v>165</v>
      </c>
      <c r="C98" s="109" t="s">
        <v>248</v>
      </c>
      <c r="D98" s="109" t="s">
        <v>267</v>
      </c>
      <c r="E98" s="109" t="s">
        <v>84</v>
      </c>
      <c r="F98" s="109" t="s">
        <v>202</v>
      </c>
      <c r="G98" s="109" t="s">
        <v>268</v>
      </c>
      <c r="H98" s="109" t="s">
        <v>269</v>
      </c>
      <c r="I98" s="109" t="s">
        <v>253</v>
      </c>
      <c r="J98" s="85" t="s">
        <v>248</v>
      </c>
      <c r="K98" s="70">
        <v>46872</v>
      </c>
      <c r="L98" s="119" t="s">
        <v>38</v>
      </c>
      <c r="M98" s="70">
        <v>46872</v>
      </c>
      <c r="N98" s="70"/>
      <c r="O98" s="70"/>
      <c r="P98" s="70"/>
      <c r="Q98" s="70"/>
      <c r="R98" s="70"/>
      <c r="S98" s="70"/>
      <c r="T98" s="70"/>
      <c r="U98" s="70"/>
      <c r="V98" s="29"/>
    </row>
    <row r="99" ht="17.25" customHeight="1" spans="1:22">
      <c r="A99" s="109" t="s">
        <v>163</v>
      </c>
      <c r="B99" s="109" t="s">
        <v>165</v>
      </c>
      <c r="C99" s="109" t="s">
        <v>248</v>
      </c>
      <c r="D99" s="109" t="s">
        <v>270</v>
      </c>
      <c r="E99" s="109" t="s">
        <v>84</v>
      </c>
      <c r="F99" s="109" t="s">
        <v>202</v>
      </c>
      <c r="G99" s="109" t="s">
        <v>271</v>
      </c>
      <c r="H99" s="109" t="s">
        <v>272</v>
      </c>
      <c r="I99" s="109" t="s">
        <v>253</v>
      </c>
      <c r="J99" s="85" t="s">
        <v>248</v>
      </c>
      <c r="K99" s="70">
        <v>4944</v>
      </c>
      <c r="L99" s="119" t="s">
        <v>38</v>
      </c>
      <c r="M99" s="70">
        <v>4944</v>
      </c>
      <c r="N99" s="70"/>
      <c r="O99" s="70"/>
      <c r="P99" s="70"/>
      <c r="Q99" s="70"/>
      <c r="R99" s="70"/>
      <c r="S99" s="70"/>
      <c r="T99" s="70"/>
      <c r="U99" s="70"/>
      <c r="V99" s="29"/>
    </row>
    <row r="100" ht="17.25" customHeight="1" spans="1:22">
      <c r="A100" s="109" t="s">
        <v>163</v>
      </c>
      <c r="B100" s="109" t="s">
        <v>165</v>
      </c>
      <c r="C100" s="109" t="s">
        <v>248</v>
      </c>
      <c r="D100" s="109" t="s">
        <v>273</v>
      </c>
      <c r="E100" s="109" t="s">
        <v>84</v>
      </c>
      <c r="F100" s="109" t="s">
        <v>202</v>
      </c>
      <c r="G100" s="109" t="s">
        <v>271</v>
      </c>
      <c r="H100" s="109" t="s">
        <v>272</v>
      </c>
      <c r="I100" s="109" t="s">
        <v>253</v>
      </c>
      <c r="J100" s="85" t="s">
        <v>248</v>
      </c>
      <c r="K100" s="70">
        <v>2184</v>
      </c>
      <c r="L100" s="119" t="s">
        <v>38</v>
      </c>
      <c r="M100" s="70">
        <v>2184</v>
      </c>
      <c r="N100" s="70"/>
      <c r="O100" s="70"/>
      <c r="P100" s="70"/>
      <c r="Q100" s="70"/>
      <c r="R100" s="70"/>
      <c r="S100" s="70"/>
      <c r="T100" s="70"/>
      <c r="U100" s="70"/>
      <c r="V100" s="29"/>
    </row>
    <row r="101" ht="17.25" customHeight="1" spans="1:22">
      <c r="A101" s="109" t="s">
        <v>163</v>
      </c>
      <c r="B101" s="109" t="s">
        <v>165</v>
      </c>
      <c r="C101" s="109" t="s">
        <v>288</v>
      </c>
      <c r="D101" s="109" t="s">
        <v>289</v>
      </c>
      <c r="E101" s="109" t="s">
        <v>84</v>
      </c>
      <c r="F101" s="109" t="s">
        <v>202</v>
      </c>
      <c r="G101" s="109" t="s">
        <v>290</v>
      </c>
      <c r="H101" s="109" t="s">
        <v>291</v>
      </c>
      <c r="I101" s="109" t="s">
        <v>220</v>
      </c>
      <c r="J101" s="85" t="s">
        <v>221</v>
      </c>
      <c r="K101" s="70">
        <v>18000</v>
      </c>
      <c r="L101" s="119" t="s">
        <v>38</v>
      </c>
      <c r="M101" s="70">
        <v>18000</v>
      </c>
      <c r="N101" s="70"/>
      <c r="O101" s="70"/>
      <c r="P101" s="70"/>
      <c r="Q101" s="70"/>
      <c r="R101" s="70"/>
      <c r="S101" s="70"/>
      <c r="T101" s="70"/>
      <c r="U101" s="70"/>
      <c r="V101" s="29"/>
    </row>
    <row r="102" ht="17.25" customHeight="1" spans="1:22">
      <c r="A102" s="109" t="s">
        <v>163</v>
      </c>
      <c r="B102" s="109" t="s">
        <v>165</v>
      </c>
      <c r="C102" s="109" t="s">
        <v>288</v>
      </c>
      <c r="D102" s="109" t="s">
        <v>292</v>
      </c>
      <c r="E102" s="109" t="s">
        <v>84</v>
      </c>
      <c r="F102" s="109" t="s">
        <v>202</v>
      </c>
      <c r="G102" s="109" t="s">
        <v>293</v>
      </c>
      <c r="H102" s="109" t="s">
        <v>294</v>
      </c>
      <c r="I102" s="109" t="s">
        <v>220</v>
      </c>
      <c r="J102" s="85" t="s">
        <v>221</v>
      </c>
      <c r="K102" s="70">
        <v>1200</v>
      </c>
      <c r="L102" s="119" t="s">
        <v>38</v>
      </c>
      <c r="M102" s="70">
        <v>1200</v>
      </c>
      <c r="N102" s="70"/>
      <c r="O102" s="70"/>
      <c r="P102" s="70"/>
      <c r="Q102" s="70"/>
      <c r="R102" s="70"/>
      <c r="S102" s="70"/>
      <c r="T102" s="70"/>
      <c r="U102" s="70"/>
      <c r="V102" s="29"/>
    </row>
    <row r="103" ht="17.25" customHeight="1" spans="1:22">
      <c r="A103" s="109" t="s">
        <v>163</v>
      </c>
      <c r="B103" s="109" t="s">
        <v>165</v>
      </c>
      <c r="C103" s="109" t="s">
        <v>288</v>
      </c>
      <c r="D103" s="109" t="s">
        <v>295</v>
      </c>
      <c r="E103" s="109" t="s">
        <v>84</v>
      </c>
      <c r="F103" s="109" t="s">
        <v>202</v>
      </c>
      <c r="G103" s="109" t="s">
        <v>296</v>
      </c>
      <c r="H103" s="109" t="s">
        <v>297</v>
      </c>
      <c r="I103" s="109" t="s">
        <v>220</v>
      </c>
      <c r="J103" s="85" t="s">
        <v>221</v>
      </c>
      <c r="K103" s="70">
        <v>2400</v>
      </c>
      <c r="L103" s="119" t="s">
        <v>38</v>
      </c>
      <c r="M103" s="70">
        <v>2400</v>
      </c>
      <c r="N103" s="70"/>
      <c r="O103" s="70"/>
      <c r="P103" s="70"/>
      <c r="Q103" s="70"/>
      <c r="R103" s="70"/>
      <c r="S103" s="70"/>
      <c r="T103" s="70"/>
      <c r="U103" s="70"/>
      <c r="V103" s="29"/>
    </row>
    <row r="104" ht="17.25" customHeight="1" spans="1:22">
      <c r="A104" s="109" t="s">
        <v>163</v>
      </c>
      <c r="B104" s="109" t="s">
        <v>165</v>
      </c>
      <c r="C104" s="109" t="s">
        <v>288</v>
      </c>
      <c r="D104" s="109" t="s">
        <v>298</v>
      </c>
      <c r="E104" s="109" t="s">
        <v>84</v>
      </c>
      <c r="F104" s="109" t="s">
        <v>202</v>
      </c>
      <c r="G104" s="109" t="s">
        <v>299</v>
      </c>
      <c r="H104" s="109" t="s">
        <v>300</v>
      </c>
      <c r="I104" s="109" t="s">
        <v>220</v>
      </c>
      <c r="J104" s="85" t="s">
        <v>221</v>
      </c>
      <c r="K104" s="70">
        <v>2400</v>
      </c>
      <c r="L104" s="119" t="s">
        <v>38</v>
      </c>
      <c r="M104" s="70">
        <v>2400</v>
      </c>
      <c r="N104" s="70"/>
      <c r="O104" s="70"/>
      <c r="P104" s="70"/>
      <c r="Q104" s="70"/>
      <c r="R104" s="70"/>
      <c r="S104" s="70"/>
      <c r="T104" s="70"/>
      <c r="U104" s="70"/>
      <c r="V104" s="29"/>
    </row>
    <row r="105" ht="17.25" customHeight="1" spans="1:22">
      <c r="A105" s="109" t="s">
        <v>163</v>
      </c>
      <c r="B105" s="109" t="s">
        <v>165</v>
      </c>
      <c r="C105" s="109" t="s">
        <v>288</v>
      </c>
      <c r="D105" s="109" t="s">
        <v>301</v>
      </c>
      <c r="E105" s="109" t="s">
        <v>84</v>
      </c>
      <c r="F105" s="109" t="s">
        <v>202</v>
      </c>
      <c r="G105" s="109" t="s">
        <v>302</v>
      </c>
      <c r="H105" s="109" t="s">
        <v>303</v>
      </c>
      <c r="I105" s="109" t="s">
        <v>220</v>
      </c>
      <c r="J105" s="85" t="s">
        <v>221</v>
      </c>
      <c r="K105" s="70">
        <v>8400</v>
      </c>
      <c r="L105" s="119" t="s">
        <v>38</v>
      </c>
      <c r="M105" s="70">
        <v>8400</v>
      </c>
      <c r="N105" s="70"/>
      <c r="O105" s="70"/>
      <c r="P105" s="70"/>
      <c r="Q105" s="70"/>
      <c r="R105" s="70"/>
      <c r="S105" s="70"/>
      <c r="T105" s="70"/>
      <c r="U105" s="70"/>
      <c r="V105" s="29"/>
    </row>
    <row r="106" ht="17.25" customHeight="1" spans="1:22">
      <c r="A106" s="109" t="s">
        <v>163</v>
      </c>
      <c r="B106" s="109" t="s">
        <v>165</v>
      </c>
      <c r="C106" s="109" t="s">
        <v>288</v>
      </c>
      <c r="D106" s="109" t="s">
        <v>304</v>
      </c>
      <c r="E106" s="109" t="s">
        <v>84</v>
      </c>
      <c r="F106" s="109" t="s">
        <v>202</v>
      </c>
      <c r="G106" s="109" t="s">
        <v>305</v>
      </c>
      <c r="H106" s="109" t="s">
        <v>306</v>
      </c>
      <c r="I106" s="109" t="s">
        <v>220</v>
      </c>
      <c r="J106" s="85" t="s">
        <v>221</v>
      </c>
      <c r="K106" s="70">
        <v>13200</v>
      </c>
      <c r="L106" s="119" t="s">
        <v>38</v>
      </c>
      <c r="M106" s="70">
        <v>13200</v>
      </c>
      <c r="N106" s="70"/>
      <c r="O106" s="70"/>
      <c r="P106" s="70"/>
      <c r="Q106" s="70"/>
      <c r="R106" s="70"/>
      <c r="S106" s="70"/>
      <c r="T106" s="70"/>
      <c r="U106" s="70"/>
      <c r="V106" s="29"/>
    </row>
    <row r="107" ht="17.25" customHeight="1" spans="1:22">
      <c r="A107" s="109" t="s">
        <v>163</v>
      </c>
      <c r="B107" s="109" t="s">
        <v>165</v>
      </c>
      <c r="C107" s="109" t="s">
        <v>288</v>
      </c>
      <c r="D107" s="109" t="s">
        <v>313</v>
      </c>
      <c r="E107" s="109" t="s">
        <v>84</v>
      </c>
      <c r="F107" s="109" t="s">
        <v>202</v>
      </c>
      <c r="G107" s="109" t="s">
        <v>314</v>
      </c>
      <c r="H107" s="109" t="s">
        <v>315</v>
      </c>
      <c r="I107" s="109" t="s">
        <v>316</v>
      </c>
      <c r="J107" s="85" t="s">
        <v>315</v>
      </c>
      <c r="K107" s="70">
        <v>10440</v>
      </c>
      <c r="L107" s="119" t="s">
        <v>38</v>
      </c>
      <c r="M107" s="70">
        <v>10440</v>
      </c>
      <c r="N107" s="70"/>
      <c r="O107" s="70"/>
      <c r="P107" s="70"/>
      <c r="Q107" s="70"/>
      <c r="R107" s="70"/>
      <c r="S107" s="70"/>
      <c r="T107" s="70"/>
      <c r="U107" s="70"/>
      <c r="V107" s="29"/>
    </row>
    <row r="108" ht="17.25" customHeight="1" spans="1:22">
      <c r="A108" s="109" t="s">
        <v>163</v>
      </c>
      <c r="B108" s="109" t="s">
        <v>165</v>
      </c>
      <c r="C108" s="109" t="s">
        <v>317</v>
      </c>
      <c r="D108" s="109" t="s">
        <v>318</v>
      </c>
      <c r="E108" s="109" t="s">
        <v>102</v>
      </c>
      <c r="F108" s="109" t="s">
        <v>317</v>
      </c>
      <c r="G108" s="109" t="s">
        <v>319</v>
      </c>
      <c r="H108" s="109" t="s">
        <v>317</v>
      </c>
      <c r="I108" s="109" t="s">
        <v>320</v>
      </c>
      <c r="J108" s="85" t="s">
        <v>317</v>
      </c>
      <c r="K108" s="70">
        <v>144804</v>
      </c>
      <c r="L108" s="119" t="s">
        <v>38</v>
      </c>
      <c r="M108" s="70">
        <v>144804</v>
      </c>
      <c r="N108" s="70"/>
      <c r="O108" s="70"/>
      <c r="P108" s="70"/>
      <c r="Q108" s="70"/>
      <c r="R108" s="70"/>
      <c r="S108" s="70"/>
      <c r="T108" s="70"/>
      <c r="U108" s="70"/>
      <c r="V108" s="29"/>
    </row>
    <row r="109" ht="17.25" customHeight="1" spans="1:22">
      <c r="A109" s="109" t="s">
        <v>163</v>
      </c>
      <c r="B109" s="109" t="s">
        <v>166</v>
      </c>
      <c r="C109" s="109" t="s">
        <v>200</v>
      </c>
      <c r="D109" s="109" t="s">
        <v>212</v>
      </c>
      <c r="E109" s="109" t="s">
        <v>86</v>
      </c>
      <c r="F109" s="109" t="s">
        <v>215</v>
      </c>
      <c r="G109" s="109" t="s">
        <v>208</v>
      </c>
      <c r="H109" s="109" t="s">
        <v>209</v>
      </c>
      <c r="I109" s="109" t="s">
        <v>210</v>
      </c>
      <c r="J109" s="85" t="s">
        <v>211</v>
      </c>
      <c r="K109" s="70">
        <v>144000</v>
      </c>
      <c r="L109" s="119" t="s">
        <v>38</v>
      </c>
      <c r="M109" s="70">
        <v>144000</v>
      </c>
      <c r="N109" s="70"/>
      <c r="O109" s="70"/>
      <c r="P109" s="70"/>
      <c r="Q109" s="70"/>
      <c r="R109" s="70"/>
      <c r="S109" s="70"/>
      <c r="T109" s="70"/>
      <c r="U109" s="70"/>
      <c r="V109" s="29"/>
    </row>
    <row r="110" ht="17.25" customHeight="1" spans="1:22">
      <c r="A110" s="109" t="s">
        <v>163</v>
      </c>
      <c r="B110" s="109" t="s">
        <v>166</v>
      </c>
      <c r="C110" s="109" t="s">
        <v>213</v>
      </c>
      <c r="D110" s="109" t="s">
        <v>214</v>
      </c>
      <c r="E110" s="109" t="s">
        <v>86</v>
      </c>
      <c r="F110" s="109" t="s">
        <v>215</v>
      </c>
      <c r="G110" s="109" t="s">
        <v>216</v>
      </c>
      <c r="H110" s="109" t="s">
        <v>213</v>
      </c>
      <c r="I110" s="109" t="s">
        <v>217</v>
      </c>
      <c r="J110" s="85" t="s">
        <v>218</v>
      </c>
      <c r="K110" s="70">
        <v>10260</v>
      </c>
      <c r="L110" s="119" t="s">
        <v>38</v>
      </c>
      <c r="M110" s="70">
        <v>10260</v>
      </c>
      <c r="N110" s="70"/>
      <c r="O110" s="70"/>
      <c r="P110" s="70"/>
      <c r="Q110" s="70"/>
      <c r="R110" s="70"/>
      <c r="S110" s="70"/>
      <c r="T110" s="70"/>
      <c r="U110" s="70"/>
      <c r="V110" s="29"/>
    </row>
    <row r="111" ht="17.25" customHeight="1" spans="1:22">
      <c r="A111" s="109" t="s">
        <v>163</v>
      </c>
      <c r="B111" s="109" t="s">
        <v>166</v>
      </c>
      <c r="C111" s="109" t="s">
        <v>159</v>
      </c>
      <c r="D111" s="109" t="s">
        <v>230</v>
      </c>
      <c r="E111" s="109" t="s">
        <v>86</v>
      </c>
      <c r="F111" s="109" t="s">
        <v>215</v>
      </c>
      <c r="G111" s="109" t="s">
        <v>228</v>
      </c>
      <c r="H111" s="109" t="s">
        <v>159</v>
      </c>
      <c r="I111" s="109" t="s">
        <v>217</v>
      </c>
      <c r="J111" s="85" t="s">
        <v>218</v>
      </c>
      <c r="K111" s="70">
        <v>3600</v>
      </c>
      <c r="L111" s="119" t="s">
        <v>38</v>
      </c>
      <c r="M111" s="70">
        <v>3600</v>
      </c>
      <c r="N111" s="70"/>
      <c r="O111" s="70"/>
      <c r="P111" s="70"/>
      <c r="Q111" s="70"/>
      <c r="R111" s="70"/>
      <c r="S111" s="70"/>
      <c r="T111" s="70"/>
      <c r="U111" s="70"/>
      <c r="V111" s="29"/>
    </row>
    <row r="112" ht="17.25" customHeight="1" spans="1:22">
      <c r="A112" s="109" t="s">
        <v>163</v>
      </c>
      <c r="B112" s="109" t="s">
        <v>166</v>
      </c>
      <c r="C112" s="109" t="s">
        <v>248</v>
      </c>
      <c r="D112" s="109" t="s">
        <v>254</v>
      </c>
      <c r="E112" s="109" t="s">
        <v>86</v>
      </c>
      <c r="F112" s="109" t="s">
        <v>215</v>
      </c>
      <c r="G112" s="109" t="s">
        <v>255</v>
      </c>
      <c r="H112" s="109" t="s">
        <v>256</v>
      </c>
      <c r="I112" s="109" t="s">
        <v>210</v>
      </c>
      <c r="J112" s="85" t="s">
        <v>211</v>
      </c>
      <c r="K112" s="70">
        <v>35370</v>
      </c>
      <c r="L112" s="119" t="s">
        <v>38</v>
      </c>
      <c r="M112" s="70">
        <v>35370</v>
      </c>
      <c r="N112" s="70"/>
      <c r="O112" s="70"/>
      <c r="P112" s="70"/>
      <c r="Q112" s="70"/>
      <c r="R112" s="70"/>
      <c r="S112" s="70"/>
      <c r="T112" s="70"/>
      <c r="U112" s="70"/>
      <c r="V112" s="29"/>
    </row>
    <row r="113" ht="17.25" customHeight="1" spans="1:22">
      <c r="A113" s="109" t="s">
        <v>163</v>
      </c>
      <c r="B113" s="109" t="s">
        <v>166</v>
      </c>
      <c r="C113" s="109" t="s">
        <v>248</v>
      </c>
      <c r="D113" s="109" t="s">
        <v>264</v>
      </c>
      <c r="E113" s="109" t="s">
        <v>86</v>
      </c>
      <c r="F113" s="109" t="s">
        <v>215</v>
      </c>
      <c r="G113" s="109" t="s">
        <v>262</v>
      </c>
      <c r="H113" s="109" t="s">
        <v>263</v>
      </c>
      <c r="I113" s="109" t="s">
        <v>265</v>
      </c>
      <c r="J113" s="85" t="s">
        <v>266</v>
      </c>
      <c r="K113" s="70">
        <v>69606</v>
      </c>
      <c r="L113" s="119" t="s">
        <v>38</v>
      </c>
      <c r="M113" s="70">
        <v>69606</v>
      </c>
      <c r="N113" s="70"/>
      <c r="O113" s="70"/>
      <c r="P113" s="70"/>
      <c r="Q113" s="70"/>
      <c r="R113" s="70"/>
      <c r="S113" s="70"/>
      <c r="T113" s="70"/>
      <c r="U113" s="70"/>
      <c r="V113" s="29"/>
    </row>
    <row r="114" ht="17.25" customHeight="1" spans="1:22">
      <c r="A114" s="109" t="s">
        <v>163</v>
      </c>
      <c r="B114" s="109" t="s">
        <v>166</v>
      </c>
      <c r="C114" s="109" t="s">
        <v>248</v>
      </c>
      <c r="D114" s="109" t="s">
        <v>275</v>
      </c>
      <c r="E114" s="109" t="s">
        <v>86</v>
      </c>
      <c r="F114" s="109" t="s">
        <v>215</v>
      </c>
      <c r="G114" s="109" t="s">
        <v>268</v>
      </c>
      <c r="H114" s="109" t="s">
        <v>269</v>
      </c>
      <c r="I114" s="109" t="s">
        <v>265</v>
      </c>
      <c r="J114" s="85" t="s">
        <v>266</v>
      </c>
      <c r="K114" s="70">
        <v>35154</v>
      </c>
      <c r="L114" s="119" t="s">
        <v>38</v>
      </c>
      <c r="M114" s="70">
        <v>35154</v>
      </c>
      <c r="N114" s="70"/>
      <c r="O114" s="70"/>
      <c r="P114" s="70"/>
      <c r="Q114" s="70"/>
      <c r="R114" s="70"/>
      <c r="S114" s="70"/>
      <c r="T114" s="70"/>
      <c r="U114" s="70"/>
      <c r="V114" s="29"/>
    </row>
    <row r="115" ht="17.25" customHeight="1" spans="1:22">
      <c r="A115" s="109" t="s">
        <v>163</v>
      </c>
      <c r="B115" s="109" t="s">
        <v>166</v>
      </c>
      <c r="C115" s="109" t="s">
        <v>248</v>
      </c>
      <c r="D115" s="109" t="s">
        <v>276</v>
      </c>
      <c r="E115" s="109" t="s">
        <v>86</v>
      </c>
      <c r="F115" s="109" t="s">
        <v>215</v>
      </c>
      <c r="G115" s="109" t="s">
        <v>271</v>
      </c>
      <c r="H115" s="109" t="s">
        <v>272</v>
      </c>
      <c r="I115" s="109" t="s">
        <v>265</v>
      </c>
      <c r="J115" s="85" t="s">
        <v>266</v>
      </c>
      <c r="K115" s="70">
        <v>3708</v>
      </c>
      <c r="L115" s="119" t="s">
        <v>38</v>
      </c>
      <c r="M115" s="70">
        <v>3708</v>
      </c>
      <c r="N115" s="70"/>
      <c r="O115" s="70"/>
      <c r="P115" s="70"/>
      <c r="Q115" s="70"/>
      <c r="R115" s="70"/>
      <c r="S115" s="70"/>
      <c r="T115" s="70"/>
      <c r="U115" s="70"/>
      <c r="V115" s="29"/>
    </row>
    <row r="116" ht="17.25" customHeight="1" spans="1:22">
      <c r="A116" s="109" t="s">
        <v>163</v>
      </c>
      <c r="B116" s="109" t="s">
        <v>166</v>
      </c>
      <c r="C116" s="109" t="s">
        <v>248</v>
      </c>
      <c r="D116" s="109" t="s">
        <v>277</v>
      </c>
      <c r="E116" s="109" t="s">
        <v>86</v>
      </c>
      <c r="F116" s="109" t="s">
        <v>215</v>
      </c>
      <c r="G116" s="109" t="s">
        <v>271</v>
      </c>
      <c r="H116" s="109" t="s">
        <v>272</v>
      </c>
      <c r="I116" s="109" t="s">
        <v>265</v>
      </c>
      <c r="J116" s="85" t="s">
        <v>266</v>
      </c>
      <c r="K116" s="70">
        <v>6912</v>
      </c>
      <c r="L116" s="119" t="s">
        <v>38</v>
      </c>
      <c r="M116" s="70">
        <v>6912</v>
      </c>
      <c r="N116" s="70"/>
      <c r="O116" s="70"/>
      <c r="P116" s="70"/>
      <c r="Q116" s="70"/>
      <c r="R116" s="70"/>
      <c r="S116" s="70"/>
      <c r="T116" s="70"/>
      <c r="U116" s="70"/>
      <c r="V116" s="29"/>
    </row>
    <row r="117" ht="17.25" customHeight="1" spans="1:22">
      <c r="A117" s="109" t="s">
        <v>163</v>
      </c>
      <c r="B117" s="109" t="s">
        <v>166</v>
      </c>
      <c r="C117" s="109" t="s">
        <v>248</v>
      </c>
      <c r="D117" s="109" t="s">
        <v>278</v>
      </c>
      <c r="E117" s="109" t="s">
        <v>86</v>
      </c>
      <c r="F117" s="109" t="s">
        <v>215</v>
      </c>
      <c r="G117" s="109" t="s">
        <v>271</v>
      </c>
      <c r="H117" s="109" t="s">
        <v>272</v>
      </c>
      <c r="I117" s="109" t="s">
        <v>265</v>
      </c>
      <c r="J117" s="85" t="s">
        <v>266</v>
      </c>
      <c r="K117" s="70">
        <v>1638</v>
      </c>
      <c r="L117" s="119" t="s">
        <v>38</v>
      </c>
      <c r="M117" s="70">
        <v>1638</v>
      </c>
      <c r="N117" s="70"/>
      <c r="O117" s="70"/>
      <c r="P117" s="70"/>
      <c r="Q117" s="70"/>
      <c r="R117" s="70"/>
      <c r="S117" s="70"/>
      <c r="T117" s="70"/>
      <c r="U117" s="70"/>
      <c r="V117" s="29"/>
    </row>
    <row r="118" ht="17.25" customHeight="1" spans="1:22">
      <c r="A118" s="109" t="s">
        <v>163</v>
      </c>
      <c r="B118" s="109" t="s">
        <v>166</v>
      </c>
      <c r="C118" s="109" t="s">
        <v>248</v>
      </c>
      <c r="D118" s="109" t="s">
        <v>279</v>
      </c>
      <c r="E118" s="109" t="s">
        <v>76</v>
      </c>
      <c r="F118" s="109" t="s">
        <v>258</v>
      </c>
      <c r="G118" s="109" t="s">
        <v>259</v>
      </c>
      <c r="H118" s="109" t="s">
        <v>260</v>
      </c>
      <c r="I118" s="109" t="s">
        <v>265</v>
      </c>
      <c r="J118" s="85" t="s">
        <v>266</v>
      </c>
      <c r="K118" s="70">
        <v>145692</v>
      </c>
      <c r="L118" s="119" t="s">
        <v>38</v>
      </c>
      <c r="M118" s="70">
        <v>145692</v>
      </c>
      <c r="N118" s="70"/>
      <c r="O118" s="70"/>
      <c r="P118" s="70"/>
      <c r="Q118" s="70"/>
      <c r="R118" s="70"/>
      <c r="S118" s="70"/>
      <c r="T118" s="70"/>
      <c r="U118" s="70"/>
      <c r="V118" s="29"/>
    </row>
    <row r="119" ht="17.25" customHeight="1" spans="1:22">
      <c r="A119" s="109" t="s">
        <v>163</v>
      </c>
      <c r="B119" s="109" t="s">
        <v>166</v>
      </c>
      <c r="C119" s="109" t="s">
        <v>248</v>
      </c>
      <c r="D119" s="109" t="s">
        <v>254</v>
      </c>
      <c r="E119" s="109" t="s">
        <v>86</v>
      </c>
      <c r="F119" s="109" t="s">
        <v>215</v>
      </c>
      <c r="G119" s="109" t="s">
        <v>255</v>
      </c>
      <c r="H119" s="109" t="s">
        <v>256</v>
      </c>
      <c r="I119" s="109" t="s">
        <v>210</v>
      </c>
      <c r="J119" s="85" t="s">
        <v>211</v>
      </c>
      <c r="K119" s="70">
        <v>4120</v>
      </c>
      <c r="L119" s="119" t="s">
        <v>38</v>
      </c>
      <c r="M119" s="70">
        <v>4120</v>
      </c>
      <c r="N119" s="70"/>
      <c r="O119" s="70"/>
      <c r="P119" s="70"/>
      <c r="Q119" s="70"/>
      <c r="R119" s="70"/>
      <c r="S119" s="70"/>
      <c r="T119" s="70"/>
      <c r="U119" s="70"/>
      <c r="V119" s="29"/>
    </row>
    <row r="120" ht="17.25" customHeight="1" spans="1:22">
      <c r="A120" s="109" t="s">
        <v>163</v>
      </c>
      <c r="B120" s="109" t="s">
        <v>166</v>
      </c>
      <c r="C120" s="109" t="s">
        <v>280</v>
      </c>
      <c r="D120" s="109" t="s">
        <v>281</v>
      </c>
      <c r="E120" s="109" t="s">
        <v>86</v>
      </c>
      <c r="F120" s="109" t="s">
        <v>215</v>
      </c>
      <c r="G120" s="109" t="s">
        <v>238</v>
      </c>
      <c r="H120" s="109" t="s">
        <v>239</v>
      </c>
      <c r="I120" s="109" t="s">
        <v>265</v>
      </c>
      <c r="J120" s="85" t="s">
        <v>266</v>
      </c>
      <c r="K120" s="70">
        <v>491328</v>
      </c>
      <c r="L120" s="119" t="s">
        <v>38</v>
      </c>
      <c r="M120" s="70">
        <v>491328</v>
      </c>
      <c r="N120" s="70"/>
      <c r="O120" s="70"/>
      <c r="P120" s="70"/>
      <c r="Q120" s="70"/>
      <c r="R120" s="70"/>
      <c r="S120" s="70"/>
      <c r="T120" s="70"/>
      <c r="U120" s="70"/>
      <c r="V120" s="29"/>
    </row>
    <row r="121" ht="17.25" customHeight="1" spans="1:22">
      <c r="A121" s="109" t="s">
        <v>163</v>
      </c>
      <c r="B121" s="109" t="s">
        <v>166</v>
      </c>
      <c r="C121" s="109" t="s">
        <v>280</v>
      </c>
      <c r="D121" s="109" t="s">
        <v>282</v>
      </c>
      <c r="E121" s="109" t="s">
        <v>86</v>
      </c>
      <c r="F121" s="109" t="s">
        <v>215</v>
      </c>
      <c r="G121" s="109" t="s">
        <v>243</v>
      </c>
      <c r="H121" s="109" t="s">
        <v>244</v>
      </c>
      <c r="I121" s="109" t="s">
        <v>265</v>
      </c>
      <c r="J121" s="85" t="s">
        <v>266</v>
      </c>
      <c r="K121" s="70">
        <v>312456</v>
      </c>
      <c r="L121" s="119" t="s">
        <v>38</v>
      </c>
      <c r="M121" s="70">
        <v>312456</v>
      </c>
      <c r="N121" s="70"/>
      <c r="O121" s="70"/>
      <c r="P121" s="70"/>
      <c r="Q121" s="70"/>
      <c r="R121" s="70"/>
      <c r="S121" s="70"/>
      <c r="T121" s="70"/>
      <c r="U121" s="70"/>
      <c r="V121" s="29"/>
    </row>
    <row r="122" ht="17.25" customHeight="1" spans="1:22">
      <c r="A122" s="109" t="s">
        <v>163</v>
      </c>
      <c r="B122" s="109" t="s">
        <v>166</v>
      </c>
      <c r="C122" s="109" t="s">
        <v>280</v>
      </c>
      <c r="D122" s="109" t="s">
        <v>283</v>
      </c>
      <c r="E122" s="109" t="s">
        <v>86</v>
      </c>
      <c r="F122" s="109" t="s">
        <v>215</v>
      </c>
      <c r="G122" s="109" t="s">
        <v>246</v>
      </c>
      <c r="H122" s="109" t="s">
        <v>247</v>
      </c>
      <c r="I122" s="109" t="s">
        <v>265</v>
      </c>
      <c r="J122" s="85" t="s">
        <v>266</v>
      </c>
      <c r="K122" s="70">
        <v>40944</v>
      </c>
      <c r="L122" s="119" t="s">
        <v>38</v>
      </c>
      <c r="M122" s="70">
        <v>40944</v>
      </c>
      <c r="N122" s="70"/>
      <c r="O122" s="70"/>
      <c r="P122" s="70"/>
      <c r="Q122" s="70"/>
      <c r="R122" s="70"/>
      <c r="S122" s="70"/>
      <c r="T122" s="70"/>
      <c r="U122" s="70"/>
      <c r="V122" s="29"/>
    </row>
    <row r="123" ht="17.25" customHeight="1" spans="1:22">
      <c r="A123" s="109" t="s">
        <v>163</v>
      </c>
      <c r="B123" s="109" t="s">
        <v>166</v>
      </c>
      <c r="C123" s="109" t="s">
        <v>280</v>
      </c>
      <c r="D123" s="109" t="s">
        <v>284</v>
      </c>
      <c r="E123" s="109" t="s">
        <v>86</v>
      </c>
      <c r="F123" s="109" t="s">
        <v>215</v>
      </c>
      <c r="G123" s="109" t="s">
        <v>285</v>
      </c>
      <c r="H123" s="109" t="s">
        <v>286</v>
      </c>
      <c r="I123" s="109" t="s">
        <v>265</v>
      </c>
      <c r="J123" s="85" t="s">
        <v>266</v>
      </c>
      <c r="K123" s="70">
        <v>175380</v>
      </c>
      <c r="L123" s="119" t="s">
        <v>38</v>
      </c>
      <c r="M123" s="70">
        <v>175380</v>
      </c>
      <c r="N123" s="70"/>
      <c r="O123" s="70"/>
      <c r="P123" s="70"/>
      <c r="Q123" s="70"/>
      <c r="R123" s="70"/>
      <c r="S123" s="70"/>
      <c r="T123" s="70"/>
      <c r="U123" s="70"/>
      <c r="V123" s="29"/>
    </row>
    <row r="124" ht="17.25" customHeight="1" spans="1:22">
      <c r="A124" s="109" t="s">
        <v>163</v>
      </c>
      <c r="B124" s="109" t="s">
        <v>166</v>
      </c>
      <c r="C124" s="109" t="s">
        <v>280</v>
      </c>
      <c r="D124" s="109" t="s">
        <v>287</v>
      </c>
      <c r="E124" s="109" t="s">
        <v>86</v>
      </c>
      <c r="F124" s="109" t="s">
        <v>215</v>
      </c>
      <c r="G124" s="109" t="s">
        <v>285</v>
      </c>
      <c r="H124" s="109" t="s">
        <v>286</v>
      </c>
      <c r="I124" s="109" t="s">
        <v>265</v>
      </c>
      <c r="J124" s="85" t="s">
        <v>266</v>
      </c>
      <c r="K124" s="70">
        <v>75180</v>
      </c>
      <c r="L124" s="119" t="s">
        <v>38</v>
      </c>
      <c r="M124" s="70">
        <v>75180</v>
      </c>
      <c r="N124" s="70"/>
      <c r="O124" s="70"/>
      <c r="P124" s="70"/>
      <c r="Q124" s="70"/>
      <c r="R124" s="70"/>
      <c r="S124" s="70"/>
      <c r="T124" s="70"/>
      <c r="U124" s="70"/>
      <c r="V124" s="29"/>
    </row>
    <row r="125" ht="17.25" customHeight="1" spans="1:22">
      <c r="A125" s="109" t="s">
        <v>163</v>
      </c>
      <c r="B125" s="109" t="s">
        <v>166</v>
      </c>
      <c r="C125" s="109" t="s">
        <v>288</v>
      </c>
      <c r="D125" s="109" t="s">
        <v>307</v>
      </c>
      <c r="E125" s="109" t="s">
        <v>86</v>
      </c>
      <c r="F125" s="109" t="s">
        <v>215</v>
      </c>
      <c r="G125" s="109" t="s">
        <v>290</v>
      </c>
      <c r="H125" s="109" t="s">
        <v>291</v>
      </c>
      <c r="I125" s="109" t="s">
        <v>217</v>
      </c>
      <c r="J125" s="85" t="s">
        <v>218</v>
      </c>
      <c r="K125" s="70">
        <v>13500</v>
      </c>
      <c r="L125" s="119" t="s">
        <v>38</v>
      </c>
      <c r="M125" s="70">
        <v>13500</v>
      </c>
      <c r="N125" s="70"/>
      <c r="O125" s="70"/>
      <c r="P125" s="70"/>
      <c r="Q125" s="70"/>
      <c r="R125" s="70"/>
      <c r="S125" s="70"/>
      <c r="T125" s="70"/>
      <c r="U125" s="70"/>
      <c r="V125" s="29"/>
    </row>
    <row r="126" ht="17.25" customHeight="1" spans="1:22">
      <c r="A126" s="109" t="s">
        <v>163</v>
      </c>
      <c r="B126" s="109" t="s">
        <v>166</v>
      </c>
      <c r="C126" s="109" t="s">
        <v>288</v>
      </c>
      <c r="D126" s="109" t="s">
        <v>308</v>
      </c>
      <c r="E126" s="109" t="s">
        <v>86</v>
      </c>
      <c r="F126" s="109" t="s">
        <v>215</v>
      </c>
      <c r="G126" s="109" t="s">
        <v>293</v>
      </c>
      <c r="H126" s="109" t="s">
        <v>294</v>
      </c>
      <c r="I126" s="109" t="s">
        <v>217</v>
      </c>
      <c r="J126" s="85" t="s">
        <v>218</v>
      </c>
      <c r="K126" s="70">
        <v>900</v>
      </c>
      <c r="L126" s="119" t="s">
        <v>38</v>
      </c>
      <c r="M126" s="70">
        <v>900</v>
      </c>
      <c r="N126" s="70"/>
      <c r="O126" s="70"/>
      <c r="P126" s="70"/>
      <c r="Q126" s="70"/>
      <c r="R126" s="70"/>
      <c r="S126" s="70"/>
      <c r="T126" s="70"/>
      <c r="U126" s="70"/>
      <c r="V126" s="29"/>
    </row>
    <row r="127" ht="17.25" customHeight="1" spans="1:22">
      <c r="A127" s="109" t="s">
        <v>163</v>
      </c>
      <c r="B127" s="109" t="s">
        <v>166</v>
      </c>
      <c r="C127" s="109" t="s">
        <v>288</v>
      </c>
      <c r="D127" s="109" t="s">
        <v>309</v>
      </c>
      <c r="E127" s="109" t="s">
        <v>86</v>
      </c>
      <c r="F127" s="109" t="s">
        <v>215</v>
      </c>
      <c r="G127" s="109" t="s">
        <v>296</v>
      </c>
      <c r="H127" s="109" t="s">
        <v>297</v>
      </c>
      <c r="I127" s="109" t="s">
        <v>217</v>
      </c>
      <c r="J127" s="85" t="s">
        <v>218</v>
      </c>
      <c r="K127" s="70">
        <v>1800</v>
      </c>
      <c r="L127" s="119" t="s">
        <v>38</v>
      </c>
      <c r="M127" s="70">
        <v>1800</v>
      </c>
      <c r="N127" s="70"/>
      <c r="O127" s="70"/>
      <c r="P127" s="70"/>
      <c r="Q127" s="70"/>
      <c r="R127" s="70"/>
      <c r="S127" s="70"/>
      <c r="T127" s="70"/>
      <c r="U127" s="70"/>
      <c r="V127" s="29"/>
    </row>
    <row r="128" ht="17.25" customHeight="1" spans="1:22">
      <c r="A128" s="109" t="s">
        <v>163</v>
      </c>
      <c r="B128" s="109" t="s">
        <v>166</v>
      </c>
      <c r="C128" s="109" t="s">
        <v>288</v>
      </c>
      <c r="D128" s="109" t="s">
        <v>310</v>
      </c>
      <c r="E128" s="109" t="s">
        <v>86</v>
      </c>
      <c r="F128" s="109" t="s">
        <v>215</v>
      </c>
      <c r="G128" s="109" t="s">
        <v>299</v>
      </c>
      <c r="H128" s="109" t="s">
        <v>300</v>
      </c>
      <c r="I128" s="109" t="s">
        <v>217</v>
      </c>
      <c r="J128" s="85" t="s">
        <v>218</v>
      </c>
      <c r="K128" s="70">
        <v>1800</v>
      </c>
      <c r="L128" s="119" t="s">
        <v>38</v>
      </c>
      <c r="M128" s="70">
        <v>1800</v>
      </c>
      <c r="N128" s="70"/>
      <c r="O128" s="70"/>
      <c r="P128" s="70"/>
      <c r="Q128" s="70"/>
      <c r="R128" s="70"/>
      <c r="S128" s="70"/>
      <c r="T128" s="70"/>
      <c r="U128" s="70"/>
      <c r="V128" s="29"/>
    </row>
    <row r="129" ht="17.25" customHeight="1" spans="1:22">
      <c r="A129" s="109" t="s">
        <v>163</v>
      </c>
      <c r="B129" s="109" t="s">
        <v>166</v>
      </c>
      <c r="C129" s="109" t="s">
        <v>288</v>
      </c>
      <c r="D129" s="109" t="s">
        <v>311</v>
      </c>
      <c r="E129" s="109" t="s">
        <v>86</v>
      </c>
      <c r="F129" s="109" t="s">
        <v>215</v>
      </c>
      <c r="G129" s="109" t="s">
        <v>302</v>
      </c>
      <c r="H129" s="109" t="s">
        <v>303</v>
      </c>
      <c r="I129" s="109" t="s">
        <v>217</v>
      </c>
      <c r="J129" s="85" t="s">
        <v>218</v>
      </c>
      <c r="K129" s="70">
        <v>6300</v>
      </c>
      <c r="L129" s="119" t="s">
        <v>38</v>
      </c>
      <c r="M129" s="70">
        <v>6300</v>
      </c>
      <c r="N129" s="70"/>
      <c r="O129" s="70"/>
      <c r="P129" s="70"/>
      <c r="Q129" s="70"/>
      <c r="R129" s="70"/>
      <c r="S129" s="70"/>
      <c r="T129" s="70"/>
      <c r="U129" s="70"/>
      <c r="V129" s="29"/>
    </row>
    <row r="130" ht="17.25" customHeight="1" spans="1:22">
      <c r="A130" s="109" t="s">
        <v>163</v>
      </c>
      <c r="B130" s="109" t="s">
        <v>166</v>
      </c>
      <c r="C130" s="109" t="s">
        <v>288</v>
      </c>
      <c r="D130" s="109" t="s">
        <v>312</v>
      </c>
      <c r="E130" s="109" t="s">
        <v>86</v>
      </c>
      <c r="F130" s="109" t="s">
        <v>215</v>
      </c>
      <c r="G130" s="109" t="s">
        <v>305</v>
      </c>
      <c r="H130" s="109" t="s">
        <v>306</v>
      </c>
      <c r="I130" s="109" t="s">
        <v>217</v>
      </c>
      <c r="J130" s="85" t="s">
        <v>218</v>
      </c>
      <c r="K130" s="70">
        <v>9900</v>
      </c>
      <c r="L130" s="119" t="s">
        <v>38</v>
      </c>
      <c r="M130" s="70">
        <v>9900</v>
      </c>
      <c r="N130" s="70"/>
      <c r="O130" s="70"/>
      <c r="P130" s="70"/>
      <c r="Q130" s="70"/>
      <c r="R130" s="70"/>
      <c r="S130" s="70"/>
      <c r="T130" s="70"/>
      <c r="U130" s="70"/>
      <c r="V130" s="29"/>
    </row>
    <row r="131" ht="17.25" customHeight="1" spans="1:22">
      <c r="A131" s="109" t="s">
        <v>163</v>
      </c>
      <c r="B131" s="109" t="s">
        <v>166</v>
      </c>
      <c r="C131" s="109" t="s">
        <v>288</v>
      </c>
      <c r="D131" s="109" t="s">
        <v>323</v>
      </c>
      <c r="E131" s="109" t="s">
        <v>86</v>
      </c>
      <c r="F131" s="109" t="s">
        <v>215</v>
      </c>
      <c r="G131" s="109" t="s">
        <v>314</v>
      </c>
      <c r="H131" s="109" t="s">
        <v>315</v>
      </c>
      <c r="I131" s="109" t="s">
        <v>217</v>
      </c>
      <c r="J131" s="85" t="s">
        <v>218</v>
      </c>
      <c r="K131" s="70">
        <v>17400</v>
      </c>
      <c r="L131" s="119" t="s">
        <v>38</v>
      </c>
      <c r="M131" s="70">
        <v>17400</v>
      </c>
      <c r="N131" s="70"/>
      <c r="O131" s="70"/>
      <c r="P131" s="70"/>
      <c r="Q131" s="70"/>
      <c r="R131" s="70"/>
      <c r="S131" s="70"/>
      <c r="T131" s="70"/>
      <c r="U131" s="70"/>
      <c r="V131" s="29"/>
    </row>
    <row r="132" ht="17.25" customHeight="1" spans="1:22">
      <c r="A132" s="109" t="s">
        <v>163</v>
      </c>
      <c r="B132" s="109" t="s">
        <v>166</v>
      </c>
      <c r="C132" s="109" t="s">
        <v>317</v>
      </c>
      <c r="D132" s="109" t="s">
        <v>321</v>
      </c>
      <c r="E132" s="109" t="s">
        <v>102</v>
      </c>
      <c r="F132" s="109" t="s">
        <v>317</v>
      </c>
      <c r="G132" s="109" t="s">
        <v>319</v>
      </c>
      <c r="H132" s="109" t="s">
        <v>317</v>
      </c>
      <c r="I132" s="109" t="s">
        <v>265</v>
      </c>
      <c r="J132" s="85" t="s">
        <v>266</v>
      </c>
      <c r="K132" s="70">
        <v>108603</v>
      </c>
      <c r="L132" s="119" t="s">
        <v>38</v>
      </c>
      <c r="M132" s="70">
        <v>108603</v>
      </c>
      <c r="N132" s="70"/>
      <c r="O132" s="70"/>
      <c r="P132" s="70"/>
      <c r="Q132" s="70"/>
      <c r="R132" s="70"/>
      <c r="S132" s="70"/>
      <c r="T132" s="70"/>
      <c r="U132" s="70"/>
      <c r="V132" s="29"/>
    </row>
    <row r="133" ht="17.25" customHeight="1" spans="1:22">
      <c r="A133" s="109" t="s">
        <v>163</v>
      </c>
      <c r="B133" s="109" t="s">
        <v>167</v>
      </c>
      <c r="C133" s="109" t="s">
        <v>200</v>
      </c>
      <c r="D133" s="109" t="s">
        <v>207</v>
      </c>
      <c r="E133" s="109" t="s">
        <v>86</v>
      </c>
      <c r="F133" s="109" t="s">
        <v>215</v>
      </c>
      <c r="G133" s="109" t="s">
        <v>208</v>
      </c>
      <c r="H133" s="109" t="s">
        <v>209</v>
      </c>
      <c r="I133" s="109" t="s">
        <v>210</v>
      </c>
      <c r="J133" s="85" t="s">
        <v>211</v>
      </c>
      <c r="K133" s="70">
        <v>29484</v>
      </c>
      <c r="L133" s="119" t="s">
        <v>38</v>
      </c>
      <c r="M133" s="70">
        <v>29484</v>
      </c>
      <c r="N133" s="70"/>
      <c r="O133" s="70"/>
      <c r="P133" s="70"/>
      <c r="Q133" s="70"/>
      <c r="R133" s="70"/>
      <c r="S133" s="70"/>
      <c r="T133" s="70"/>
      <c r="U133" s="70"/>
      <c r="V133" s="29"/>
    </row>
    <row r="134" ht="17.25" customHeight="1" spans="1:22">
      <c r="A134" s="109" t="s">
        <v>163</v>
      </c>
      <c r="B134" s="109" t="s">
        <v>167</v>
      </c>
      <c r="C134" s="109" t="s">
        <v>200</v>
      </c>
      <c r="D134" s="109" t="s">
        <v>324</v>
      </c>
      <c r="E134" s="109" t="s">
        <v>86</v>
      </c>
      <c r="F134" s="109" t="s">
        <v>215</v>
      </c>
      <c r="G134" s="109" t="s">
        <v>208</v>
      </c>
      <c r="H134" s="109" t="s">
        <v>209</v>
      </c>
      <c r="I134" s="109" t="s">
        <v>210</v>
      </c>
      <c r="J134" s="85" t="s">
        <v>211</v>
      </c>
      <c r="K134" s="70">
        <v>24000</v>
      </c>
      <c r="L134" s="119" t="s">
        <v>38</v>
      </c>
      <c r="M134" s="70">
        <v>24000</v>
      </c>
      <c r="N134" s="70"/>
      <c r="O134" s="70"/>
      <c r="P134" s="70"/>
      <c r="Q134" s="70"/>
      <c r="R134" s="70"/>
      <c r="S134" s="70"/>
      <c r="T134" s="70"/>
      <c r="U134" s="70"/>
      <c r="V134" s="29"/>
    </row>
    <row r="135" ht="17.25" customHeight="1" spans="1:22">
      <c r="A135" s="109" t="s">
        <v>163</v>
      </c>
      <c r="B135" s="109" t="s">
        <v>167</v>
      </c>
      <c r="C135" s="109" t="s">
        <v>200</v>
      </c>
      <c r="D135" s="109" t="s">
        <v>201</v>
      </c>
      <c r="E135" s="109" t="s">
        <v>86</v>
      </c>
      <c r="F135" s="109" t="s">
        <v>215</v>
      </c>
      <c r="G135" s="109" t="s">
        <v>203</v>
      </c>
      <c r="H135" s="109" t="s">
        <v>204</v>
      </c>
      <c r="I135" s="109" t="s">
        <v>205</v>
      </c>
      <c r="J135" s="85" t="s">
        <v>206</v>
      </c>
      <c r="K135" s="70">
        <v>120</v>
      </c>
      <c r="L135" s="119" t="s">
        <v>38</v>
      </c>
      <c r="M135" s="70">
        <v>120</v>
      </c>
      <c r="N135" s="70"/>
      <c r="O135" s="70"/>
      <c r="P135" s="70"/>
      <c r="Q135" s="70"/>
      <c r="R135" s="70"/>
      <c r="S135" s="70"/>
      <c r="T135" s="70"/>
      <c r="U135" s="70"/>
      <c r="V135" s="29"/>
    </row>
    <row r="136" ht="17.25" customHeight="1" spans="1:22">
      <c r="A136" s="109" t="s">
        <v>163</v>
      </c>
      <c r="B136" s="109" t="s">
        <v>167</v>
      </c>
      <c r="C136" s="109" t="s">
        <v>200</v>
      </c>
      <c r="D136" s="109" t="s">
        <v>212</v>
      </c>
      <c r="E136" s="109" t="s">
        <v>86</v>
      </c>
      <c r="F136" s="109" t="s">
        <v>215</v>
      </c>
      <c r="G136" s="109" t="s">
        <v>208</v>
      </c>
      <c r="H136" s="109" t="s">
        <v>209</v>
      </c>
      <c r="I136" s="109" t="s">
        <v>210</v>
      </c>
      <c r="J136" s="85" t="s">
        <v>211</v>
      </c>
      <c r="K136" s="70">
        <v>57600</v>
      </c>
      <c r="L136" s="119" t="s">
        <v>38</v>
      </c>
      <c r="M136" s="70">
        <v>57600</v>
      </c>
      <c r="N136" s="70"/>
      <c r="O136" s="70"/>
      <c r="P136" s="70"/>
      <c r="Q136" s="70"/>
      <c r="R136" s="70"/>
      <c r="S136" s="70"/>
      <c r="T136" s="70"/>
      <c r="U136" s="70"/>
      <c r="V136" s="29"/>
    </row>
    <row r="137" ht="17.25" customHeight="1" spans="1:22">
      <c r="A137" s="109" t="s">
        <v>163</v>
      </c>
      <c r="B137" s="109" t="s">
        <v>167</v>
      </c>
      <c r="C137" s="109" t="s">
        <v>213</v>
      </c>
      <c r="D137" s="109" t="s">
        <v>214</v>
      </c>
      <c r="E137" s="109" t="s">
        <v>86</v>
      </c>
      <c r="F137" s="109" t="s">
        <v>215</v>
      </c>
      <c r="G137" s="109" t="s">
        <v>216</v>
      </c>
      <c r="H137" s="109" t="s">
        <v>213</v>
      </c>
      <c r="I137" s="109" t="s">
        <v>217</v>
      </c>
      <c r="J137" s="85" t="s">
        <v>218</v>
      </c>
      <c r="K137" s="70">
        <v>12540</v>
      </c>
      <c r="L137" s="119" t="s">
        <v>38</v>
      </c>
      <c r="M137" s="70">
        <v>12540</v>
      </c>
      <c r="N137" s="70"/>
      <c r="O137" s="70"/>
      <c r="P137" s="70"/>
      <c r="Q137" s="70"/>
      <c r="R137" s="70"/>
      <c r="S137" s="70"/>
      <c r="T137" s="70"/>
      <c r="U137" s="70"/>
      <c r="V137" s="29"/>
    </row>
    <row r="138" ht="17.25" customHeight="1" spans="1:22">
      <c r="A138" s="109" t="s">
        <v>163</v>
      </c>
      <c r="B138" s="109" t="s">
        <v>167</v>
      </c>
      <c r="C138" s="109" t="s">
        <v>159</v>
      </c>
      <c r="D138" s="109" t="s">
        <v>230</v>
      </c>
      <c r="E138" s="109" t="s">
        <v>86</v>
      </c>
      <c r="F138" s="109" t="s">
        <v>215</v>
      </c>
      <c r="G138" s="109" t="s">
        <v>228</v>
      </c>
      <c r="H138" s="109" t="s">
        <v>159</v>
      </c>
      <c r="I138" s="109" t="s">
        <v>217</v>
      </c>
      <c r="J138" s="85" t="s">
        <v>218</v>
      </c>
      <c r="K138" s="70">
        <v>4400</v>
      </c>
      <c r="L138" s="119" t="s">
        <v>38</v>
      </c>
      <c r="M138" s="70">
        <v>4400</v>
      </c>
      <c r="N138" s="70"/>
      <c r="O138" s="70"/>
      <c r="P138" s="70"/>
      <c r="Q138" s="70"/>
      <c r="R138" s="70"/>
      <c r="S138" s="70"/>
      <c r="T138" s="70"/>
      <c r="U138" s="70"/>
      <c r="V138" s="29"/>
    </row>
    <row r="139" ht="17.25" customHeight="1" spans="1:22">
      <c r="A139" s="109" t="s">
        <v>163</v>
      </c>
      <c r="B139" s="109" t="s">
        <v>167</v>
      </c>
      <c r="C139" s="109" t="s">
        <v>248</v>
      </c>
      <c r="D139" s="109" t="s">
        <v>254</v>
      </c>
      <c r="E139" s="109" t="s">
        <v>86</v>
      </c>
      <c r="F139" s="109" t="s">
        <v>215</v>
      </c>
      <c r="G139" s="109" t="s">
        <v>255</v>
      </c>
      <c r="H139" s="109" t="s">
        <v>256</v>
      </c>
      <c r="I139" s="109" t="s">
        <v>210</v>
      </c>
      <c r="J139" s="85" t="s">
        <v>211</v>
      </c>
      <c r="K139" s="70">
        <v>1648</v>
      </c>
      <c r="L139" s="119" t="s">
        <v>38</v>
      </c>
      <c r="M139" s="70">
        <v>1648</v>
      </c>
      <c r="N139" s="70"/>
      <c r="O139" s="70"/>
      <c r="P139" s="70"/>
      <c r="Q139" s="70"/>
      <c r="R139" s="70"/>
      <c r="S139" s="70"/>
      <c r="T139" s="70"/>
      <c r="U139" s="70"/>
      <c r="V139" s="29"/>
    </row>
    <row r="140" ht="17.25" customHeight="1" spans="1:22">
      <c r="A140" s="109" t="s">
        <v>163</v>
      </c>
      <c r="B140" s="109" t="s">
        <v>167</v>
      </c>
      <c r="C140" s="109" t="s">
        <v>248</v>
      </c>
      <c r="D140" s="109" t="s">
        <v>264</v>
      </c>
      <c r="E140" s="109" t="s">
        <v>86</v>
      </c>
      <c r="F140" s="109" t="s">
        <v>215</v>
      </c>
      <c r="G140" s="109" t="s">
        <v>262</v>
      </c>
      <c r="H140" s="109" t="s">
        <v>263</v>
      </c>
      <c r="I140" s="109" t="s">
        <v>265</v>
      </c>
      <c r="J140" s="85" t="s">
        <v>266</v>
      </c>
      <c r="K140" s="70">
        <v>85074</v>
      </c>
      <c r="L140" s="119" t="s">
        <v>38</v>
      </c>
      <c r="M140" s="70">
        <v>85074</v>
      </c>
      <c r="N140" s="70"/>
      <c r="O140" s="70"/>
      <c r="P140" s="70"/>
      <c r="Q140" s="70"/>
      <c r="R140" s="70"/>
      <c r="S140" s="70"/>
      <c r="T140" s="70"/>
      <c r="U140" s="70"/>
      <c r="V140" s="29"/>
    </row>
    <row r="141" ht="17.25" customHeight="1" spans="1:22">
      <c r="A141" s="109" t="s">
        <v>163</v>
      </c>
      <c r="B141" s="109" t="s">
        <v>167</v>
      </c>
      <c r="C141" s="109" t="s">
        <v>248</v>
      </c>
      <c r="D141" s="109" t="s">
        <v>275</v>
      </c>
      <c r="E141" s="109" t="s">
        <v>86</v>
      </c>
      <c r="F141" s="109" t="s">
        <v>215</v>
      </c>
      <c r="G141" s="109" t="s">
        <v>268</v>
      </c>
      <c r="H141" s="109" t="s">
        <v>269</v>
      </c>
      <c r="I141" s="109" t="s">
        <v>265</v>
      </c>
      <c r="J141" s="85" t="s">
        <v>266</v>
      </c>
      <c r="K141" s="70">
        <v>42966</v>
      </c>
      <c r="L141" s="119" t="s">
        <v>38</v>
      </c>
      <c r="M141" s="70">
        <v>42966</v>
      </c>
      <c r="N141" s="70"/>
      <c r="O141" s="70"/>
      <c r="P141" s="70"/>
      <c r="Q141" s="70"/>
      <c r="R141" s="70"/>
      <c r="S141" s="70"/>
      <c r="T141" s="70"/>
      <c r="U141" s="70"/>
      <c r="V141" s="29"/>
    </row>
    <row r="142" ht="17.25" customHeight="1" spans="1:22">
      <c r="A142" s="109" t="s">
        <v>163</v>
      </c>
      <c r="B142" s="109" t="s">
        <v>167</v>
      </c>
      <c r="C142" s="109" t="s">
        <v>248</v>
      </c>
      <c r="D142" s="109" t="s">
        <v>276</v>
      </c>
      <c r="E142" s="109" t="s">
        <v>86</v>
      </c>
      <c r="F142" s="109" t="s">
        <v>215</v>
      </c>
      <c r="G142" s="109" t="s">
        <v>271</v>
      </c>
      <c r="H142" s="109" t="s">
        <v>272</v>
      </c>
      <c r="I142" s="109" t="s">
        <v>265</v>
      </c>
      <c r="J142" s="85" t="s">
        <v>266</v>
      </c>
      <c r="K142" s="70">
        <v>4532</v>
      </c>
      <c r="L142" s="119" t="s">
        <v>38</v>
      </c>
      <c r="M142" s="70">
        <v>4532</v>
      </c>
      <c r="N142" s="70"/>
      <c r="O142" s="70"/>
      <c r="P142" s="70"/>
      <c r="Q142" s="70"/>
      <c r="R142" s="70"/>
      <c r="S142" s="70"/>
      <c r="T142" s="70"/>
      <c r="U142" s="70"/>
      <c r="V142" s="29"/>
    </row>
    <row r="143" ht="17.25" customHeight="1" spans="1:22">
      <c r="A143" s="109" t="s">
        <v>163</v>
      </c>
      <c r="B143" s="109" t="s">
        <v>167</v>
      </c>
      <c r="C143" s="109" t="s">
        <v>248</v>
      </c>
      <c r="D143" s="109" t="s">
        <v>277</v>
      </c>
      <c r="E143" s="109" t="s">
        <v>86</v>
      </c>
      <c r="F143" s="109" t="s">
        <v>215</v>
      </c>
      <c r="G143" s="109" t="s">
        <v>271</v>
      </c>
      <c r="H143" s="109" t="s">
        <v>272</v>
      </c>
      <c r="I143" s="109" t="s">
        <v>265</v>
      </c>
      <c r="J143" s="85" t="s">
        <v>266</v>
      </c>
      <c r="K143" s="70">
        <v>8448</v>
      </c>
      <c r="L143" s="119" t="s">
        <v>38</v>
      </c>
      <c r="M143" s="70">
        <v>8448</v>
      </c>
      <c r="N143" s="70"/>
      <c r="O143" s="70"/>
      <c r="P143" s="70"/>
      <c r="Q143" s="70"/>
      <c r="R143" s="70"/>
      <c r="S143" s="70"/>
      <c r="T143" s="70"/>
      <c r="U143" s="70"/>
      <c r="V143" s="29"/>
    </row>
    <row r="144" ht="17.25" customHeight="1" spans="1:22">
      <c r="A144" s="109" t="s">
        <v>163</v>
      </c>
      <c r="B144" s="109" t="s">
        <v>167</v>
      </c>
      <c r="C144" s="109" t="s">
        <v>248</v>
      </c>
      <c r="D144" s="109" t="s">
        <v>278</v>
      </c>
      <c r="E144" s="109" t="s">
        <v>86</v>
      </c>
      <c r="F144" s="109" t="s">
        <v>215</v>
      </c>
      <c r="G144" s="109" t="s">
        <v>271</v>
      </c>
      <c r="H144" s="109" t="s">
        <v>272</v>
      </c>
      <c r="I144" s="109" t="s">
        <v>265</v>
      </c>
      <c r="J144" s="85" t="s">
        <v>266</v>
      </c>
      <c r="K144" s="70">
        <v>2002</v>
      </c>
      <c r="L144" s="119" t="s">
        <v>38</v>
      </c>
      <c r="M144" s="70">
        <v>2002</v>
      </c>
      <c r="N144" s="70"/>
      <c r="O144" s="70"/>
      <c r="P144" s="70"/>
      <c r="Q144" s="70"/>
      <c r="R144" s="70"/>
      <c r="S144" s="70"/>
      <c r="T144" s="70"/>
      <c r="U144" s="70"/>
      <c r="V144" s="29"/>
    </row>
    <row r="145" ht="17.25" customHeight="1" spans="1:22">
      <c r="A145" s="109" t="s">
        <v>163</v>
      </c>
      <c r="B145" s="109" t="s">
        <v>167</v>
      </c>
      <c r="C145" s="109" t="s">
        <v>248</v>
      </c>
      <c r="D145" s="109" t="s">
        <v>279</v>
      </c>
      <c r="E145" s="109" t="s">
        <v>76</v>
      </c>
      <c r="F145" s="109" t="s">
        <v>258</v>
      </c>
      <c r="G145" s="109" t="s">
        <v>259</v>
      </c>
      <c r="H145" s="109" t="s">
        <v>260</v>
      </c>
      <c r="I145" s="109" t="s">
        <v>265</v>
      </c>
      <c r="J145" s="85" t="s">
        <v>266</v>
      </c>
      <c r="K145" s="70">
        <v>178068</v>
      </c>
      <c r="L145" s="119" t="s">
        <v>38</v>
      </c>
      <c r="M145" s="70">
        <v>178068</v>
      </c>
      <c r="N145" s="70"/>
      <c r="O145" s="70"/>
      <c r="P145" s="70"/>
      <c r="Q145" s="70"/>
      <c r="R145" s="70"/>
      <c r="S145" s="70"/>
      <c r="T145" s="70"/>
      <c r="U145" s="70"/>
      <c r="V145" s="29"/>
    </row>
    <row r="146" ht="17.25" customHeight="1" spans="1:22">
      <c r="A146" s="109" t="s">
        <v>163</v>
      </c>
      <c r="B146" s="109" t="s">
        <v>167</v>
      </c>
      <c r="C146" s="109" t="s">
        <v>248</v>
      </c>
      <c r="D146" s="109" t="s">
        <v>254</v>
      </c>
      <c r="E146" s="109" t="s">
        <v>86</v>
      </c>
      <c r="F146" s="109" t="s">
        <v>215</v>
      </c>
      <c r="G146" s="109" t="s">
        <v>255</v>
      </c>
      <c r="H146" s="109" t="s">
        <v>256</v>
      </c>
      <c r="I146" s="109" t="s">
        <v>210</v>
      </c>
      <c r="J146" s="85" t="s">
        <v>211</v>
      </c>
      <c r="K146" s="70">
        <v>14148</v>
      </c>
      <c r="L146" s="119" t="s">
        <v>38</v>
      </c>
      <c r="M146" s="70">
        <v>14148</v>
      </c>
      <c r="N146" s="70"/>
      <c r="O146" s="70"/>
      <c r="P146" s="70"/>
      <c r="Q146" s="70"/>
      <c r="R146" s="70"/>
      <c r="S146" s="70"/>
      <c r="T146" s="70"/>
      <c r="U146" s="70"/>
      <c r="V146" s="29"/>
    </row>
    <row r="147" ht="17.25" customHeight="1" spans="1:22">
      <c r="A147" s="109" t="s">
        <v>163</v>
      </c>
      <c r="B147" s="109" t="s">
        <v>167</v>
      </c>
      <c r="C147" s="109" t="s">
        <v>280</v>
      </c>
      <c r="D147" s="109" t="s">
        <v>281</v>
      </c>
      <c r="E147" s="109" t="s">
        <v>86</v>
      </c>
      <c r="F147" s="109" t="s">
        <v>215</v>
      </c>
      <c r="G147" s="109" t="s">
        <v>238</v>
      </c>
      <c r="H147" s="109" t="s">
        <v>239</v>
      </c>
      <c r="I147" s="109" t="s">
        <v>265</v>
      </c>
      <c r="J147" s="85" t="s">
        <v>266</v>
      </c>
      <c r="K147" s="70">
        <v>602748</v>
      </c>
      <c r="L147" s="119" t="s">
        <v>38</v>
      </c>
      <c r="M147" s="70">
        <v>602748</v>
      </c>
      <c r="N147" s="70"/>
      <c r="O147" s="70"/>
      <c r="P147" s="70"/>
      <c r="Q147" s="70"/>
      <c r="R147" s="70"/>
      <c r="S147" s="70"/>
      <c r="T147" s="70"/>
      <c r="U147" s="70"/>
      <c r="V147" s="29"/>
    </row>
    <row r="148" ht="17.25" customHeight="1" spans="1:22">
      <c r="A148" s="109" t="s">
        <v>163</v>
      </c>
      <c r="B148" s="109" t="s">
        <v>167</v>
      </c>
      <c r="C148" s="109" t="s">
        <v>280</v>
      </c>
      <c r="D148" s="109" t="s">
        <v>282</v>
      </c>
      <c r="E148" s="109" t="s">
        <v>86</v>
      </c>
      <c r="F148" s="109" t="s">
        <v>215</v>
      </c>
      <c r="G148" s="109" t="s">
        <v>243</v>
      </c>
      <c r="H148" s="109" t="s">
        <v>244</v>
      </c>
      <c r="I148" s="109" t="s">
        <v>265</v>
      </c>
      <c r="J148" s="85" t="s">
        <v>266</v>
      </c>
      <c r="K148" s="70">
        <v>380664</v>
      </c>
      <c r="L148" s="119" t="s">
        <v>38</v>
      </c>
      <c r="M148" s="70">
        <v>380664</v>
      </c>
      <c r="N148" s="70"/>
      <c r="O148" s="70"/>
      <c r="P148" s="70"/>
      <c r="Q148" s="70"/>
      <c r="R148" s="70"/>
      <c r="S148" s="70"/>
      <c r="T148" s="70"/>
      <c r="U148" s="70"/>
      <c r="V148" s="29"/>
    </row>
    <row r="149" ht="17.25" customHeight="1" spans="1:22">
      <c r="A149" s="109" t="s">
        <v>163</v>
      </c>
      <c r="B149" s="109" t="s">
        <v>167</v>
      </c>
      <c r="C149" s="109" t="s">
        <v>280</v>
      </c>
      <c r="D149" s="109" t="s">
        <v>283</v>
      </c>
      <c r="E149" s="109" t="s">
        <v>86</v>
      </c>
      <c r="F149" s="109" t="s">
        <v>215</v>
      </c>
      <c r="G149" s="109" t="s">
        <v>246</v>
      </c>
      <c r="H149" s="109" t="s">
        <v>247</v>
      </c>
      <c r="I149" s="109" t="s">
        <v>265</v>
      </c>
      <c r="J149" s="85" t="s">
        <v>266</v>
      </c>
      <c r="K149" s="70">
        <v>50229</v>
      </c>
      <c r="L149" s="119" t="s">
        <v>38</v>
      </c>
      <c r="M149" s="70">
        <v>50229</v>
      </c>
      <c r="N149" s="70"/>
      <c r="O149" s="70"/>
      <c r="P149" s="70"/>
      <c r="Q149" s="70"/>
      <c r="R149" s="70"/>
      <c r="S149" s="70"/>
      <c r="T149" s="70"/>
      <c r="U149" s="70"/>
      <c r="V149" s="29"/>
    </row>
    <row r="150" ht="17.25" customHeight="1" spans="1:22">
      <c r="A150" s="109" t="s">
        <v>163</v>
      </c>
      <c r="B150" s="109" t="s">
        <v>167</v>
      </c>
      <c r="C150" s="109" t="s">
        <v>280</v>
      </c>
      <c r="D150" s="109" t="s">
        <v>284</v>
      </c>
      <c r="E150" s="109" t="s">
        <v>86</v>
      </c>
      <c r="F150" s="109" t="s">
        <v>215</v>
      </c>
      <c r="G150" s="109" t="s">
        <v>285</v>
      </c>
      <c r="H150" s="109" t="s">
        <v>286</v>
      </c>
      <c r="I150" s="109" t="s">
        <v>265</v>
      </c>
      <c r="J150" s="85" t="s">
        <v>266</v>
      </c>
      <c r="K150" s="70">
        <v>217680</v>
      </c>
      <c r="L150" s="119" t="s">
        <v>38</v>
      </c>
      <c r="M150" s="70">
        <v>217680</v>
      </c>
      <c r="N150" s="70"/>
      <c r="O150" s="70"/>
      <c r="P150" s="70"/>
      <c r="Q150" s="70"/>
      <c r="R150" s="70"/>
      <c r="S150" s="70"/>
      <c r="T150" s="70"/>
      <c r="U150" s="70"/>
      <c r="V150" s="29"/>
    </row>
    <row r="151" ht="17.25" customHeight="1" spans="1:22">
      <c r="A151" s="109" t="s">
        <v>163</v>
      </c>
      <c r="B151" s="109" t="s">
        <v>167</v>
      </c>
      <c r="C151" s="109" t="s">
        <v>280</v>
      </c>
      <c r="D151" s="109" t="s">
        <v>287</v>
      </c>
      <c r="E151" s="109" t="s">
        <v>86</v>
      </c>
      <c r="F151" s="109" t="s">
        <v>215</v>
      </c>
      <c r="G151" s="109" t="s">
        <v>285</v>
      </c>
      <c r="H151" s="109" t="s">
        <v>286</v>
      </c>
      <c r="I151" s="109" t="s">
        <v>265</v>
      </c>
      <c r="J151" s="85" t="s">
        <v>266</v>
      </c>
      <c r="K151" s="70">
        <v>93324</v>
      </c>
      <c r="L151" s="119" t="s">
        <v>38</v>
      </c>
      <c r="M151" s="70">
        <v>93324</v>
      </c>
      <c r="N151" s="70"/>
      <c r="O151" s="70"/>
      <c r="P151" s="70"/>
      <c r="Q151" s="70"/>
      <c r="R151" s="70"/>
      <c r="S151" s="70"/>
      <c r="T151" s="70"/>
      <c r="U151" s="70"/>
      <c r="V151" s="29"/>
    </row>
    <row r="152" ht="17.25" customHeight="1" spans="1:22">
      <c r="A152" s="109" t="s">
        <v>163</v>
      </c>
      <c r="B152" s="109" t="s">
        <v>167</v>
      </c>
      <c r="C152" s="109" t="s">
        <v>288</v>
      </c>
      <c r="D152" s="109" t="s">
        <v>323</v>
      </c>
      <c r="E152" s="109" t="s">
        <v>86</v>
      </c>
      <c r="F152" s="109" t="s">
        <v>215</v>
      </c>
      <c r="G152" s="109" t="s">
        <v>314</v>
      </c>
      <c r="H152" s="109" t="s">
        <v>315</v>
      </c>
      <c r="I152" s="109" t="s">
        <v>217</v>
      </c>
      <c r="J152" s="85" t="s">
        <v>218</v>
      </c>
      <c r="K152" s="70">
        <v>8700</v>
      </c>
      <c r="L152" s="119" t="s">
        <v>38</v>
      </c>
      <c r="M152" s="70">
        <v>8700</v>
      </c>
      <c r="N152" s="70"/>
      <c r="O152" s="70"/>
      <c r="P152" s="70"/>
      <c r="Q152" s="70"/>
      <c r="R152" s="70"/>
      <c r="S152" s="70"/>
      <c r="T152" s="70"/>
      <c r="U152" s="70"/>
      <c r="V152" s="29"/>
    </row>
    <row r="153" ht="17.25" customHeight="1" spans="1:22">
      <c r="A153" s="109" t="s">
        <v>163</v>
      </c>
      <c r="B153" s="109" t="s">
        <v>167</v>
      </c>
      <c r="C153" s="109" t="s">
        <v>288</v>
      </c>
      <c r="D153" s="109" t="s">
        <v>307</v>
      </c>
      <c r="E153" s="109" t="s">
        <v>86</v>
      </c>
      <c r="F153" s="109" t="s">
        <v>215</v>
      </c>
      <c r="G153" s="109" t="s">
        <v>290</v>
      </c>
      <c r="H153" s="109" t="s">
        <v>291</v>
      </c>
      <c r="I153" s="109" t="s">
        <v>217</v>
      </c>
      <c r="J153" s="85" t="s">
        <v>218</v>
      </c>
      <c r="K153" s="70">
        <v>16500</v>
      </c>
      <c r="L153" s="119" t="s">
        <v>38</v>
      </c>
      <c r="M153" s="70">
        <v>16500</v>
      </c>
      <c r="N153" s="70"/>
      <c r="O153" s="70"/>
      <c r="P153" s="70"/>
      <c r="Q153" s="70"/>
      <c r="R153" s="70"/>
      <c r="S153" s="70"/>
      <c r="T153" s="70"/>
      <c r="U153" s="70"/>
      <c r="V153" s="29"/>
    </row>
    <row r="154" ht="17.25" customHeight="1" spans="1:22">
      <c r="A154" s="109" t="s">
        <v>163</v>
      </c>
      <c r="B154" s="109" t="s">
        <v>167</v>
      </c>
      <c r="C154" s="109" t="s">
        <v>288</v>
      </c>
      <c r="D154" s="109" t="s">
        <v>308</v>
      </c>
      <c r="E154" s="109" t="s">
        <v>86</v>
      </c>
      <c r="F154" s="109" t="s">
        <v>215</v>
      </c>
      <c r="G154" s="109" t="s">
        <v>293</v>
      </c>
      <c r="H154" s="109" t="s">
        <v>294</v>
      </c>
      <c r="I154" s="109" t="s">
        <v>217</v>
      </c>
      <c r="J154" s="85" t="s">
        <v>218</v>
      </c>
      <c r="K154" s="70">
        <v>1100</v>
      </c>
      <c r="L154" s="119" t="s">
        <v>38</v>
      </c>
      <c r="M154" s="70">
        <v>1100</v>
      </c>
      <c r="N154" s="70"/>
      <c r="O154" s="70"/>
      <c r="P154" s="70"/>
      <c r="Q154" s="70"/>
      <c r="R154" s="70"/>
      <c r="S154" s="70"/>
      <c r="T154" s="70"/>
      <c r="U154" s="70"/>
      <c r="V154" s="29"/>
    </row>
    <row r="155" ht="17.25" customHeight="1" spans="1:22">
      <c r="A155" s="109" t="s">
        <v>163</v>
      </c>
      <c r="B155" s="109" t="s">
        <v>167</v>
      </c>
      <c r="C155" s="109" t="s">
        <v>288</v>
      </c>
      <c r="D155" s="109" t="s">
        <v>309</v>
      </c>
      <c r="E155" s="109" t="s">
        <v>86</v>
      </c>
      <c r="F155" s="109" t="s">
        <v>215</v>
      </c>
      <c r="G155" s="109" t="s">
        <v>296</v>
      </c>
      <c r="H155" s="109" t="s">
        <v>297</v>
      </c>
      <c r="I155" s="109" t="s">
        <v>217</v>
      </c>
      <c r="J155" s="85" t="s">
        <v>218</v>
      </c>
      <c r="K155" s="70">
        <v>2200</v>
      </c>
      <c r="L155" s="119" t="s">
        <v>38</v>
      </c>
      <c r="M155" s="70">
        <v>2200</v>
      </c>
      <c r="N155" s="70"/>
      <c r="O155" s="70"/>
      <c r="P155" s="70"/>
      <c r="Q155" s="70"/>
      <c r="R155" s="70"/>
      <c r="S155" s="70"/>
      <c r="T155" s="70"/>
      <c r="U155" s="70"/>
      <c r="V155" s="29"/>
    </row>
    <row r="156" ht="17.25" customHeight="1" spans="1:22">
      <c r="A156" s="109" t="s">
        <v>163</v>
      </c>
      <c r="B156" s="109" t="s">
        <v>167</v>
      </c>
      <c r="C156" s="109" t="s">
        <v>288</v>
      </c>
      <c r="D156" s="109" t="s">
        <v>310</v>
      </c>
      <c r="E156" s="109" t="s">
        <v>86</v>
      </c>
      <c r="F156" s="109" t="s">
        <v>215</v>
      </c>
      <c r="G156" s="109" t="s">
        <v>299</v>
      </c>
      <c r="H156" s="109" t="s">
        <v>300</v>
      </c>
      <c r="I156" s="109" t="s">
        <v>217</v>
      </c>
      <c r="J156" s="85" t="s">
        <v>218</v>
      </c>
      <c r="K156" s="70">
        <v>2200</v>
      </c>
      <c r="L156" s="119" t="s">
        <v>38</v>
      </c>
      <c r="M156" s="70">
        <v>2200</v>
      </c>
      <c r="N156" s="70"/>
      <c r="O156" s="70"/>
      <c r="P156" s="70"/>
      <c r="Q156" s="70"/>
      <c r="R156" s="70"/>
      <c r="S156" s="70"/>
      <c r="T156" s="70"/>
      <c r="U156" s="70"/>
      <c r="V156" s="29"/>
    </row>
    <row r="157" ht="17.25" customHeight="1" spans="1:22">
      <c r="A157" s="109" t="s">
        <v>163</v>
      </c>
      <c r="B157" s="109" t="s">
        <v>167</v>
      </c>
      <c r="C157" s="109" t="s">
        <v>288</v>
      </c>
      <c r="D157" s="109" t="s">
        <v>311</v>
      </c>
      <c r="E157" s="109" t="s">
        <v>86</v>
      </c>
      <c r="F157" s="109" t="s">
        <v>215</v>
      </c>
      <c r="G157" s="109" t="s">
        <v>302</v>
      </c>
      <c r="H157" s="109" t="s">
        <v>303</v>
      </c>
      <c r="I157" s="109" t="s">
        <v>217</v>
      </c>
      <c r="J157" s="85" t="s">
        <v>218</v>
      </c>
      <c r="K157" s="70">
        <v>7700</v>
      </c>
      <c r="L157" s="119" t="s">
        <v>38</v>
      </c>
      <c r="M157" s="70">
        <v>7700</v>
      </c>
      <c r="N157" s="70"/>
      <c r="O157" s="70"/>
      <c r="P157" s="70"/>
      <c r="Q157" s="70"/>
      <c r="R157" s="70"/>
      <c r="S157" s="70"/>
      <c r="T157" s="70"/>
      <c r="U157" s="70"/>
      <c r="V157" s="29"/>
    </row>
    <row r="158" ht="17.25" customHeight="1" spans="1:22">
      <c r="A158" s="109" t="s">
        <v>163</v>
      </c>
      <c r="B158" s="109" t="s">
        <v>167</v>
      </c>
      <c r="C158" s="109" t="s">
        <v>288</v>
      </c>
      <c r="D158" s="109" t="s">
        <v>312</v>
      </c>
      <c r="E158" s="109" t="s">
        <v>86</v>
      </c>
      <c r="F158" s="109" t="s">
        <v>215</v>
      </c>
      <c r="G158" s="109" t="s">
        <v>305</v>
      </c>
      <c r="H158" s="109" t="s">
        <v>306</v>
      </c>
      <c r="I158" s="109" t="s">
        <v>217</v>
      </c>
      <c r="J158" s="85" t="s">
        <v>218</v>
      </c>
      <c r="K158" s="70">
        <v>12100</v>
      </c>
      <c r="L158" s="119" t="s">
        <v>38</v>
      </c>
      <c r="M158" s="70">
        <v>12100</v>
      </c>
      <c r="N158" s="70"/>
      <c r="O158" s="70"/>
      <c r="P158" s="70"/>
      <c r="Q158" s="70"/>
      <c r="R158" s="70"/>
      <c r="S158" s="70"/>
      <c r="T158" s="70"/>
      <c r="U158" s="70"/>
      <c r="V158" s="29"/>
    </row>
    <row r="159" ht="17.25" customHeight="1" spans="1:22">
      <c r="A159" s="109" t="s">
        <v>163</v>
      </c>
      <c r="B159" s="109" t="s">
        <v>167</v>
      </c>
      <c r="C159" s="109" t="s">
        <v>317</v>
      </c>
      <c r="D159" s="109" t="s">
        <v>321</v>
      </c>
      <c r="E159" s="109" t="s">
        <v>102</v>
      </c>
      <c r="F159" s="109" t="s">
        <v>317</v>
      </c>
      <c r="G159" s="109" t="s">
        <v>319</v>
      </c>
      <c r="H159" s="109" t="s">
        <v>317</v>
      </c>
      <c r="I159" s="109" t="s">
        <v>265</v>
      </c>
      <c r="J159" s="85" t="s">
        <v>266</v>
      </c>
      <c r="K159" s="70">
        <v>132737</v>
      </c>
      <c r="L159" s="119" t="s">
        <v>38</v>
      </c>
      <c r="M159" s="70">
        <v>132737</v>
      </c>
      <c r="N159" s="70"/>
      <c r="O159" s="70"/>
      <c r="P159" s="70"/>
      <c r="Q159" s="70"/>
      <c r="R159" s="70"/>
      <c r="S159" s="70"/>
      <c r="T159" s="70"/>
      <c r="U159" s="70"/>
      <c r="V159" s="29"/>
    </row>
    <row r="160" ht="17.25" customHeight="1" spans="1:22">
      <c r="A160" s="109" t="s">
        <v>163</v>
      </c>
      <c r="B160" s="109" t="s">
        <v>168</v>
      </c>
      <c r="C160" s="109" t="s">
        <v>200</v>
      </c>
      <c r="D160" s="109" t="s">
        <v>212</v>
      </c>
      <c r="E160" s="109" t="s">
        <v>86</v>
      </c>
      <c r="F160" s="109" t="s">
        <v>215</v>
      </c>
      <c r="G160" s="109" t="s">
        <v>208</v>
      </c>
      <c r="H160" s="109" t="s">
        <v>209</v>
      </c>
      <c r="I160" s="109" t="s">
        <v>210</v>
      </c>
      <c r="J160" s="85" t="s">
        <v>211</v>
      </c>
      <c r="K160" s="70">
        <v>57600</v>
      </c>
      <c r="L160" s="119" t="s">
        <v>38</v>
      </c>
      <c r="M160" s="70">
        <v>57600</v>
      </c>
      <c r="N160" s="70"/>
      <c r="O160" s="70"/>
      <c r="P160" s="70"/>
      <c r="Q160" s="70"/>
      <c r="R160" s="70"/>
      <c r="S160" s="70"/>
      <c r="T160" s="70"/>
      <c r="U160" s="70"/>
      <c r="V160" s="29"/>
    </row>
    <row r="161" ht="17.25" customHeight="1" spans="1:22">
      <c r="A161" s="109" t="s">
        <v>163</v>
      </c>
      <c r="B161" s="109" t="s">
        <v>168</v>
      </c>
      <c r="C161" s="109" t="s">
        <v>213</v>
      </c>
      <c r="D161" s="109" t="s">
        <v>214</v>
      </c>
      <c r="E161" s="109" t="s">
        <v>86</v>
      </c>
      <c r="F161" s="109" t="s">
        <v>215</v>
      </c>
      <c r="G161" s="109" t="s">
        <v>216</v>
      </c>
      <c r="H161" s="109" t="s">
        <v>213</v>
      </c>
      <c r="I161" s="109" t="s">
        <v>217</v>
      </c>
      <c r="J161" s="85" t="s">
        <v>218</v>
      </c>
      <c r="K161" s="70">
        <v>6840</v>
      </c>
      <c r="L161" s="119" t="s">
        <v>38</v>
      </c>
      <c r="M161" s="70">
        <v>6840</v>
      </c>
      <c r="N161" s="70"/>
      <c r="O161" s="70"/>
      <c r="P161" s="70"/>
      <c r="Q161" s="70"/>
      <c r="R161" s="70"/>
      <c r="S161" s="70"/>
      <c r="T161" s="70"/>
      <c r="U161" s="70"/>
      <c r="V161" s="29"/>
    </row>
    <row r="162" ht="17.25" customHeight="1" spans="1:22">
      <c r="A162" s="109" t="s">
        <v>163</v>
      </c>
      <c r="B162" s="109" t="s">
        <v>168</v>
      </c>
      <c r="C162" s="109" t="s">
        <v>159</v>
      </c>
      <c r="D162" s="109" t="s">
        <v>230</v>
      </c>
      <c r="E162" s="109" t="s">
        <v>86</v>
      </c>
      <c r="F162" s="109" t="s">
        <v>215</v>
      </c>
      <c r="G162" s="109" t="s">
        <v>228</v>
      </c>
      <c r="H162" s="109" t="s">
        <v>159</v>
      </c>
      <c r="I162" s="109" t="s">
        <v>217</v>
      </c>
      <c r="J162" s="85" t="s">
        <v>218</v>
      </c>
      <c r="K162" s="70">
        <v>2400</v>
      </c>
      <c r="L162" s="119" t="s">
        <v>38</v>
      </c>
      <c r="M162" s="70">
        <v>2400</v>
      </c>
      <c r="N162" s="70"/>
      <c r="O162" s="70"/>
      <c r="P162" s="70"/>
      <c r="Q162" s="70"/>
      <c r="R162" s="70"/>
      <c r="S162" s="70"/>
      <c r="T162" s="70"/>
      <c r="U162" s="70"/>
      <c r="V162" s="29"/>
    </row>
    <row r="163" ht="17.25" customHeight="1" spans="1:22">
      <c r="A163" s="109" t="s">
        <v>163</v>
      </c>
      <c r="B163" s="109" t="s">
        <v>168</v>
      </c>
      <c r="C163" s="109" t="s">
        <v>248</v>
      </c>
      <c r="D163" s="109" t="s">
        <v>254</v>
      </c>
      <c r="E163" s="109" t="s">
        <v>86</v>
      </c>
      <c r="F163" s="109" t="s">
        <v>215</v>
      </c>
      <c r="G163" s="109" t="s">
        <v>255</v>
      </c>
      <c r="H163" s="109" t="s">
        <v>256</v>
      </c>
      <c r="I163" s="109" t="s">
        <v>210</v>
      </c>
      <c r="J163" s="85" t="s">
        <v>211</v>
      </c>
      <c r="K163" s="70">
        <v>14148</v>
      </c>
      <c r="L163" s="119" t="s">
        <v>38</v>
      </c>
      <c r="M163" s="70">
        <v>14148</v>
      </c>
      <c r="N163" s="70"/>
      <c r="O163" s="70"/>
      <c r="P163" s="70"/>
      <c r="Q163" s="70"/>
      <c r="R163" s="70"/>
      <c r="S163" s="70"/>
      <c r="T163" s="70"/>
      <c r="U163" s="70"/>
      <c r="V163" s="29"/>
    </row>
    <row r="164" ht="17.25" customHeight="1" spans="1:22">
      <c r="A164" s="109" t="s">
        <v>163</v>
      </c>
      <c r="B164" s="109" t="s">
        <v>168</v>
      </c>
      <c r="C164" s="109" t="s">
        <v>248</v>
      </c>
      <c r="D164" s="109" t="s">
        <v>254</v>
      </c>
      <c r="E164" s="109" t="s">
        <v>86</v>
      </c>
      <c r="F164" s="109" t="s">
        <v>215</v>
      </c>
      <c r="G164" s="109" t="s">
        <v>255</v>
      </c>
      <c r="H164" s="109" t="s">
        <v>256</v>
      </c>
      <c r="I164" s="109" t="s">
        <v>210</v>
      </c>
      <c r="J164" s="85" t="s">
        <v>211</v>
      </c>
      <c r="K164" s="70">
        <v>1648</v>
      </c>
      <c r="L164" s="119" t="s">
        <v>38</v>
      </c>
      <c r="M164" s="70">
        <v>1648</v>
      </c>
      <c r="N164" s="70"/>
      <c r="O164" s="70"/>
      <c r="P164" s="70"/>
      <c r="Q164" s="70"/>
      <c r="R164" s="70"/>
      <c r="S164" s="70"/>
      <c r="T164" s="70"/>
      <c r="U164" s="70"/>
      <c r="V164" s="29"/>
    </row>
    <row r="165" ht="17.25" customHeight="1" spans="1:22">
      <c r="A165" s="109" t="s">
        <v>163</v>
      </c>
      <c r="B165" s="109" t="s">
        <v>168</v>
      </c>
      <c r="C165" s="109" t="s">
        <v>248</v>
      </c>
      <c r="D165" s="109" t="s">
        <v>264</v>
      </c>
      <c r="E165" s="109" t="s">
        <v>86</v>
      </c>
      <c r="F165" s="109" t="s">
        <v>215</v>
      </c>
      <c r="G165" s="109" t="s">
        <v>262</v>
      </c>
      <c r="H165" s="109" t="s">
        <v>263</v>
      </c>
      <c r="I165" s="109" t="s">
        <v>265</v>
      </c>
      <c r="J165" s="85" t="s">
        <v>266</v>
      </c>
      <c r="K165" s="70">
        <v>46404</v>
      </c>
      <c r="L165" s="119" t="s">
        <v>38</v>
      </c>
      <c r="M165" s="70">
        <v>46404</v>
      </c>
      <c r="N165" s="70"/>
      <c r="O165" s="70"/>
      <c r="P165" s="70"/>
      <c r="Q165" s="70"/>
      <c r="R165" s="70"/>
      <c r="S165" s="70"/>
      <c r="T165" s="70"/>
      <c r="U165" s="70"/>
      <c r="V165" s="29"/>
    </row>
    <row r="166" ht="17.25" customHeight="1" spans="1:22">
      <c r="A166" s="109" t="s">
        <v>163</v>
      </c>
      <c r="B166" s="109" t="s">
        <v>168</v>
      </c>
      <c r="C166" s="109" t="s">
        <v>248</v>
      </c>
      <c r="D166" s="109" t="s">
        <v>275</v>
      </c>
      <c r="E166" s="109" t="s">
        <v>86</v>
      </c>
      <c r="F166" s="109" t="s">
        <v>215</v>
      </c>
      <c r="G166" s="109" t="s">
        <v>268</v>
      </c>
      <c r="H166" s="109" t="s">
        <v>269</v>
      </c>
      <c r="I166" s="109" t="s">
        <v>265</v>
      </c>
      <c r="J166" s="85" t="s">
        <v>266</v>
      </c>
      <c r="K166" s="70">
        <v>23436</v>
      </c>
      <c r="L166" s="119" t="s">
        <v>38</v>
      </c>
      <c r="M166" s="70">
        <v>23436</v>
      </c>
      <c r="N166" s="70"/>
      <c r="O166" s="70"/>
      <c r="P166" s="70"/>
      <c r="Q166" s="70"/>
      <c r="R166" s="70"/>
      <c r="S166" s="70"/>
      <c r="T166" s="70"/>
      <c r="U166" s="70"/>
      <c r="V166" s="29"/>
    </row>
    <row r="167" ht="17.25" customHeight="1" spans="1:22">
      <c r="A167" s="109" t="s">
        <v>163</v>
      </c>
      <c r="B167" s="109" t="s">
        <v>168</v>
      </c>
      <c r="C167" s="109" t="s">
        <v>248</v>
      </c>
      <c r="D167" s="109" t="s">
        <v>276</v>
      </c>
      <c r="E167" s="109" t="s">
        <v>86</v>
      </c>
      <c r="F167" s="109" t="s">
        <v>215</v>
      </c>
      <c r="G167" s="109" t="s">
        <v>271</v>
      </c>
      <c r="H167" s="109" t="s">
        <v>272</v>
      </c>
      <c r="I167" s="109" t="s">
        <v>265</v>
      </c>
      <c r="J167" s="85" t="s">
        <v>266</v>
      </c>
      <c r="K167" s="70">
        <v>2472</v>
      </c>
      <c r="L167" s="119" t="s">
        <v>38</v>
      </c>
      <c r="M167" s="70">
        <v>2472</v>
      </c>
      <c r="N167" s="70"/>
      <c r="O167" s="70"/>
      <c r="P167" s="70"/>
      <c r="Q167" s="70"/>
      <c r="R167" s="70"/>
      <c r="S167" s="70"/>
      <c r="T167" s="70"/>
      <c r="U167" s="70"/>
      <c r="V167" s="29"/>
    </row>
    <row r="168" ht="17.25" customHeight="1" spans="1:22">
      <c r="A168" s="109" t="s">
        <v>163</v>
      </c>
      <c r="B168" s="109" t="s">
        <v>168</v>
      </c>
      <c r="C168" s="109" t="s">
        <v>248</v>
      </c>
      <c r="D168" s="109" t="s">
        <v>277</v>
      </c>
      <c r="E168" s="109" t="s">
        <v>86</v>
      </c>
      <c r="F168" s="109" t="s">
        <v>215</v>
      </c>
      <c r="G168" s="109" t="s">
        <v>271</v>
      </c>
      <c r="H168" s="109" t="s">
        <v>272</v>
      </c>
      <c r="I168" s="109" t="s">
        <v>265</v>
      </c>
      <c r="J168" s="85" t="s">
        <v>266</v>
      </c>
      <c r="K168" s="70">
        <v>4608</v>
      </c>
      <c r="L168" s="119" t="s">
        <v>38</v>
      </c>
      <c r="M168" s="70">
        <v>4608</v>
      </c>
      <c r="N168" s="70"/>
      <c r="O168" s="70"/>
      <c r="P168" s="70"/>
      <c r="Q168" s="70"/>
      <c r="R168" s="70"/>
      <c r="S168" s="70"/>
      <c r="T168" s="70"/>
      <c r="U168" s="70"/>
      <c r="V168" s="29"/>
    </row>
    <row r="169" ht="17.25" customHeight="1" spans="1:22">
      <c r="A169" s="109" t="s">
        <v>163</v>
      </c>
      <c r="B169" s="109" t="s">
        <v>168</v>
      </c>
      <c r="C169" s="109" t="s">
        <v>248</v>
      </c>
      <c r="D169" s="109" t="s">
        <v>278</v>
      </c>
      <c r="E169" s="109" t="s">
        <v>86</v>
      </c>
      <c r="F169" s="109" t="s">
        <v>215</v>
      </c>
      <c r="G169" s="109" t="s">
        <v>271</v>
      </c>
      <c r="H169" s="109" t="s">
        <v>272</v>
      </c>
      <c r="I169" s="109" t="s">
        <v>265</v>
      </c>
      <c r="J169" s="85" t="s">
        <v>266</v>
      </c>
      <c r="K169" s="70">
        <v>1092</v>
      </c>
      <c r="L169" s="119" t="s">
        <v>38</v>
      </c>
      <c r="M169" s="70">
        <v>1092</v>
      </c>
      <c r="N169" s="70"/>
      <c r="O169" s="70"/>
      <c r="P169" s="70"/>
      <c r="Q169" s="70"/>
      <c r="R169" s="70"/>
      <c r="S169" s="70"/>
      <c r="T169" s="70"/>
      <c r="U169" s="70"/>
      <c r="V169" s="29"/>
    </row>
    <row r="170" ht="17.25" customHeight="1" spans="1:22">
      <c r="A170" s="109" t="s">
        <v>163</v>
      </c>
      <c r="B170" s="109" t="s">
        <v>168</v>
      </c>
      <c r="C170" s="109" t="s">
        <v>248</v>
      </c>
      <c r="D170" s="109" t="s">
        <v>279</v>
      </c>
      <c r="E170" s="109" t="s">
        <v>76</v>
      </c>
      <c r="F170" s="109" t="s">
        <v>258</v>
      </c>
      <c r="G170" s="109" t="s">
        <v>259</v>
      </c>
      <c r="H170" s="109" t="s">
        <v>260</v>
      </c>
      <c r="I170" s="109" t="s">
        <v>265</v>
      </c>
      <c r="J170" s="85" t="s">
        <v>266</v>
      </c>
      <c r="K170" s="70">
        <v>97128</v>
      </c>
      <c r="L170" s="119" t="s">
        <v>38</v>
      </c>
      <c r="M170" s="70">
        <v>97128</v>
      </c>
      <c r="N170" s="70"/>
      <c r="O170" s="70"/>
      <c r="P170" s="70"/>
      <c r="Q170" s="70"/>
      <c r="R170" s="70"/>
      <c r="S170" s="70"/>
      <c r="T170" s="70"/>
      <c r="U170" s="70"/>
      <c r="V170" s="29"/>
    </row>
    <row r="171" ht="17.25" customHeight="1" spans="1:22">
      <c r="A171" s="109" t="s">
        <v>163</v>
      </c>
      <c r="B171" s="109" t="s">
        <v>168</v>
      </c>
      <c r="C171" s="109" t="s">
        <v>280</v>
      </c>
      <c r="D171" s="109" t="s">
        <v>281</v>
      </c>
      <c r="E171" s="109" t="s">
        <v>86</v>
      </c>
      <c r="F171" s="109" t="s">
        <v>215</v>
      </c>
      <c r="G171" s="109" t="s">
        <v>238</v>
      </c>
      <c r="H171" s="109" t="s">
        <v>239</v>
      </c>
      <c r="I171" s="109" t="s">
        <v>265</v>
      </c>
      <c r="J171" s="85" t="s">
        <v>266</v>
      </c>
      <c r="K171" s="70">
        <v>294084</v>
      </c>
      <c r="L171" s="119" t="s">
        <v>38</v>
      </c>
      <c r="M171" s="70">
        <v>294084</v>
      </c>
      <c r="N171" s="70"/>
      <c r="O171" s="70"/>
      <c r="P171" s="70"/>
      <c r="Q171" s="70"/>
      <c r="R171" s="70"/>
      <c r="S171" s="70"/>
      <c r="T171" s="70"/>
      <c r="U171" s="70"/>
      <c r="V171" s="29"/>
    </row>
    <row r="172" ht="17.25" customHeight="1" spans="1:22">
      <c r="A172" s="109" t="s">
        <v>163</v>
      </c>
      <c r="B172" s="109" t="s">
        <v>168</v>
      </c>
      <c r="C172" s="109" t="s">
        <v>280</v>
      </c>
      <c r="D172" s="109" t="s">
        <v>282</v>
      </c>
      <c r="E172" s="109" t="s">
        <v>86</v>
      </c>
      <c r="F172" s="109" t="s">
        <v>215</v>
      </c>
      <c r="G172" s="109" t="s">
        <v>243</v>
      </c>
      <c r="H172" s="109" t="s">
        <v>244</v>
      </c>
      <c r="I172" s="109" t="s">
        <v>265</v>
      </c>
      <c r="J172" s="85" t="s">
        <v>266</v>
      </c>
      <c r="K172" s="70">
        <v>202884</v>
      </c>
      <c r="L172" s="119" t="s">
        <v>38</v>
      </c>
      <c r="M172" s="70">
        <v>202884</v>
      </c>
      <c r="N172" s="70"/>
      <c r="O172" s="70"/>
      <c r="P172" s="70"/>
      <c r="Q172" s="70"/>
      <c r="R172" s="70"/>
      <c r="S172" s="70"/>
      <c r="T172" s="70"/>
      <c r="U172" s="70"/>
      <c r="V172" s="29"/>
    </row>
    <row r="173" ht="17.25" customHeight="1" spans="1:22">
      <c r="A173" s="109" t="s">
        <v>163</v>
      </c>
      <c r="B173" s="109" t="s">
        <v>168</v>
      </c>
      <c r="C173" s="109" t="s">
        <v>280</v>
      </c>
      <c r="D173" s="109" t="s">
        <v>283</v>
      </c>
      <c r="E173" s="109" t="s">
        <v>86</v>
      </c>
      <c r="F173" s="109" t="s">
        <v>215</v>
      </c>
      <c r="G173" s="109" t="s">
        <v>246</v>
      </c>
      <c r="H173" s="109" t="s">
        <v>247</v>
      </c>
      <c r="I173" s="109" t="s">
        <v>265</v>
      </c>
      <c r="J173" s="85" t="s">
        <v>266</v>
      </c>
      <c r="K173" s="70">
        <v>24507</v>
      </c>
      <c r="L173" s="119" t="s">
        <v>38</v>
      </c>
      <c r="M173" s="70">
        <v>24507</v>
      </c>
      <c r="N173" s="70"/>
      <c r="O173" s="70"/>
      <c r="P173" s="70"/>
      <c r="Q173" s="70"/>
      <c r="R173" s="70"/>
      <c r="S173" s="70"/>
      <c r="T173" s="70"/>
      <c r="U173" s="70"/>
      <c r="V173" s="29"/>
    </row>
    <row r="174" ht="17.25" customHeight="1" spans="1:22">
      <c r="A174" s="109" t="s">
        <v>163</v>
      </c>
      <c r="B174" s="109" t="s">
        <v>168</v>
      </c>
      <c r="C174" s="109" t="s">
        <v>280</v>
      </c>
      <c r="D174" s="109" t="s">
        <v>284</v>
      </c>
      <c r="E174" s="109" t="s">
        <v>86</v>
      </c>
      <c r="F174" s="109" t="s">
        <v>215</v>
      </c>
      <c r="G174" s="109" t="s">
        <v>285</v>
      </c>
      <c r="H174" s="109" t="s">
        <v>286</v>
      </c>
      <c r="I174" s="109" t="s">
        <v>265</v>
      </c>
      <c r="J174" s="85" t="s">
        <v>266</v>
      </c>
      <c r="K174" s="70">
        <v>120120</v>
      </c>
      <c r="L174" s="119" t="s">
        <v>38</v>
      </c>
      <c r="M174" s="70">
        <v>120120</v>
      </c>
      <c r="N174" s="70"/>
      <c r="O174" s="70"/>
      <c r="P174" s="70"/>
      <c r="Q174" s="70"/>
      <c r="R174" s="70"/>
      <c r="S174" s="70"/>
      <c r="T174" s="70"/>
      <c r="U174" s="70"/>
      <c r="V174" s="29"/>
    </row>
    <row r="175" ht="17.25" customHeight="1" spans="1:22">
      <c r="A175" s="109" t="s">
        <v>163</v>
      </c>
      <c r="B175" s="109" t="s">
        <v>168</v>
      </c>
      <c r="C175" s="109" t="s">
        <v>280</v>
      </c>
      <c r="D175" s="109" t="s">
        <v>287</v>
      </c>
      <c r="E175" s="109" t="s">
        <v>86</v>
      </c>
      <c r="F175" s="109" t="s">
        <v>215</v>
      </c>
      <c r="G175" s="109" t="s">
        <v>285</v>
      </c>
      <c r="H175" s="109" t="s">
        <v>286</v>
      </c>
      <c r="I175" s="109" t="s">
        <v>265</v>
      </c>
      <c r="J175" s="85" t="s">
        <v>266</v>
      </c>
      <c r="K175" s="70">
        <v>51504</v>
      </c>
      <c r="L175" s="119" t="s">
        <v>38</v>
      </c>
      <c r="M175" s="70">
        <v>51504</v>
      </c>
      <c r="N175" s="70"/>
      <c r="O175" s="70"/>
      <c r="P175" s="70"/>
      <c r="Q175" s="70"/>
      <c r="R175" s="70"/>
      <c r="S175" s="70"/>
      <c r="T175" s="70"/>
      <c r="U175" s="70"/>
      <c r="V175" s="29"/>
    </row>
    <row r="176" ht="17.25" customHeight="1" spans="1:22">
      <c r="A176" s="109" t="s">
        <v>163</v>
      </c>
      <c r="B176" s="109" t="s">
        <v>168</v>
      </c>
      <c r="C176" s="109" t="s">
        <v>288</v>
      </c>
      <c r="D176" s="109" t="s">
        <v>323</v>
      </c>
      <c r="E176" s="109" t="s">
        <v>86</v>
      </c>
      <c r="F176" s="109" t="s">
        <v>215</v>
      </c>
      <c r="G176" s="109" t="s">
        <v>314</v>
      </c>
      <c r="H176" s="109" t="s">
        <v>315</v>
      </c>
      <c r="I176" s="109" t="s">
        <v>217</v>
      </c>
      <c r="J176" s="85" t="s">
        <v>218</v>
      </c>
      <c r="K176" s="70">
        <v>6960</v>
      </c>
      <c r="L176" s="119" t="s">
        <v>38</v>
      </c>
      <c r="M176" s="70">
        <v>6960</v>
      </c>
      <c r="N176" s="70"/>
      <c r="O176" s="70"/>
      <c r="P176" s="70"/>
      <c r="Q176" s="70"/>
      <c r="R176" s="70"/>
      <c r="S176" s="70"/>
      <c r="T176" s="70"/>
      <c r="U176" s="70"/>
      <c r="V176" s="29"/>
    </row>
    <row r="177" ht="17.25" customHeight="1" spans="1:22">
      <c r="A177" s="109" t="s">
        <v>163</v>
      </c>
      <c r="B177" s="109" t="s">
        <v>168</v>
      </c>
      <c r="C177" s="109" t="s">
        <v>288</v>
      </c>
      <c r="D177" s="109" t="s">
        <v>307</v>
      </c>
      <c r="E177" s="109" t="s">
        <v>86</v>
      </c>
      <c r="F177" s="109" t="s">
        <v>215</v>
      </c>
      <c r="G177" s="109" t="s">
        <v>290</v>
      </c>
      <c r="H177" s="109" t="s">
        <v>291</v>
      </c>
      <c r="I177" s="109" t="s">
        <v>217</v>
      </c>
      <c r="J177" s="85" t="s">
        <v>218</v>
      </c>
      <c r="K177" s="70">
        <v>9000</v>
      </c>
      <c r="L177" s="119" t="s">
        <v>38</v>
      </c>
      <c r="M177" s="70">
        <v>9000</v>
      </c>
      <c r="N177" s="70"/>
      <c r="O177" s="70"/>
      <c r="P177" s="70"/>
      <c r="Q177" s="70"/>
      <c r="R177" s="70"/>
      <c r="S177" s="70"/>
      <c r="T177" s="70"/>
      <c r="U177" s="70"/>
      <c r="V177" s="29"/>
    </row>
    <row r="178" ht="17.25" customHeight="1" spans="1:22">
      <c r="A178" s="109" t="s">
        <v>163</v>
      </c>
      <c r="B178" s="109" t="s">
        <v>168</v>
      </c>
      <c r="C178" s="109" t="s">
        <v>288</v>
      </c>
      <c r="D178" s="109" t="s">
        <v>308</v>
      </c>
      <c r="E178" s="109" t="s">
        <v>86</v>
      </c>
      <c r="F178" s="109" t="s">
        <v>215</v>
      </c>
      <c r="G178" s="109" t="s">
        <v>293</v>
      </c>
      <c r="H178" s="109" t="s">
        <v>294</v>
      </c>
      <c r="I178" s="109" t="s">
        <v>217</v>
      </c>
      <c r="J178" s="85" t="s">
        <v>218</v>
      </c>
      <c r="K178" s="70">
        <v>600</v>
      </c>
      <c r="L178" s="119" t="s">
        <v>38</v>
      </c>
      <c r="M178" s="70">
        <v>600</v>
      </c>
      <c r="N178" s="70"/>
      <c r="O178" s="70"/>
      <c r="P178" s="70"/>
      <c r="Q178" s="70"/>
      <c r="R178" s="70"/>
      <c r="S178" s="70"/>
      <c r="T178" s="70"/>
      <c r="U178" s="70"/>
      <c r="V178" s="29"/>
    </row>
    <row r="179" ht="17.25" customHeight="1" spans="1:22">
      <c r="A179" s="109" t="s">
        <v>163</v>
      </c>
      <c r="B179" s="109" t="s">
        <v>168</v>
      </c>
      <c r="C179" s="109" t="s">
        <v>288</v>
      </c>
      <c r="D179" s="109" t="s">
        <v>309</v>
      </c>
      <c r="E179" s="109" t="s">
        <v>86</v>
      </c>
      <c r="F179" s="109" t="s">
        <v>215</v>
      </c>
      <c r="G179" s="109" t="s">
        <v>296</v>
      </c>
      <c r="H179" s="109" t="s">
        <v>297</v>
      </c>
      <c r="I179" s="109" t="s">
        <v>217</v>
      </c>
      <c r="J179" s="85" t="s">
        <v>218</v>
      </c>
      <c r="K179" s="70">
        <v>1200</v>
      </c>
      <c r="L179" s="119" t="s">
        <v>38</v>
      </c>
      <c r="M179" s="70">
        <v>1200</v>
      </c>
      <c r="N179" s="70"/>
      <c r="O179" s="70"/>
      <c r="P179" s="70"/>
      <c r="Q179" s="70"/>
      <c r="R179" s="70"/>
      <c r="S179" s="70"/>
      <c r="T179" s="70"/>
      <c r="U179" s="70"/>
      <c r="V179" s="29"/>
    </row>
    <row r="180" ht="17.25" customHeight="1" spans="1:22">
      <c r="A180" s="109" t="s">
        <v>163</v>
      </c>
      <c r="B180" s="109" t="s">
        <v>168</v>
      </c>
      <c r="C180" s="109" t="s">
        <v>288</v>
      </c>
      <c r="D180" s="109" t="s">
        <v>310</v>
      </c>
      <c r="E180" s="109" t="s">
        <v>86</v>
      </c>
      <c r="F180" s="109" t="s">
        <v>215</v>
      </c>
      <c r="G180" s="109" t="s">
        <v>299</v>
      </c>
      <c r="H180" s="109" t="s">
        <v>300</v>
      </c>
      <c r="I180" s="109" t="s">
        <v>217</v>
      </c>
      <c r="J180" s="85" t="s">
        <v>218</v>
      </c>
      <c r="K180" s="70">
        <v>1200</v>
      </c>
      <c r="L180" s="119" t="s">
        <v>38</v>
      </c>
      <c r="M180" s="70">
        <v>1200</v>
      </c>
      <c r="N180" s="70"/>
      <c r="O180" s="70"/>
      <c r="P180" s="70"/>
      <c r="Q180" s="70"/>
      <c r="R180" s="70"/>
      <c r="S180" s="70"/>
      <c r="T180" s="70"/>
      <c r="U180" s="70"/>
      <c r="V180" s="29"/>
    </row>
    <row r="181" ht="17.25" customHeight="1" spans="1:22">
      <c r="A181" s="109" t="s">
        <v>163</v>
      </c>
      <c r="B181" s="109" t="s">
        <v>168</v>
      </c>
      <c r="C181" s="109" t="s">
        <v>288</v>
      </c>
      <c r="D181" s="109" t="s">
        <v>311</v>
      </c>
      <c r="E181" s="109" t="s">
        <v>86</v>
      </c>
      <c r="F181" s="109" t="s">
        <v>215</v>
      </c>
      <c r="G181" s="109" t="s">
        <v>302</v>
      </c>
      <c r="H181" s="109" t="s">
        <v>303</v>
      </c>
      <c r="I181" s="109" t="s">
        <v>217</v>
      </c>
      <c r="J181" s="85" t="s">
        <v>218</v>
      </c>
      <c r="K181" s="70">
        <v>4200</v>
      </c>
      <c r="L181" s="119" t="s">
        <v>38</v>
      </c>
      <c r="M181" s="70">
        <v>4200</v>
      </c>
      <c r="N181" s="70"/>
      <c r="O181" s="70"/>
      <c r="P181" s="70"/>
      <c r="Q181" s="70"/>
      <c r="R181" s="70"/>
      <c r="S181" s="70"/>
      <c r="T181" s="70"/>
      <c r="U181" s="70"/>
      <c r="V181" s="29"/>
    </row>
    <row r="182" ht="17.25" customHeight="1" spans="1:22">
      <c r="A182" s="109" t="s">
        <v>163</v>
      </c>
      <c r="B182" s="109" t="s">
        <v>168</v>
      </c>
      <c r="C182" s="109" t="s">
        <v>288</v>
      </c>
      <c r="D182" s="109" t="s">
        <v>312</v>
      </c>
      <c r="E182" s="109" t="s">
        <v>86</v>
      </c>
      <c r="F182" s="109" t="s">
        <v>215</v>
      </c>
      <c r="G182" s="109" t="s">
        <v>305</v>
      </c>
      <c r="H182" s="109" t="s">
        <v>306</v>
      </c>
      <c r="I182" s="109" t="s">
        <v>217</v>
      </c>
      <c r="J182" s="85" t="s">
        <v>218</v>
      </c>
      <c r="K182" s="70">
        <v>6600</v>
      </c>
      <c r="L182" s="119" t="s">
        <v>38</v>
      </c>
      <c r="M182" s="70">
        <v>6600</v>
      </c>
      <c r="N182" s="70"/>
      <c r="O182" s="70"/>
      <c r="P182" s="70"/>
      <c r="Q182" s="70"/>
      <c r="R182" s="70"/>
      <c r="S182" s="70"/>
      <c r="T182" s="70"/>
      <c r="U182" s="70"/>
      <c r="V182" s="29"/>
    </row>
    <row r="183" ht="17.25" customHeight="1" spans="1:22">
      <c r="A183" s="109" t="s">
        <v>163</v>
      </c>
      <c r="B183" s="109" t="s">
        <v>168</v>
      </c>
      <c r="C183" s="109" t="s">
        <v>317</v>
      </c>
      <c r="D183" s="109" t="s">
        <v>321</v>
      </c>
      <c r="E183" s="109" t="s">
        <v>102</v>
      </c>
      <c r="F183" s="109" t="s">
        <v>317</v>
      </c>
      <c r="G183" s="109" t="s">
        <v>319</v>
      </c>
      <c r="H183" s="109" t="s">
        <v>317</v>
      </c>
      <c r="I183" s="109" t="s">
        <v>265</v>
      </c>
      <c r="J183" s="85" t="s">
        <v>266</v>
      </c>
      <c r="K183" s="70">
        <v>72402</v>
      </c>
      <c r="L183" s="119" t="s">
        <v>38</v>
      </c>
      <c r="M183" s="70">
        <v>72402</v>
      </c>
      <c r="N183" s="70"/>
      <c r="O183" s="70"/>
      <c r="P183" s="70"/>
      <c r="Q183" s="70"/>
      <c r="R183" s="70"/>
      <c r="S183" s="70"/>
      <c r="T183" s="70"/>
      <c r="U183" s="70"/>
      <c r="V183" s="29"/>
    </row>
    <row r="184" ht="17.25" customHeight="1" spans="1:22">
      <c r="A184" s="109" t="s">
        <v>163</v>
      </c>
      <c r="B184" s="109" t="s">
        <v>169</v>
      </c>
      <c r="C184" s="109" t="s">
        <v>200</v>
      </c>
      <c r="D184" s="109" t="s">
        <v>207</v>
      </c>
      <c r="E184" s="109" t="s">
        <v>86</v>
      </c>
      <c r="F184" s="109" t="s">
        <v>215</v>
      </c>
      <c r="G184" s="109" t="s">
        <v>208</v>
      </c>
      <c r="H184" s="109" t="s">
        <v>209</v>
      </c>
      <c r="I184" s="109" t="s">
        <v>210</v>
      </c>
      <c r="J184" s="85" t="s">
        <v>211</v>
      </c>
      <c r="K184" s="70">
        <v>2136</v>
      </c>
      <c r="L184" s="119" t="s">
        <v>38</v>
      </c>
      <c r="M184" s="70">
        <v>2136</v>
      </c>
      <c r="N184" s="70"/>
      <c r="O184" s="70"/>
      <c r="P184" s="70"/>
      <c r="Q184" s="70"/>
      <c r="R184" s="70"/>
      <c r="S184" s="70"/>
      <c r="T184" s="70"/>
      <c r="U184" s="70"/>
      <c r="V184" s="29"/>
    </row>
    <row r="185" ht="17.25" customHeight="1" spans="1:22">
      <c r="A185" s="109" t="s">
        <v>163</v>
      </c>
      <c r="B185" s="109" t="s">
        <v>169</v>
      </c>
      <c r="C185" s="109" t="s">
        <v>213</v>
      </c>
      <c r="D185" s="109" t="s">
        <v>214</v>
      </c>
      <c r="E185" s="109" t="s">
        <v>86</v>
      </c>
      <c r="F185" s="109" t="s">
        <v>215</v>
      </c>
      <c r="G185" s="109" t="s">
        <v>216</v>
      </c>
      <c r="H185" s="109" t="s">
        <v>213</v>
      </c>
      <c r="I185" s="109" t="s">
        <v>217</v>
      </c>
      <c r="J185" s="85" t="s">
        <v>218</v>
      </c>
      <c r="K185" s="70">
        <v>6840</v>
      </c>
      <c r="L185" s="119" t="s">
        <v>38</v>
      </c>
      <c r="M185" s="70">
        <v>6840</v>
      </c>
      <c r="N185" s="70"/>
      <c r="O185" s="70"/>
      <c r="P185" s="70"/>
      <c r="Q185" s="70"/>
      <c r="R185" s="70"/>
      <c r="S185" s="70"/>
      <c r="T185" s="70"/>
      <c r="U185" s="70"/>
      <c r="V185" s="29"/>
    </row>
    <row r="186" ht="17.25" customHeight="1" spans="1:22">
      <c r="A186" s="109" t="s">
        <v>163</v>
      </c>
      <c r="B186" s="109" t="s">
        <v>169</v>
      </c>
      <c r="C186" s="109" t="s">
        <v>159</v>
      </c>
      <c r="D186" s="109" t="s">
        <v>230</v>
      </c>
      <c r="E186" s="109" t="s">
        <v>86</v>
      </c>
      <c r="F186" s="109" t="s">
        <v>215</v>
      </c>
      <c r="G186" s="109" t="s">
        <v>228</v>
      </c>
      <c r="H186" s="109" t="s">
        <v>159</v>
      </c>
      <c r="I186" s="109" t="s">
        <v>217</v>
      </c>
      <c r="J186" s="85" t="s">
        <v>218</v>
      </c>
      <c r="K186" s="70">
        <v>2400</v>
      </c>
      <c r="L186" s="119" t="s">
        <v>38</v>
      </c>
      <c r="M186" s="70">
        <v>2400</v>
      </c>
      <c r="N186" s="70"/>
      <c r="O186" s="70"/>
      <c r="P186" s="70"/>
      <c r="Q186" s="70"/>
      <c r="R186" s="70"/>
      <c r="S186" s="70"/>
      <c r="T186" s="70"/>
      <c r="U186" s="70"/>
      <c r="V186" s="29"/>
    </row>
    <row r="187" ht="17.25" customHeight="1" spans="1:22">
      <c r="A187" s="109" t="s">
        <v>163</v>
      </c>
      <c r="B187" s="109" t="s">
        <v>169</v>
      </c>
      <c r="C187" s="109" t="s">
        <v>248</v>
      </c>
      <c r="D187" s="109" t="s">
        <v>264</v>
      </c>
      <c r="E187" s="109" t="s">
        <v>86</v>
      </c>
      <c r="F187" s="109" t="s">
        <v>215</v>
      </c>
      <c r="G187" s="109" t="s">
        <v>262</v>
      </c>
      <c r="H187" s="109" t="s">
        <v>263</v>
      </c>
      <c r="I187" s="109" t="s">
        <v>265</v>
      </c>
      <c r="J187" s="85" t="s">
        <v>266</v>
      </c>
      <c r="K187" s="70">
        <v>46404</v>
      </c>
      <c r="L187" s="119" t="s">
        <v>38</v>
      </c>
      <c r="M187" s="70">
        <v>46404</v>
      </c>
      <c r="N187" s="70"/>
      <c r="O187" s="70"/>
      <c r="P187" s="70"/>
      <c r="Q187" s="70"/>
      <c r="R187" s="70"/>
      <c r="S187" s="70"/>
      <c r="T187" s="70"/>
      <c r="U187" s="70"/>
      <c r="V187" s="29"/>
    </row>
    <row r="188" ht="17.25" customHeight="1" spans="1:22">
      <c r="A188" s="109" t="s">
        <v>163</v>
      </c>
      <c r="B188" s="109" t="s">
        <v>169</v>
      </c>
      <c r="C188" s="109" t="s">
        <v>248</v>
      </c>
      <c r="D188" s="109" t="s">
        <v>275</v>
      </c>
      <c r="E188" s="109" t="s">
        <v>86</v>
      </c>
      <c r="F188" s="109" t="s">
        <v>215</v>
      </c>
      <c r="G188" s="109" t="s">
        <v>268</v>
      </c>
      <c r="H188" s="109" t="s">
        <v>269</v>
      </c>
      <c r="I188" s="109" t="s">
        <v>265</v>
      </c>
      <c r="J188" s="85" t="s">
        <v>266</v>
      </c>
      <c r="K188" s="70">
        <v>23436</v>
      </c>
      <c r="L188" s="119" t="s">
        <v>38</v>
      </c>
      <c r="M188" s="70">
        <v>23436</v>
      </c>
      <c r="N188" s="70"/>
      <c r="O188" s="70"/>
      <c r="P188" s="70"/>
      <c r="Q188" s="70"/>
      <c r="R188" s="70"/>
      <c r="S188" s="70"/>
      <c r="T188" s="70"/>
      <c r="U188" s="70"/>
      <c r="V188" s="29"/>
    </row>
    <row r="189" ht="17.25" customHeight="1" spans="1:22">
      <c r="A189" s="109" t="s">
        <v>163</v>
      </c>
      <c r="B189" s="109" t="s">
        <v>169</v>
      </c>
      <c r="C189" s="109" t="s">
        <v>248</v>
      </c>
      <c r="D189" s="109" t="s">
        <v>276</v>
      </c>
      <c r="E189" s="109" t="s">
        <v>86</v>
      </c>
      <c r="F189" s="109" t="s">
        <v>215</v>
      </c>
      <c r="G189" s="109" t="s">
        <v>271</v>
      </c>
      <c r="H189" s="109" t="s">
        <v>272</v>
      </c>
      <c r="I189" s="109" t="s">
        <v>265</v>
      </c>
      <c r="J189" s="85" t="s">
        <v>266</v>
      </c>
      <c r="K189" s="70">
        <v>2472</v>
      </c>
      <c r="L189" s="119" t="s">
        <v>38</v>
      </c>
      <c r="M189" s="70">
        <v>2472</v>
      </c>
      <c r="N189" s="70"/>
      <c r="O189" s="70"/>
      <c r="P189" s="70"/>
      <c r="Q189" s="70"/>
      <c r="R189" s="70"/>
      <c r="S189" s="70"/>
      <c r="T189" s="70"/>
      <c r="U189" s="70"/>
      <c r="V189" s="29"/>
    </row>
    <row r="190" ht="17.25" customHeight="1" spans="1:22">
      <c r="A190" s="109" t="s">
        <v>163</v>
      </c>
      <c r="B190" s="109" t="s">
        <v>169</v>
      </c>
      <c r="C190" s="109" t="s">
        <v>248</v>
      </c>
      <c r="D190" s="109" t="s">
        <v>277</v>
      </c>
      <c r="E190" s="109" t="s">
        <v>86</v>
      </c>
      <c r="F190" s="109" t="s">
        <v>215</v>
      </c>
      <c r="G190" s="109" t="s">
        <v>271</v>
      </c>
      <c r="H190" s="109" t="s">
        <v>272</v>
      </c>
      <c r="I190" s="109" t="s">
        <v>265</v>
      </c>
      <c r="J190" s="85" t="s">
        <v>266</v>
      </c>
      <c r="K190" s="70">
        <v>4608</v>
      </c>
      <c r="L190" s="119" t="s">
        <v>38</v>
      </c>
      <c r="M190" s="70">
        <v>4608</v>
      </c>
      <c r="N190" s="70"/>
      <c r="O190" s="70"/>
      <c r="P190" s="70"/>
      <c r="Q190" s="70"/>
      <c r="R190" s="70"/>
      <c r="S190" s="70"/>
      <c r="T190" s="70"/>
      <c r="U190" s="70"/>
      <c r="V190" s="29"/>
    </row>
    <row r="191" ht="17.25" customHeight="1" spans="1:22">
      <c r="A191" s="109" t="s">
        <v>163</v>
      </c>
      <c r="B191" s="109" t="s">
        <v>169</v>
      </c>
      <c r="C191" s="109" t="s">
        <v>248</v>
      </c>
      <c r="D191" s="109" t="s">
        <v>278</v>
      </c>
      <c r="E191" s="109" t="s">
        <v>86</v>
      </c>
      <c r="F191" s="109" t="s">
        <v>215</v>
      </c>
      <c r="G191" s="109" t="s">
        <v>271</v>
      </c>
      <c r="H191" s="109" t="s">
        <v>272</v>
      </c>
      <c r="I191" s="109" t="s">
        <v>265</v>
      </c>
      <c r="J191" s="85" t="s">
        <v>266</v>
      </c>
      <c r="K191" s="70">
        <v>1092</v>
      </c>
      <c r="L191" s="119" t="s">
        <v>38</v>
      </c>
      <c r="M191" s="70">
        <v>1092</v>
      </c>
      <c r="N191" s="70"/>
      <c r="O191" s="70"/>
      <c r="P191" s="70"/>
      <c r="Q191" s="70"/>
      <c r="R191" s="70"/>
      <c r="S191" s="70"/>
      <c r="T191" s="70"/>
      <c r="U191" s="70"/>
      <c r="V191" s="29"/>
    </row>
    <row r="192" ht="17.25" customHeight="1" spans="1:22">
      <c r="A192" s="109" t="s">
        <v>163</v>
      </c>
      <c r="B192" s="109" t="s">
        <v>169</v>
      </c>
      <c r="C192" s="109" t="s">
        <v>248</v>
      </c>
      <c r="D192" s="109" t="s">
        <v>279</v>
      </c>
      <c r="E192" s="109" t="s">
        <v>76</v>
      </c>
      <c r="F192" s="109" t="s">
        <v>258</v>
      </c>
      <c r="G192" s="109" t="s">
        <v>259</v>
      </c>
      <c r="H192" s="109" t="s">
        <v>260</v>
      </c>
      <c r="I192" s="109" t="s">
        <v>265</v>
      </c>
      <c r="J192" s="85" t="s">
        <v>266</v>
      </c>
      <c r="K192" s="70">
        <v>97128</v>
      </c>
      <c r="L192" s="119" t="s">
        <v>38</v>
      </c>
      <c r="M192" s="70">
        <v>97128</v>
      </c>
      <c r="N192" s="70"/>
      <c r="O192" s="70"/>
      <c r="P192" s="70"/>
      <c r="Q192" s="70"/>
      <c r="R192" s="70"/>
      <c r="S192" s="70"/>
      <c r="T192" s="70"/>
      <c r="U192" s="70"/>
      <c r="V192" s="29"/>
    </row>
    <row r="193" ht="17.25" customHeight="1" spans="1:22">
      <c r="A193" s="109" t="s">
        <v>163</v>
      </c>
      <c r="B193" s="109" t="s">
        <v>169</v>
      </c>
      <c r="C193" s="109" t="s">
        <v>280</v>
      </c>
      <c r="D193" s="109" t="s">
        <v>281</v>
      </c>
      <c r="E193" s="109" t="s">
        <v>86</v>
      </c>
      <c r="F193" s="109" t="s">
        <v>215</v>
      </c>
      <c r="G193" s="109" t="s">
        <v>238</v>
      </c>
      <c r="H193" s="109" t="s">
        <v>239</v>
      </c>
      <c r="I193" s="109" t="s">
        <v>265</v>
      </c>
      <c r="J193" s="85" t="s">
        <v>266</v>
      </c>
      <c r="K193" s="70">
        <v>319836</v>
      </c>
      <c r="L193" s="119" t="s">
        <v>38</v>
      </c>
      <c r="M193" s="70">
        <v>319836</v>
      </c>
      <c r="N193" s="70"/>
      <c r="O193" s="70"/>
      <c r="P193" s="70"/>
      <c r="Q193" s="70"/>
      <c r="R193" s="70"/>
      <c r="S193" s="70"/>
      <c r="T193" s="70"/>
      <c r="U193" s="70"/>
      <c r="V193" s="29"/>
    </row>
    <row r="194" ht="17.25" customHeight="1" spans="1:22">
      <c r="A194" s="109" t="s">
        <v>163</v>
      </c>
      <c r="B194" s="109" t="s">
        <v>169</v>
      </c>
      <c r="C194" s="109" t="s">
        <v>280</v>
      </c>
      <c r="D194" s="109" t="s">
        <v>282</v>
      </c>
      <c r="E194" s="109" t="s">
        <v>86</v>
      </c>
      <c r="F194" s="109" t="s">
        <v>215</v>
      </c>
      <c r="G194" s="109" t="s">
        <v>243</v>
      </c>
      <c r="H194" s="109" t="s">
        <v>244</v>
      </c>
      <c r="I194" s="109" t="s">
        <v>265</v>
      </c>
      <c r="J194" s="85" t="s">
        <v>266</v>
      </c>
      <c r="K194" s="70">
        <v>207900</v>
      </c>
      <c r="L194" s="119" t="s">
        <v>38</v>
      </c>
      <c r="M194" s="70">
        <v>207900</v>
      </c>
      <c r="N194" s="70"/>
      <c r="O194" s="70"/>
      <c r="P194" s="70"/>
      <c r="Q194" s="70"/>
      <c r="R194" s="70"/>
      <c r="S194" s="70"/>
      <c r="T194" s="70"/>
      <c r="U194" s="70"/>
      <c r="V194" s="29"/>
    </row>
    <row r="195" ht="17.25" customHeight="1" spans="1:22">
      <c r="A195" s="109" t="s">
        <v>163</v>
      </c>
      <c r="B195" s="109" t="s">
        <v>169</v>
      </c>
      <c r="C195" s="109" t="s">
        <v>280</v>
      </c>
      <c r="D195" s="109" t="s">
        <v>283</v>
      </c>
      <c r="E195" s="109" t="s">
        <v>86</v>
      </c>
      <c r="F195" s="109" t="s">
        <v>215</v>
      </c>
      <c r="G195" s="109" t="s">
        <v>246</v>
      </c>
      <c r="H195" s="109" t="s">
        <v>247</v>
      </c>
      <c r="I195" s="109" t="s">
        <v>265</v>
      </c>
      <c r="J195" s="85" t="s">
        <v>266</v>
      </c>
      <c r="K195" s="70">
        <v>26653</v>
      </c>
      <c r="L195" s="119" t="s">
        <v>38</v>
      </c>
      <c r="M195" s="70">
        <v>26653</v>
      </c>
      <c r="N195" s="70"/>
      <c r="O195" s="70"/>
      <c r="P195" s="70"/>
      <c r="Q195" s="70"/>
      <c r="R195" s="70"/>
      <c r="S195" s="70"/>
      <c r="T195" s="70"/>
      <c r="U195" s="70"/>
      <c r="V195" s="29"/>
    </row>
    <row r="196" ht="17.25" customHeight="1" spans="1:22">
      <c r="A196" s="109" t="s">
        <v>163</v>
      </c>
      <c r="B196" s="109" t="s">
        <v>169</v>
      </c>
      <c r="C196" s="109" t="s">
        <v>280</v>
      </c>
      <c r="D196" s="109" t="s">
        <v>284</v>
      </c>
      <c r="E196" s="109" t="s">
        <v>86</v>
      </c>
      <c r="F196" s="109" t="s">
        <v>215</v>
      </c>
      <c r="G196" s="109" t="s">
        <v>285</v>
      </c>
      <c r="H196" s="109" t="s">
        <v>286</v>
      </c>
      <c r="I196" s="109" t="s">
        <v>265</v>
      </c>
      <c r="J196" s="85" t="s">
        <v>266</v>
      </c>
      <c r="K196" s="70">
        <v>117060</v>
      </c>
      <c r="L196" s="119" t="s">
        <v>38</v>
      </c>
      <c r="M196" s="70">
        <v>117060</v>
      </c>
      <c r="N196" s="70"/>
      <c r="O196" s="70"/>
      <c r="P196" s="70"/>
      <c r="Q196" s="70"/>
      <c r="R196" s="70"/>
      <c r="S196" s="70"/>
      <c r="T196" s="70"/>
      <c r="U196" s="70"/>
      <c r="V196" s="29"/>
    </row>
    <row r="197" ht="17.25" customHeight="1" spans="1:22">
      <c r="A197" s="109" t="s">
        <v>163</v>
      </c>
      <c r="B197" s="109" t="s">
        <v>169</v>
      </c>
      <c r="C197" s="109" t="s">
        <v>280</v>
      </c>
      <c r="D197" s="109" t="s">
        <v>287</v>
      </c>
      <c r="E197" s="109" t="s">
        <v>86</v>
      </c>
      <c r="F197" s="109" t="s">
        <v>215</v>
      </c>
      <c r="G197" s="109" t="s">
        <v>285</v>
      </c>
      <c r="H197" s="109" t="s">
        <v>286</v>
      </c>
      <c r="I197" s="109" t="s">
        <v>265</v>
      </c>
      <c r="J197" s="85" t="s">
        <v>266</v>
      </c>
      <c r="K197" s="70">
        <v>50184</v>
      </c>
      <c r="L197" s="119" t="s">
        <v>38</v>
      </c>
      <c r="M197" s="70">
        <v>50184</v>
      </c>
      <c r="N197" s="70"/>
      <c r="O197" s="70"/>
      <c r="P197" s="70"/>
      <c r="Q197" s="70"/>
      <c r="R197" s="70"/>
      <c r="S197" s="70"/>
      <c r="T197" s="70"/>
      <c r="U197" s="70"/>
      <c r="V197" s="29"/>
    </row>
    <row r="198" ht="17.25" customHeight="1" spans="1:22">
      <c r="A198" s="109" t="s">
        <v>163</v>
      </c>
      <c r="B198" s="109" t="s">
        <v>169</v>
      </c>
      <c r="C198" s="109" t="s">
        <v>288</v>
      </c>
      <c r="D198" s="109" t="s">
        <v>307</v>
      </c>
      <c r="E198" s="109" t="s">
        <v>86</v>
      </c>
      <c r="F198" s="109" t="s">
        <v>215</v>
      </c>
      <c r="G198" s="109" t="s">
        <v>290</v>
      </c>
      <c r="H198" s="109" t="s">
        <v>291</v>
      </c>
      <c r="I198" s="109" t="s">
        <v>217</v>
      </c>
      <c r="J198" s="85" t="s">
        <v>218</v>
      </c>
      <c r="K198" s="70">
        <v>9000</v>
      </c>
      <c r="L198" s="119" t="s">
        <v>38</v>
      </c>
      <c r="M198" s="70">
        <v>9000</v>
      </c>
      <c r="N198" s="70"/>
      <c r="O198" s="70"/>
      <c r="P198" s="70"/>
      <c r="Q198" s="70"/>
      <c r="R198" s="70"/>
      <c r="S198" s="70"/>
      <c r="T198" s="70"/>
      <c r="U198" s="70"/>
      <c r="V198" s="29"/>
    </row>
    <row r="199" ht="17.25" customHeight="1" spans="1:22">
      <c r="A199" s="109" t="s">
        <v>163</v>
      </c>
      <c r="B199" s="109" t="s">
        <v>169</v>
      </c>
      <c r="C199" s="109" t="s">
        <v>288</v>
      </c>
      <c r="D199" s="109" t="s">
        <v>308</v>
      </c>
      <c r="E199" s="109" t="s">
        <v>86</v>
      </c>
      <c r="F199" s="109" t="s">
        <v>215</v>
      </c>
      <c r="G199" s="109" t="s">
        <v>293</v>
      </c>
      <c r="H199" s="109" t="s">
        <v>294</v>
      </c>
      <c r="I199" s="109" t="s">
        <v>217</v>
      </c>
      <c r="J199" s="85" t="s">
        <v>218</v>
      </c>
      <c r="K199" s="70">
        <v>600</v>
      </c>
      <c r="L199" s="119" t="s">
        <v>38</v>
      </c>
      <c r="M199" s="70">
        <v>600</v>
      </c>
      <c r="N199" s="70"/>
      <c r="O199" s="70"/>
      <c r="P199" s="70"/>
      <c r="Q199" s="70"/>
      <c r="R199" s="70"/>
      <c r="S199" s="70"/>
      <c r="T199" s="70"/>
      <c r="U199" s="70"/>
      <c r="V199" s="29"/>
    </row>
    <row r="200" ht="17.25" customHeight="1" spans="1:22">
      <c r="A200" s="109" t="s">
        <v>163</v>
      </c>
      <c r="B200" s="109" t="s">
        <v>169</v>
      </c>
      <c r="C200" s="109" t="s">
        <v>288</v>
      </c>
      <c r="D200" s="109" t="s">
        <v>309</v>
      </c>
      <c r="E200" s="109" t="s">
        <v>86</v>
      </c>
      <c r="F200" s="109" t="s">
        <v>215</v>
      </c>
      <c r="G200" s="109" t="s">
        <v>296</v>
      </c>
      <c r="H200" s="109" t="s">
        <v>297</v>
      </c>
      <c r="I200" s="109" t="s">
        <v>217</v>
      </c>
      <c r="J200" s="85" t="s">
        <v>218</v>
      </c>
      <c r="K200" s="70">
        <v>1200</v>
      </c>
      <c r="L200" s="119" t="s">
        <v>38</v>
      </c>
      <c r="M200" s="70">
        <v>1200</v>
      </c>
      <c r="N200" s="70"/>
      <c r="O200" s="70"/>
      <c r="P200" s="70"/>
      <c r="Q200" s="70"/>
      <c r="R200" s="70"/>
      <c r="S200" s="70"/>
      <c r="T200" s="70"/>
      <c r="U200" s="70"/>
      <c r="V200" s="29"/>
    </row>
    <row r="201" ht="17.25" customHeight="1" spans="1:22">
      <c r="A201" s="109" t="s">
        <v>163</v>
      </c>
      <c r="B201" s="109" t="s">
        <v>169</v>
      </c>
      <c r="C201" s="109" t="s">
        <v>288</v>
      </c>
      <c r="D201" s="109" t="s">
        <v>310</v>
      </c>
      <c r="E201" s="109" t="s">
        <v>86</v>
      </c>
      <c r="F201" s="109" t="s">
        <v>215</v>
      </c>
      <c r="G201" s="109" t="s">
        <v>299</v>
      </c>
      <c r="H201" s="109" t="s">
        <v>300</v>
      </c>
      <c r="I201" s="109" t="s">
        <v>217</v>
      </c>
      <c r="J201" s="85" t="s">
        <v>218</v>
      </c>
      <c r="K201" s="70">
        <v>1200</v>
      </c>
      <c r="L201" s="119" t="s">
        <v>38</v>
      </c>
      <c r="M201" s="70">
        <v>1200</v>
      </c>
      <c r="N201" s="70"/>
      <c r="O201" s="70"/>
      <c r="P201" s="70"/>
      <c r="Q201" s="70"/>
      <c r="R201" s="70"/>
      <c r="S201" s="70"/>
      <c r="T201" s="70"/>
      <c r="U201" s="70"/>
      <c r="V201" s="29"/>
    </row>
    <row r="202" ht="17.25" customHeight="1" spans="1:22">
      <c r="A202" s="109" t="s">
        <v>163</v>
      </c>
      <c r="B202" s="109" t="s">
        <v>169</v>
      </c>
      <c r="C202" s="109" t="s">
        <v>288</v>
      </c>
      <c r="D202" s="109" t="s">
        <v>311</v>
      </c>
      <c r="E202" s="109" t="s">
        <v>86</v>
      </c>
      <c r="F202" s="109" t="s">
        <v>215</v>
      </c>
      <c r="G202" s="109" t="s">
        <v>302</v>
      </c>
      <c r="H202" s="109" t="s">
        <v>303</v>
      </c>
      <c r="I202" s="109" t="s">
        <v>217</v>
      </c>
      <c r="J202" s="85" t="s">
        <v>218</v>
      </c>
      <c r="K202" s="70">
        <v>4200</v>
      </c>
      <c r="L202" s="119" t="s">
        <v>38</v>
      </c>
      <c r="M202" s="70">
        <v>4200</v>
      </c>
      <c r="N202" s="70"/>
      <c r="O202" s="70"/>
      <c r="P202" s="70"/>
      <c r="Q202" s="70"/>
      <c r="R202" s="70"/>
      <c r="S202" s="70"/>
      <c r="T202" s="70"/>
      <c r="U202" s="70"/>
      <c r="V202" s="29"/>
    </row>
    <row r="203" ht="17.25" customHeight="1" spans="1:22">
      <c r="A203" s="109" t="s">
        <v>163</v>
      </c>
      <c r="B203" s="109" t="s">
        <v>169</v>
      </c>
      <c r="C203" s="109" t="s">
        <v>288</v>
      </c>
      <c r="D203" s="109" t="s">
        <v>312</v>
      </c>
      <c r="E203" s="109" t="s">
        <v>86</v>
      </c>
      <c r="F203" s="109" t="s">
        <v>215</v>
      </c>
      <c r="G203" s="109" t="s">
        <v>305</v>
      </c>
      <c r="H203" s="109" t="s">
        <v>306</v>
      </c>
      <c r="I203" s="109" t="s">
        <v>217</v>
      </c>
      <c r="J203" s="85" t="s">
        <v>218</v>
      </c>
      <c r="K203" s="70">
        <v>6600</v>
      </c>
      <c r="L203" s="119" t="s">
        <v>38</v>
      </c>
      <c r="M203" s="70">
        <v>6600</v>
      </c>
      <c r="N203" s="70"/>
      <c r="O203" s="70"/>
      <c r="P203" s="70"/>
      <c r="Q203" s="70"/>
      <c r="R203" s="70"/>
      <c r="S203" s="70"/>
      <c r="T203" s="70"/>
      <c r="U203" s="70"/>
      <c r="V203" s="29"/>
    </row>
    <row r="204" ht="17.25" customHeight="1" spans="1:22">
      <c r="A204" s="109" t="s">
        <v>163</v>
      </c>
      <c r="B204" s="109" t="s">
        <v>169</v>
      </c>
      <c r="C204" s="109" t="s">
        <v>317</v>
      </c>
      <c r="D204" s="109" t="s">
        <v>321</v>
      </c>
      <c r="E204" s="109" t="s">
        <v>102</v>
      </c>
      <c r="F204" s="109" t="s">
        <v>317</v>
      </c>
      <c r="G204" s="109" t="s">
        <v>319</v>
      </c>
      <c r="H204" s="109" t="s">
        <v>317</v>
      </c>
      <c r="I204" s="109" t="s">
        <v>265</v>
      </c>
      <c r="J204" s="85" t="s">
        <v>266</v>
      </c>
      <c r="K204" s="70">
        <v>72402</v>
      </c>
      <c r="L204" s="119" t="s">
        <v>38</v>
      </c>
      <c r="M204" s="70">
        <v>72402</v>
      </c>
      <c r="N204" s="70"/>
      <c r="O204" s="70"/>
      <c r="P204" s="70"/>
      <c r="Q204" s="70"/>
      <c r="R204" s="70"/>
      <c r="S204" s="70"/>
      <c r="T204" s="70"/>
      <c r="U204" s="70"/>
      <c r="V204" s="29"/>
    </row>
    <row r="205" ht="17.25" customHeight="1" spans="1:22">
      <c r="A205" s="109" t="s">
        <v>163</v>
      </c>
      <c r="B205" s="109" t="s">
        <v>170</v>
      </c>
      <c r="C205" s="109" t="s">
        <v>200</v>
      </c>
      <c r="D205" s="109" t="s">
        <v>212</v>
      </c>
      <c r="E205" s="109" t="s">
        <v>86</v>
      </c>
      <c r="F205" s="109" t="s">
        <v>215</v>
      </c>
      <c r="G205" s="109" t="s">
        <v>208</v>
      </c>
      <c r="H205" s="109" t="s">
        <v>209</v>
      </c>
      <c r="I205" s="109" t="s">
        <v>210</v>
      </c>
      <c r="J205" s="85" t="s">
        <v>211</v>
      </c>
      <c r="K205" s="70">
        <v>14400</v>
      </c>
      <c r="L205" s="119" t="s">
        <v>38</v>
      </c>
      <c r="M205" s="70">
        <v>14400</v>
      </c>
      <c r="N205" s="70"/>
      <c r="O205" s="70"/>
      <c r="P205" s="70"/>
      <c r="Q205" s="70"/>
      <c r="R205" s="70"/>
      <c r="S205" s="70"/>
      <c r="T205" s="70"/>
      <c r="U205" s="70"/>
      <c r="V205" s="29"/>
    </row>
    <row r="206" ht="17.25" customHeight="1" spans="1:22">
      <c r="A206" s="109" t="s">
        <v>163</v>
      </c>
      <c r="B206" s="109" t="s">
        <v>170</v>
      </c>
      <c r="C206" s="109" t="s">
        <v>213</v>
      </c>
      <c r="D206" s="109" t="s">
        <v>214</v>
      </c>
      <c r="E206" s="109" t="s">
        <v>86</v>
      </c>
      <c r="F206" s="109" t="s">
        <v>215</v>
      </c>
      <c r="G206" s="109" t="s">
        <v>216</v>
      </c>
      <c r="H206" s="109" t="s">
        <v>213</v>
      </c>
      <c r="I206" s="109" t="s">
        <v>217</v>
      </c>
      <c r="J206" s="85" t="s">
        <v>218</v>
      </c>
      <c r="K206" s="70">
        <v>10260</v>
      </c>
      <c r="L206" s="119" t="s">
        <v>38</v>
      </c>
      <c r="M206" s="70">
        <v>10260</v>
      </c>
      <c r="N206" s="70"/>
      <c r="O206" s="70"/>
      <c r="P206" s="70"/>
      <c r="Q206" s="70"/>
      <c r="R206" s="70"/>
      <c r="S206" s="70"/>
      <c r="T206" s="70"/>
      <c r="U206" s="70"/>
      <c r="V206" s="29"/>
    </row>
    <row r="207" ht="17.25" customHeight="1" spans="1:22">
      <c r="A207" s="109" t="s">
        <v>163</v>
      </c>
      <c r="B207" s="109" t="s">
        <v>170</v>
      </c>
      <c r="C207" s="109" t="s">
        <v>159</v>
      </c>
      <c r="D207" s="109" t="s">
        <v>230</v>
      </c>
      <c r="E207" s="109" t="s">
        <v>86</v>
      </c>
      <c r="F207" s="109" t="s">
        <v>215</v>
      </c>
      <c r="G207" s="109" t="s">
        <v>228</v>
      </c>
      <c r="H207" s="109" t="s">
        <v>159</v>
      </c>
      <c r="I207" s="109" t="s">
        <v>217</v>
      </c>
      <c r="J207" s="85" t="s">
        <v>218</v>
      </c>
      <c r="K207" s="70">
        <v>3600</v>
      </c>
      <c r="L207" s="119" t="s">
        <v>38</v>
      </c>
      <c r="M207" s="70">
        <v>3600</v>
      </c>
      <c r="N207" s="70"/>
      <c r="O207" s="70"/>
      <c r="P207" s="70"/>
      <c r="Q207" s="70"/>
      <c r="R207" s="70"/>
      <c r="S207" s="70"/>
      <c r="T207" s="70"/>
      <c r="U207" s="70"/>
      <c r="V207" s="29"/>
    </row>
    <row r="208" ht="17.25" customHeight="1" spans="1:22">
      <c r="A208" s="109" t="s">
        <v>163</v>
      </c>
      <c r="B208" s="109" t="s">
        <v>170</v>
      </c>
      <c r="C208" s="109" t="s">
        <v>248</v>
      </c>
      <c r="D208" s="109" t="s">
        <v>254</v>
      </c>
      <c r="E208" s="109" t="s">
        <v>86</v>
      </c>
      <c r="F208" s="109" t="s">
        <v>215</v>
      </c>
      <c r="G208" s="109" t="s">
        <v>255</v>
      </c>
      <c r="H208" s="109" t="s">
        <v>256</v>
      </c>
      <c r="I208" s="109" t="s">
        <v>210</v>
      </c>
      <c r="J208" s="85" t="s">
        <v>211</v>
      </c>
      <c r="K208" s="70">
        <v>412</v>
      </c>
      <c r="L208" s="119" t="s">
        <v>38</v>
      </c>
      <c r="M208" s="70">
        <v>412</v>
      </c>
      <c r="N208" s="70"/>
      <c r="O208" s="70"/>
      <c r="P208" s="70"/>
      <c r="Q208" s="70"/>
      <c r="R208" s="70"/>
      <c r="S208" s="70"/>
      <c r="T208" s="70"/>
      <c r="U208" s="70"/>
      <c r="V208" s="29"/>
    </row>
    <row r="209" ht="17.25" customHeight="1" spans="1:22">
      <c r="A209" s="109" t="s">
        <v>163</v>
      </c>
      <c r="B209" s="109" t="s">
        <v>170</v>
      </c>
      <c r="C209" s="109" t="s">
        <v>248</v>
      </c>
      <c r="D209" s="109" t="s">
        <v>254</v>
      </c>
      <c r="E209" s="109" t="s">
        <v>86</v>
      </c>
      <c r="F209" s="109" t="s">
        <v>215</v>
      </c>
      <c r="G209" s="109" t="s">
        <v>255</v>
      </c>
      <c r="H209" s="109" t="s">
        <v>256</v>
      </c>
      <c r="I209" s="109" t="s">
        <v>210</v>
      </c>
      <c r="J209" s="85" t="s">
        <v>211</v>
      </c>
      <c r="K209" s="70">
        <v>3537</v>
      </c>
      <c r="L209" s="119" t="s">
        <v>38</v>
      </c>
      <c r="M209" s="70">
        <v>3537</v>
      </c>
      <c r="N209" s="70"/>
      <c r="O209" s="70"/>
      <c r="P209" s="70"/>
      <c r="Q209" s="70"/>
      <c r="R209" s="70"/>
      <c r="S209" s="70"/>
      <c r="T209" s="70"/>
      <c r="U209" s="70"/>
      <c r="V209" s="29"/>
    </row>
    <row r="210" ht="17.25" customHeight="1" spans="1:22">
      <c r="A210" s="109" t="s">
        <v>163</v>
      </c>
      <c r="B210" s="109" t="s">
        <v>170</v>
      </c>
      <c r="C210" s="109" t="s">
        <v>248</v>
      </c>
      <c r="D210" s="109" t="s">
        <v>264</v>
      </c>
      <c r="E210" s="109" t="s">
        <v>86</v>
      </c>
      <c r="F210" s="109" t="s">
        <v>215</v>
      </c>
      <c r="G210" s="109" t="s">
        <v>262</v>
      </c>
      <c r="H210" s="109" t="s">
        <v>263</v>
      </c>
      <c r="I210" s="109" t="s">
        <v>265</v>
      </c>
      <c r="J210" s="85" t="s">
        <v>266</v>
      </c>
      <c r="K210" s="70">
        <v>69606</v>
      </c>
      <c r="L210" s="119" t="s">
        <v>38</v>
      </c>
      <c r="M210" s="70">
        <v>69606</v>
      </c>
      <c r="N210" s="70"/>
      <c r="O210" s="70"/>
      <c r="P210" s="70"/>
      <c r="Q210" s="70"/>
      <c r="R210" s="70"/>
      <c r="S210" s="70"/>
      <c r="T210" s="70"/>
      <c r="U210" s="70"/>
      <c r="V210" s="29"/>
    </row>
    <row r="211" ht="17.25" customHeight="1" spans="1:22">
      <c r="A211" s="109" t="s">
        <v>163</v>
      </c>
      <c r="B211" s="109" t="s">
        <v>170</v>
      </c>
      <c r="C211" s="109" t="s">
        <v>248</v>
      </c>
      <c r="D211" s="109" t="s">
        <v>275</v>
      </c>
      <c r="E211" s="109" t="s">
        <v>86</v>
      </c>
      <c r="F211" s="109" t="s">
        <v>215</v>
      </c>
      <c r="G211" s="109" t="s">
        <v>268</v>
      </c>
      <c r="H211" s="109" t="s">
        <v>269</v>
      </c>
      <c r="I211" s="109" t="s">
        <v>265</v>
      </c>
      <c r="J211" s="85" t="s">
        <v>266</v>
      </c>
      <c r="K211" s="70">
        <v>35154</v>
      </c>
      <c r="L211" s="119" t="s">
        <v>38</v>
      </c>
      <c r="M211" s="70">
        <v>35154</v>
      </c>
      <c r="N211" s="70"/>
      <c r="O211" s="70"/>
      <c r="P211" s="70"/>
      <c r="Q211" s="70"/>
      <c r="R211" s="70"/>
      <c r="S211" s="70"/>
      <c r="T211" s="70"/>
      <c r="U211" s="70"/>
      <c r="V211" s="29"/>
    </row>
    <row r="212" ht="17.25" customHeight="1" spans="1:22">
      <c r="A212" s="109" t="s">
        <v>163</v>
      </c>
      <c r="B212" s="109" t="s">
        <v>170</v>
      </c>
      <c r="C212" s="109" t="s">
        <v>248</v>
      </c>
      <c r="D212" s="109" t="s">
        <v>276</v>
      </c>
      <c r="E212" s="109" t="s">
        <v>86</v>
      </c>
      <c r="F212" s="109" t="s">
        <v>215</v>
      </c>
      <c r="G212" s="109" t="s">
        <v>271</v>
      </c>
      <c r="H212" s="109" t="s">
        <v>272</v>
      </c>
      <c r="I212" s="109" t="s">
        <v>265</v>
      </c>
      <c r="J212" s="85" t="s">
        <v>266</v>
      </c>
      <c r="K212" s="70">
        <v>3708</v>
      </c>
      <c r="L212" s="119" t="s">
        <v>38</v>
      </c>
      <c r="M212" s="70">
        <v>3708</v>
      </c>
      <c r="N212" s="70"/>
      <c r="O212" s="70"/>
      <c r="P212" s="70"/>
      <c r="Q212" s="70"/>
      <c r="R212" s="70"/>
      <c r="S212" s="70"/>
      <c r="T212" s="70"/>
      <c r="U212" s="70"/>
      <c r="V212" s="29"/>
    </row>
    <row r="213" ht="17.25" customHeight="1" spans="1:22">
      <c r="A213" s="109" t="s">
        <v>163</v>
      </c>
      <c r="B213" s="109" t="s">
        <v>170</v>
      </c>
      <c r="C213" s="109" t="s">
        <v>248</v>
      </c>
      <c r="D213" s="109" t="s">
        <v>277</v>
      </c>
      <c r="E213" s="109" t="s">
        <v>86</v>
      </c>
      <c r="F213" s="109" t="s">
        <v>215</v>
      </c>
      <c r="G213" s="109" t="s">
        <v>271</v>
      </c>
      <c r="H213" s="109" t="s">
        <v>272</v>
      </c>
      <c r="I213" s="109" t="s">
        <v>265</v>
      </c>
      <c r="J213" s="85" t="s">
        <v>266</v>
      </c>
      <c r="K213" s="70">
        <v>6912</v>
      </c>
      <c r="L213" s="119" t="s">
        <v>38</v>
      </c>
      <c r="M213" s="70">
        <v>6912</v>
      </c>
      <c r="N213" s="70"/>
      <c r="O213" s="70"/>
      <c r="P213" s="70"/>
      <c r="Q213" s="70"/>
      <c r="R213" s="70"/>
      <c r="S213" s="70"/>
      <c r="T213" s="70"/>
      <c r="U213" s="70"/>
      <c r="V213" s="29"/>
    </row>
    <row r="214" ht="17.25" customHeight="1" spans="1:22">
      <c r="A214" s="109" t="s">
        <v>163</v>
      </c>
      <c r="B214" s="109" t="s">
        <v>170</v>
      </c>
      <c r="C214" s="109" t="s">
        <v>248</v>
      </c>
      <c r="D214" s="109" t="s">
        <v>278</v>
      </c>
      <c r="E214" s="109" t="s">
        <v>86</v>
      </c>
      <c r="F214" s="109" t="s">
        <v>215</v>
      </c>
      <c r="G214" s="109" t="s">
        <v>271</v>
      </c>
      <c r="H214" s="109" t="s">
        <v>272</v>
      </c>
      <c r="I214" s="109" t="s">
        <v>265</v>
      </c>
      <c r="J214" s="85" t="s">
        <v>266</v>
      </c>
      <c r="K214" s="70">
        <v>1638</v>
      </c>
      <c r="L214" s="119" t="s">
        <v>38</v>
      </c>
      <c r="M214" s="70">
        <v>1638</v>
      </c>
      <c r="N214" s="70"/>
      <c r="O214" s="70"/>
      <c r="P214" s="70"/>
      <c r="Q214" s="70"/>
      <c r="R214" s="70"/>
      <c r="S214" s="70"/>
      <c r="T214" s="70"/>
      <c r="U214" s="70"/>
      <c r="V214" s="29"/>
    </row>
    <row r="215" ht="17.25" customHeight="1" spans="1:22">
      <c r="A215" s="109" t="s">
        <v>163</v>
      </c>
      <c r="B215" s="109" t="s">
        <v>170</v>
      </c>
      <c r="C215" s="109" t="s">
        <v>248</v>
      </c>
      <c r="D215" s="109" t="s">
        <v>279</v>
      </c>
      <c r="E215" s="109" t="s">
        <v>76</v>
      </c>
      <c r="F215" s="109" t="s">
        <v>258</v>
      </c>
      <c r="G215" s="109" t="s">
        <v>259</v>
      </c>
      <c r="H215" s="109" t="s">
        <v>260</v>
      </c>
      <c r="I215" s="109" t="s">
        <v>265</v>
      </c>
      <c r="J215" s="85" t="s">
        <v>266</v>
      </c>
      <c r="K215" s="70">
        <v>145692</v>
      </c>
      <c r="L215" s="119" t="s">
        <v>38</v>
      </c>
      <c r="M215" s="70">
        <v>145692</v>
      </c>
      <c r="N215" s="70"/>
      <c r="O215" s="70"/>
      <c r="P215" s="70"/>
      <c r="Q215" s="70"/>
      <c r="R215" s="70"/>
      <c r="S215" s="70"/>
      <c r="T215" s="70"/>
      <c r="U215" s="70"/>
      <c r="V215" s="29"/>
    </row>
    <row r="216" ht="17.25" customHeight="1" spans="1:22">
      <c r="A216" s="109" t="s">
        <v>163</v>
      </c>
      <c r="B216" s="109" t="s">
        <v>170</v>
      </c>
      <c r="C216" s="109" t="s">
        <v>248</v>
      </c>
      <c r="D216" s="109" t="s">
        <v>322</v>
      </c>
      <c r="E216" s="109" t="s">
        <v>78</v>
      </c>
      <c r="F216" s="109" t="s">
        <v>250</v>
      </c>
      <c r="G216" s="109" t="s">
        <v>251</v>
      </c>
      <c r="H216" s="109" t="s">
        <v>252</v>
      </c>
      <c r="I216" s="109" t="s">
        <v>265</v>
      </c>
      <c r="J216" s="85" t="s">
        <v>266</v>
      </c>
      <c r="K216" s="70">
        <v>58680</v>
      </c>
      <c r="L216" s="119" t="s">
        <v>38</v>
      </c>
      <c r="M216" s="70">
        <v>58680</v>
      </c>
      <c r="N216" s="70"/>
      <c r="O216" s="70"/>
      <c r="P216" s="70"/>
      <c r="Q216" s="70"/>
      <c r="R216" s="70"/>
      <c r="S216" s="70"/>
      <c r="T216" s="70"/>
      <c r="U216" s="70"/>
      <c r="V216" s="29"/>
    </row>
    <row r="217" ht="17.25" customHeight="1" spans="1:22">
      <c r="A217" s="109" t="s">
        <v>163</v>
      </c>
      <c r="B217" s="109" t="s">
        <v>170</v>
      </c>
      <c r="C217" s="109" t="s">
        <v>280</v>
      </c>
      <c r="D217" s="109" t="s">
        <v>281</v>
      </c>
      <c r="E217" s="109" t="s">
        <v>86</v>
      </c>
      <c r="F217" s="109" t="s">
        <v>215</v>
      </c>
      <c r="G217" s="109" t="s">
        <v>238</v>
      </c>
      <c r="H217" s="109" t="s">
        <v>239</v>
      </c>
      <c r="I217" s="109" t="s">
        <v>265</v>
      </c>
      <c r="J217" s="85" t="s">
        <v>266</v>
      </c>
      <c r="K217" s="70">
        <v>418800</v>
      </c>
      <c r="L217" s="119" t="s">
        <v>38</v>
      </c>
      <c r="M217" s="70">
        <v>418800</v>
      </c>
      <c r="N217" s="70"/>
      <c r="O217" s="70"/>
      <c r="P217" s="70"/>
      <c r="Q217" s="70"/>
      <c r="R217" s="70"/>
      <c r="S217" s="70"/>
      <c r="T217" s="70"/>
      <c r="U217" s="70"/>
      <c r="V217" s="29"/>
    </row>
    <row r="218" ht="17.25" customHeight="1" spans="1:22">
      <c r="A218" s="109" t="s">
        <v>163</v>
      </c>
      <c r="B218" s="109" t="s">
        <v>170</v>
      </c>
      <c r="C218" s="109" t="s">
        <v>280</v>
      </c>
      <c r="D218" s="109" t="s">
        <v>282</v>
      </c>
      <c r="E218" s="109" t="s">
        <v>86</v>
      </c>
      <c r="F218" s="109" t="s">
        <v>215</v>
      </c>
      <c r="G218" s="109" t="s">
        <v>243</v>
      </c>
      <c r="H218" s="109" t="s">
        <v>244</v>
      </c>
      <c r="I218" s="109" t="s">
        <v>265</v>
      </c>
      <c r="J218" s="85" t="s">
        <v>266</v>
      </c>
      <c r="K218" s="70">
        <v>299052</v>
      </c>
      <c r="L218" s="119" t="s">
        <v>38</v>
      </c>
      <c r="M218" s="70">
        <v>299052</v>
      </c>
      <c r="N218" s="70"/>
      <c r="O218" s="70"/>
      <c r="P218" s="70"/>
      <c r="Q218" s="70"/>
      <c r="R218" s="70"/>
      <c r="S218" s="70"/>
      <c r="T218" s="70"/>
      <c r="U218" s="70"/>
      <c r="V218" s="29"/>
    </row>
    <row r="219" ht="17.25" customHeight="1" spans="1:22">
      <c r="A219" s="109" t="s">
        <v>163</v>
      </c>
      <c r="B219" s="109" t="s">
        <v>170</v>
      </c>
      <c r="C219" s="109" t="s">
        <v>280</v>
      </c>
      <c r="D219" s="109" t="s">
        <v>283</v>
      </c>
      <c r="E219" s="109" t="s">
        <v>86</v>
      </c>
      <c r="F219" s="109" t="s">
        <v>215</v>
      </c>
      <c r="G219" s="109" t="s">
        <v>246</v>
      </c>
      <c r="H219" s="109" t="s">
        <v>247</v>
      </c>
      <c r="I219" s="109" t="s">
        <v>265</v>
      </c>
      <c r="J219" s="85" t="s">
        <v>266</v>
      </c>
      <c r="K219" s="70">
        <v>34900</v>
      </c>
      <c r="L219" s="119" t="s">
        <v>38</v>
      </c>
      <c r="M219" s="70">
        <v>34900</v>
      </c>
      <c r="N219" s="70"/>
      <c r="O219" s="70"/>
      <c r="P219" s="70"/>
      <c r="Q219" s="70"/>
      <c r="R219" s="70"/>
      <c r="S219" s="70"/>
      <c r="T219" s="70"/>
      <c r="U219" s="70"/>
      <c r="V219" s="29"/>
    </row>
    <row r="220" ht="17.25" customHeight="1" spans="1:22">
      <c r="A220" s="109" t="s">
        <v>163</v>
      </c>
      <c r="B220" s="109" t="s">
        <v>170</v>
      </c>
      <c r="C220" s="109" t="s">
        <v>280</v>
      </c>
      <c r="D220" s="109" t="s">
        <v>284</v>
      </c>
      <c r="E220" s="109" t="s">
        <v>86</v>
      </c>
      <c r="F220" s="109" t="s">
        <v>215</v>
      </c>
      <c r="G220" s="109" t="s">
        <v>285</v>
      </c>
      <c r="H220" s="109" t="s">
        <v>286</v>
      </c>
      <c r="I220" s="109" t="s">
        <v>265</v>
      </c>
      <c r="J220" s="85" t="s">
        <v>266</v>
      </c>
      <c r="K220" s="70">
        <v>173400</v>
      </c>
      <c r="L220" s="119" t="s">
        <v>38</v>
      </c>
      <c r="M220" s="70">
        <v>173400</v>
      </c>
      <c r="N220" s="70"/>
      <c r="O220" s="70"/>
      <c r="P220" s="70"/>
      <c r="Q220" s="70"/>
      <c r="R220" s="70"/>
      <c r="S220" s="70"/>
      <c r="T220" s="70"/>
      <c r="U220" s="70"/>
      <c r="V220" s="29"/>
    </row>
    <row r="221" ht="17.25" customHeight="1" spans="1:22">
      <c r="A221" s="109" t="s">
        <v>163</v>
      </c>
      <c r="B221" s="109" t="s">
        <v>170</v>
      </c>
      <c r="C221" s="109" t="s">
        <v>280</v>
      </c>
      <c r="D221" s="109" t="s">
        <v>287</v>
      </c>
      <c r="E221" s="109" t="s">
        <v>86</v>
      </c>
      <c r="F221" s="109" t="s">
        <v>215</v>
      </c>
      <c r="G221" s="109" t="s">
        <v>285</v>
      </c>
      <c r="H221" s="109" t="s">
        <v>286</v>
      </c>
      <c r="I221" s="109" t="s">
        <v>265</v>
      </c>
      <c r="J221" s="85" t="s">
        <v>266</v>
      </c>
      <c r="K221" s="70">
        <v>74328</v>
      </c>
      <c r="L221" s="119" t="s">
        <v>38</v>
      </c>
      <c r="M221" s="70">
        <v>74328</v>
      </c>
      <c r="N221" s="70"/>
      <c r="O221" s="70"/>
      <c r="P221" s="70"/>
      <c r="Q221" s="70"/>
      <c r="R221" s="70"/>
      <c r="S221" s="70"/>
      <c r="T221" s="70"/>
      <c r="U221" s="70"/>
      <c r="V221" s="29"/>
    </row>
    <row r="222" ht="17.25" customHeight="1" spans="1:22">
      <c r="A222" s="109" t="s">
        <v>163</v>
      </c>
      <c r="B222" s="109" t="s">
        <v>170</v>
      </c>
      <c r="C222" s="109" t="s">
        <v>288</v>
      </c>
      <c r="D222" s="109" t="s">
        <v>323</v>
      </c>
      <c r="E222" s="109" t="s">
        <v>86</v>
      </c>
      <c r="F222" s="109" t="s">
        <v>215</v>
      </c>
      <c r="G222" s="109" t="s">
        <v>314</v>
      </c>
      <c r="H222" s="109" t="s">
        <v>315</v>
      </c>
      <c r="I222" s="109" t="s">
        <v>217</v>
      </c>
      <c r="J222" s="85" t="s">
        <v>218</v>
      </c>
      <c r="K222" s="70">
        <v>1740</v>
      </c>
      <c r="L222" s="119" t="s">
        <v>38</v>
      </c>
      <c r="M222" s="70">
        <v>1740</v>
      </c>
      <c r="N222" s="70"/>
      <c r="O222" s="70"/>
      <c r="P222" s="70"/>
      <c r="Q222" s="70"/>
      <c r="R222" s="70"/>
      <c r="S222" s="70"/>
      <c r="T222" s="70"/>
      <c r="U222" s="70"/>
      <c r="V222" s="29"/>
    </row>
    <row r="223" ht="17.25" customHeight="1" spans="1:22">
      <c r="A223" s="109" t="s">
        <v>163</v>
      </c>
      <c r="B223" s="109" t="s">
        <v>170</v>
      </c>
      <c r="C223" s="109" t="s">
        <v>288</v>
      </c>
      <c r="D223" s="109" t="s">
        <v>307</v>
      </c>
      <c r="E223" s="109" t="s">
        <v>86</v>
      </c>
      <c r="F223" s="109" t="s">
        <v>215</v>
      </c>
      <c r="G223" s="109" t="s">
        <v>290</v>
      </c>
      <c r="H223" s="109" t="s">
        <v>291</v>
      </c>
      <c r="I223" s="109" t="s">
        <v>217</v>
      </c>
      <c r="J223" s="85" t="s">
        <v>218</v>
      </c>
      <c r="K223" s="70">
        <v>13500</v>
      </c>
      <c r="L223" s="119" t="s">
        <v>38</v>
      </c>
      <c r="M223" s="70">
        <v>13500</v>
      </c>
      <c r="N223" s="70"/>
      <c r="O223" s="70"/>
      <c r="P223" s="70"/>
      <c r="Q223" s="70"/>
      <c r="R223" s="70"/>
      <c r="S223" s="70"/>
      <c r="T223" s="70"/>
      <c r="U223" s="70"/>
      <c r="V223" s="29"/>
    </row>
    <row r="224" ht="17.25" customHeight="1" spans="1:22">
      <c r="A224" s="109" t="s">
        <v>163</v>
      </c>
      <c r="B224" s="109" t="s">
        <v>170</v>
      </c>
      <c r="C224" s="109" t="s">
        <v>288</v>
      </c>
      <c r="D224" s="109" t="s">
        <v>308</v>
      </c>
      <c r="E224" s="109" t="s">
        <v>86</v>
      </c>
      <c r="F224" s="109" t="s">
        <v>215</v>
      </c>
      <c r="G224" s="109" t="s">
        <v>293</v>
      </c>
      <c r="H224" s="109" t="s">
        <v>294</v>
      </c>
      <c r="I224" s="109" t="s">
        <v>217</v>
      </c>
      <c r="J224" s="85" t="s">
        <v>218</v>
      </c>
      <c r="K224" s="70">
        <v>900</v>
      </c>
      <c r="L224" s="119" t="s">
        <v>38</v>
      </c>
      <c r="M224" s="70">
        <v>900</v>
      </c>
      <c r="N224" s="70"/>
      <c r="O224" s="70"/>
      <c r="P224" s="70"/>
      <c r="Q224" s="70"/>
      <c r="R224" s="70"/>
      <c r="S224" s="70"/>
      <c r="T224" s="70"/>
      <c r="U224" s="70"/>
      <c r="V224" s="29"/>
    </row>
    <row r="225" ht="17.25" customHeight="1" spans="1:22">
      <c r="A225" s="109" t="s">
        <v>163</v>
      </c>
      <c r="B225" s="109" t="s">
        <v>170</v>
      </c>
      <c r="C225" s="109" t="s">
        <v>288</v>
      </c>
      <c r="D225" s="109" t="s">
        <v>309</v>
      </c>
      <c r="E225" s="109" t="s">
        <v>86</v>
      </c>
      <c r="F225" s="109" t="s">
        <v>215</v>
      </c>
      <c r="G225" s="109" t="s">
        <v>296</v>
      </c>
      <c r="H225" s="109" t="s">
        <v>297</v>
      </c>
      <c r="I225" s="109" t="s">
        <v>217</v>
      </c>
      <c r="J225" s="85" t="s">
        <v>218</v>
      </c>
      <c r="K225" s="70">
        <v>1800</v>
      </c>
      <c r="L225" s="119" t="s">
        <v>38</v>
      </c>
      <c r="M225" s="70">
        <v>1800</v>
      </c>
      <c r="N225" s="70"/>
      <c r="O225" s="70"/>
      <c r="P225" s="70"/>
      <c r="Q225" s="70"/>
      <c r="R225" s="70"/>
      <c r="S225" s="70"/>
      <c r="T225" s="70"/>
      <c r="U225" s="70"/>
      <c r="V225" s="29"/>
    </row>
    <row r="226" ht="17.25" customHeight="1" spans="1:22">
      <c r="A226" s="109" t="s">
        <v>163</v>
      </c>
      <c r="B226" s="109" t="s">
        <v>170</v>
      </c>
      <c r="C226" s="109" t="s">
        <v>288</v>
      </c>
      <c r="D226" s="109" t="s">
        <v>310</v>
      </c>
      <c r="E226" s="109" t="s">
        <v>86</v>
      </c>
      <c r="F226" s="109" t="s">
        <v>215</v>
      </c>
      <c r="G226" s="109" t="s">
        <v>299</v>
      </c>
      <c r="H226" s="109" t="s">
        <v>300</v>
      </c>
      <c r="I226" s="109" t="s">
        <v>217</v>
      </c>
      <c r="J226" s="85" t="s">
        <v>218</v>
      </c>
      <c r="K226" s="70">
        <v>1800</v>
      </c>
      <c r="L226" s="119" t="s">
        <v>38</v>
      </c>
      <c r="M226" s="70">
        <v>1800</v>
      </c>
      <c r="N226" s="70"/>
      <c r="O226" s="70"/>
      <c r="P226" s="70"/>
      <c r="Q226" s="70"/>
      <c r="R226" s="70"/>
      <c r="S226" s="70"/>
      <c r="T226" s="70"/>
      <c r="U226" s="70"/>
      <c r="V226" s="29"/>
    </row>
    <row r="227" ht="17.25" customHeight="1" spans="1:22">
      <c r="A227" s="109" t="s">
        <v>163</v>
      </c>
      <c r="B227" s="109" t="s">
        <v>170</v>
      </c>
      <c r="C227" s="109" t="s">
        <v>288</v>
      </c>
      <c r="D227" s="109" t="s">
        <v>311</v>
      </c>
      <c r="E227" s="109" t="s">
        <v>86</v>
      </c>
      <c r="F227" s="109" t="s">
        <v>215</v>
      </c>
      <c r="G227" s="109" t="s">
        <v>302</v>
      </c>
      <c r="H227" s="109" t="s">
        <v>303</v>
      </c>
      <c r="I227" s="109" t="s">
        <v>217</v>
      </c>
      <c r="J227" s="85" t="s">
        <v>218</v>
      </c>
      <c r="K227" s="70">
        <v>6300</v>
      </c>
      <c r="L227" s="119" t="s">
        <v>38</v>
      </c>
      <c r="M227" s="70">
        <v>6300</v>
      </c>
      <c r="N227" s="70"/>
      <c r="O227" s="70"/>
      <c r="P227" s="70"/>
      <c r="Q227" s="70"/>
      <c r="R227" s="70"/>
      <c r="S227" s="70"/>
      <c r="T227" s="70"/>
      <c r="U227" s="70"/>
      <c r="V227" s="29"/>
    </row>
    <row r="228" ht="17.25" customHeight="1" spans="1:22">
      <c r="A228" s="109" t="s">
        <v>163</v>
      </c>
      <c r="B228" s="109" t="s">
        <v>170</v>
      </c>
      <c r="C228" s="109" t="s">
        <v>288</v>
      </c>
      <c r="D228" s="109" t="s">
        <v>312</v>
      </c>
      <c r="E228" s="109" t="s">
        <v>86</v>
      </c>
      <c r="F228" s="109" t="s">
        <v>215</v>
      </c>
      <c r="G228" s="109" t="s">
        <v>305</v>
      </c>
      <c r="H228" s="109" t="s">
        <v>306</v>
      </c>
      <c r="I228" s="109" t="s">
        <v>217</v>
      </c>
      <c r="J228" s="85" t="s">
        <v>218</v>
      </c>
      <c r="K228" s="70">
        <v>9900</v>
      </c>
      <c r="L228" s="119" t="s">
        <v>38</v>
      </c>
      <c r="M228" s="70">
        <v>9900</v>
      </c>
      <c r="N228" s="70"/>
      <c r="O228" s="70"/>
      <c r="P228" s="70"/>
      <c r="Q228" s="70"/>
      <c r="R228" s="70"/>
      <c r="S228" s="70"/>
      <c r="T228" s="70"/>
      <c r="U228" s="70"/>
      <c r="V228" s="29"/>
    </row>
    <row r="229" ht="17.25" customHeight="1" spans="1:22">
      <c r="A229" s="109" t="s">
        <v>163</v>
      </c>
      <c r="B229" s="109" t="s">
        <v>170</v>
      </c>
      <c r="C229" s="109" t="s">
        <v>317</v>
      </c>
      <c r="D229" s="109" t="s">
        <v>321</v>
      </c>
      <c r="E229" s="109" t="s">
        <v>102</v>
      </c>
      <c r="F229" s="109" t="s">
        <v>317</v>
      </c>
      <c r="G229" s="109" t="s">
        <v>319</v>
      </c>
      <c r="H229" s="109" t="s">
        <v>317</v>
      </c>
      <c r="I229" s="109" t="s">
        <v>265</v>
      </c>
      <c r="J229" s="85" t="s">
        <v>266</v>
      </c>
      <c r="K229" s="70">
        <v>108603</v>
      </c>
      <c r="L229" s="119" t="s">
        <v>38</v>
      </c>
      <c r="M229" s="70">
        <v>108603</v>
      </c>
      <c r="N229" s="70"/>
      <c r="O229" s="70"/>
      <c r="P229" s="70"/>
      <c r="Q229" s="70"/>
      <c r="R229" s="70"/>
      <c r="S229" s="70"/>
      <c r="T229" s="70"/>
      <c r="U229" s="70"/>
      <c r="V229" s="29"/>
    </row>
    <row r="230" ht="17.25" customHeight="1" spans="1:22">
      <c r="A230" s="109" t="s">
        <v>163</v>
      </c>
      <c r="B230" s="109" t="s">
        <v>171</v>
      </c>
      <c r="C230" s="109" t="s">
        <v>200</v>
      </c>
      <c r="D230" s="109" t="s">
        <v>212</v>
      </c>
      <c r="E230" s="109" t="s">
        <v>84</v>
      </c>
      <c r="F230" s="109" t="s">
        <v>202</v>
      </c>
      <c r="G230" s="109" t="s">
        <v>208</v>
      </c>
      <c r="H230" s="109" t="s">
        <v>209</v>
      </c>
      <c r="I230" s="109" t="s">
        <v>210</v>
      </c>
      <c r="J230" s="85" t="s">
        <v>211</v>
      </c>
      <c r="K230" s="70">
        <v>28800</v>
      </c>
      <c r="L230" s="119" t="s">
        <v>38</v>
      </c>
      <c r="M230" s="70">
        <v>28800</v>
      </c>
      <c r="N230" s="70"/>
      <c r="O230" s="70"/>
      <c r="P230" s="70"/>
      <c r="Q230" s="70"/>
      <c r="R230" s="70"/>
      <c r="S230" s="70"/>
      <c r="T230" s="70"/>
      <c r="U230" s="70"/>
      <c r="V230" s="29"/>
    </row>
    <row r="231" ht="17.25" customHeight="1" spans="1:22">
      <c r="A231" s="109" t="s">
        <v>163</v>
      </c>
      <c r="B231" s="109" t="s">
        <v>171</v>
      </c>
      <c r="C231" s="109" t="s">
        <v>213</v>
      </c>
      <c r="D231" s="109" t="s">
        <v>219</v>
      </c>
      <c r="E231" s="109" t="s">
        <v>84</v>
      </c>
      <c r="F231" s="109" t="s">
        <v>202</v>
      </c>
      <c r="G231" s="109" t="s">
        <v>216</v>
      </c>
      <c r="H231" s="109" t="s">
        <v>213</v>
      </c>
      <c r="I231" s="109" t="s">
        <v>220</v>
      </c>
      <c r="J231" s="85" t="s">
        <v>221</v>
      </c>
      <c r="K231" s="70">
        <v>5700</v>
      </c>
      <c r="L231" s="119" t="s">
        <v>38</v>
      </c>
      <c r="M231" s="70">
        <v>5700</v>
      </c>
      <c r="N231" s="70"/>
      <c r="O231" s="70"/>
      <c r="P231" s="70"/>
      <c r="Q231" s="70"/>
      <c r="R231" s="70"/>
      <c r="S231" s="70"/>
      <c r="T231" s="70"/>
      <c r="U231" s="70"/>
      <c r="V231" s="29"/>
    </row>
    <row r="232" ht="17.25" customHeight="1" spans="1:22">
      <c r="A232" s="109" t="s">
        <v>163</v>
      </c>
      <c r="B232" s="109" t="s">
        <v>171</v>
      </c>
      <c r="C232" s="109" t="s">
        <v>213</v>
      </c>
      <c r="D232" s="109" t="s">
        <v>214</v>
      </c>
      <c r="E232" s="109" t="s">
        <v>86</v>
      </c>
      <c r="F232" s="109" t="s">
        <v>215</v>
      </c>
      <c r="G232" s="109" t="s">
        <v>216</v>
      </c>
      <c r="H232" s="109" t="s">
        <v>213</v>
      </c>
      <c r="I232" s="109" t="s">
        <v>217</v>
      </c>
      <c r="J232" s="85" t="s">
        <v>218</v>
      </c>
      <c r="K232" s="70">
        <v>1140</v>
      </c>
      <c r="L232" s="119" t="s">
        <v>38</v>
      </c>
      <c r="M232" s="70">
        <v>1140</v>
      </c>
      <c r="N232" s="70"/>
      <c r="O232" s="70"/>
      <c r="P232" s="70"/>
      <c r="Q232" s="70"/>
      <c r="R232" s="70"/>
      <c r="S232" s="70"/>
      <c r="T232" s="70"/>
      <c r="U232" s="70"/>
      <c r="V232" s="29"/>
    </row>
    <row r="233" ht="17.25" customHeight="1" spans="1:22">
      <c r="A233" s="109" t="s">
        <v>163</v>
      </c>
      <c r="B233" s="109" t="s">
        <v>171</v>
      </c>
      <c r="C233" s="109" t="s">
        <v>222</v>
      </c>
      <c r="D233" s="109" t="s">
        <v>223</v>
      </c>
      <c r="E233" s="109" t="s">
        <v>84</v>
      </c>
      <c r="F233" s="109" t="s">
        <v>202</v>
      </c>
      <c r="G233" s="109" t="s">
        <v>224</v>
      </c>
      <c r="H233" s="109" t="s">
        <v>225</v>
      </c>
      <c r="I233" s="109" t="s">
        <v>226</v>
      </c>
      <c r="J233" s="85" t="s">
        <v>225</v>
      </c>
      <c r="K233" s="70">
        <v>20000</v>
      </c>
      <c r="L233" s="119" t="s">
        <v>38</v>
      </c>
      <c r="M233" s="70">
        <v>20000</v>
      </c>
      <c r="N233" s="70"/>
      <c r="O233" s="70"/>
      <c r="P233" s="70"/>
      <c r="Q233" s="70"/>
      <c r="R233" s="70"/>
      <c r="S233" s="70"/>
      <c r="T233" s="70"/>
      <c r="U233" s="70"/>
      <c r="V233" s="29"/>
    </row>
    <row r="234" ht="17.25" customHeight="1" spans="1:22">
      <c r="A234" s="109" t="s">
        <v>163</v>
      </c>
      <c r="B234" s="109" t="s">
        <v>171</v>
      </c>
      <c r="C234" s="109" t="s">
        <v>159</v>
      </c>
      <c r="D234" s="109" t="s">
        <v>227</v>
      </c>
      <c r="E234" s="109" t="s">
        <v>84</v>
      </c>
      <c r="F234" s="109" t="s">
        <v>202</v>
      </c>
      <c r="G234" s="109" t="s">
        <v>228</v>
      </c>
      <c r="H234" s="109" t="s">
        <v>159</v>
      </c>
      <c r="I234" s="109" t="s">
        <v>229</v>
      </c>
      <c r="J234" s="85" t="s">
        <v>159</v>
      </c>
      <c r="K234" s="70">
        <v>2000</v>
      </c>
      <c r="L234" s="119" t="s">
        <v>38</v>
      </c>
      <c r="M234" s="70">
        <v>2000</v>
      </c>
      <c r="N234" s="70"/>
      <c r="O234" s="70"/>
      <c r="P234" s="70"/>
      <c r="Q234" s="70"/>
      <c r="R234" s="70"/>
      <c r="S234" s="70"/>
      <c r="T234" s="70"/>
      <c r="U234" s="70"/>
      <c r="V234" s="29"/>
    </row>
    <row r="235" ht="17.25" customHeight="1" spans="1:22">
      <c r="A235" s="109" t="s">
        <v>163</v>
      </c>
      <c r="B235" s="109" t="s">
        <v>171</v>
      </c>
      <c r="C235" s="109" t="s">
        <v>159</v>
      </c>
      <c r="D235" s="109" t="s">
        <v>230</v>
      </c>
      <c r="E235" s="109" t="s">
        <v>86</v>
      </c>
      <c r="F235" s="109" t="s">
        <v>215</v>
      </c>
      <c r="G235" s="109" t="s">
        <v>228</v>
      </c>
      <c r="H235" s="109" t="s">
        <v>159</v>
      </c>
      <c r="I235" s="109" t="s">
        <v>217</v>
      </c>
      <c r="J235" s="85" t="s">
        <v>218</v>
      </c>
      <c r="K235" s="70">
        <v>400</v>
      </c>
      <c r="L235" s="119" t="s">
        <v>38</v>
      </c>
      <c r="M235" s="70">
        <v>400</v>
      </c>
      <c r="N235" s="70"/>
      <c r="O235" s="70"/>
      <c r="P235" s="70"/>
      <c r="Q235" s="70"/>
      <c r="R235" s="70"/>
      <c r="S235" s="70"/>
      <c r="T235" s="70"/>
      <c r="U235" s="70"/>
      <c r="V235" s="29"/>
    </row>
    <row r="236" ht="17.25" customHeight="1" spans="1:22">
      <c r="A236" s="109" t="s">
        <v>163</v>
      </c>
      <c r="B236" s="109" t="s">
        <v>171</v>
      </c>
      <c r="C236" s="109" t="s">
        <v>231</v>
      </c>
      <c r="D236" s="109" t="s">
        <v>232</v>
      </c>
      <c r="E236" s="109" t="s">
        <v>84</v>
      </c>
      <c r="F236" s="109" t="s">
        <v>202</v>
      </c>
      <c r="G236" s="109" t="s">
        <v>233</v>
      </c>
      <c r="H236" s="109" t="s">
        <v>234</v>
      </c>
      <c r="I236" s="109" t="s">
        <v>220</v>
      </c>
      <c r="J236" s="85" t="s">
        <v>221</v>
      </c>
      <c r="K236" s="70">
        <v>4500</v>
      </c>
      <c r="L236" s="119" t="s">
        <v>38</v>
      </c>
      <c r="M236" s="70">
        <v>4500</v>
      </c>
      <c r="N236" s="70"/>
      <c r="O236" s="70"/>
      <c r="P236" s="70"/>
      <c r="Q236" s="70"/>
      <c r="R236" s="70"/>
      <c r="S236" s="70"/>
      <c r="T236" s="70"/>
      <c r="U236" s="70"/>
      <c r="V236" s="29"/>
    </row>
    <row r="237" ht="17.25" customHeight="1" spans="1:22">
      <c r="A237" s="109" t="s">
        <v>163</v>
      </c>
      <c r="B237" s="109" t="s">
        <v>171</v>
      </c>
      <c r="C237" s="109" t="s">
        <v>231</v>
      </c>
      <c r="D237" s="109" t="s">
        <v>235</v>
      </c>
      <c r="E237" s="109" t="s">
        <v>84</v>
      </c>
      <c r="F237" s="109" t="s">
        <v>202</v>
      </c>
      <c r="G237" s="109" t="s">
        <v>233</v>
      </c>
      <c r="H237" s="109" t="s">
        <v>234</v>
      </c>
      <c r="I237" s="109" t="s">
        <v>220</v>
      </c>
      <c r="J237" s="85" t="s">
        <v>221</v>
      </c>
      <c r="K237" s="70">
        <v>45000</v>
      </c>
      <c r="L237" s="119" t="s">
        <v>38</v>
      </c>
      <c r="M237" s="70">
        <v>45000</v>
      </c>
      <c r="N237" s="70"/>
      <c r="O237" s="70"/>
      <c r="P237" s="70"/>
      <c r="Q237" s="70"/>
      <c r="R237" s="70"/>
      <c r="S237" s="70"/>
      <c r="T237" s="70"/>
      <c r="U237" s="70"/>
      <c r="V237" s="29"/>
    </row>
    <row r="238" ht="17.25" customHeight="1" spans="1:22">
      <c r="A238" s="109" t="s">
        <v>163</v>
      </c>
      <c r="B238" s="109" t="s">
        <v>171</v>
      </c>
      <c r="C238" s="109" t="s">
        <v>236</v>
      </c>
      <c r="D238" s="109" t="s">
        <v>237</v>
      </c>
      <c r="E238" s="109" t="s">
        <v>84</v>
      </c>
      <c r="F238" s="109" t="s">
        <v>202</v>
      </c>
      <c r="G238" s="109" t="s">
        <v>238</v>
      </c>
      <c r="H238" s="109" t="s">
        <v>239</v>
      </c>
      <c r="I238" s="109" t="s">
        <v>240</v>
      </c>
      <c r="J238" s="85" t="s">
        <v>241</v>
      </c>
      <c r="K238" s="70">
        <v>202044</v>
      </c>
      <c r="L238" s="119" t="s">
        <v>38</v>
      </c>
      <c r="M238" s="70">
        <v>202044</v>
      </c>
      <c r="N238" s="70"/>
      <c r="O238" s="70"/>
      <c r="P238" s="70"/>
      <c r="Q238" s="70"/>
      <c r="R238" s="70"/>
      <c r="S238" s="70"/>
      <c r="T238" s="70"/>
      <c r="U238" s="70"/>
      <c r="V238" s="29"/>
    </row>
    <row r="239" ht="17.25" customHeight="1" spans="1:22">
      <c r="A239" s="109" t="s">
        <v>163</v>
      </c>
      <c r="B239" s="109" t="s">
        <v>171</v>
      </c>
      <c r="C239" s="109" t="s">
        <v>236</v>
      </c>
      <c r="D239" s="109" t="s">
        <v>242</v>
      </c>
      <c r="E239" s="109" t="s">
        <v>84</v>
      </c>
      <c r="F239" s="109" t="s">
        <v>202</v>
      </c>
      <c r="G239" s="109" t="s">
        <v>243</v>
      </c>
      <c r="H239" s="109" t="s">
        <v>244</v>
      </c>
      <c r="I239" s="109" t="s">
        <v>240</v>
      </c>
      <c r="J239" s="85" t="s">
        <v>241</v>
      </c>
      <c r="K239" s="70">
        <v>317988</v>
      </c>
      <c r="L239" s="119" t="s">
        <v>38</v>
      </c>
      <c r="M239" s="70">
        <v>317988</v>
      </c>
      <c r="N239" s="70"/>
      <c r="O239" s="70"/>
      <c r="P239" s="70"/>
      <c r="Q239" s="70"/>
      <c r="R239" s="70"/>
      <c r="S239" s="70"/>
      <c r="T239" s="70"/>
      <c r="U239" s="70"/>
      <c r="V239" s="29"/>
    </row>
    <row r="240" ht="17.25" customHeight="1" spans="1:22">
      <c r="A240" s="109" t="s">
        <v>163</v>
      </c>
      <c r="B240" s="109" t="s">
        <v>171</v>
      </c>
      <c r="C240" s="109" t="s">
        <v>236</v>
      </c>
      <c r="D240" s="109" t="s">
        <v>245</v>
      </c>
      <c r="E240" s="109" t="s">
        <v>84</v>
      </c>
      <c r="F240" s="109" t="s">
        <v>202</v>
      </c>
      <c r="G240" s="109" t="s">
        <v>246</v>
      </c>
      <c r="H240" s="109" t="s">
        <v>247</v>
      </c>
      <c r="I240" s="109" t="s">
        <v>240</v>
      </c>
      <c r="J240" s="85" t="s">
        <v>241</v>
      </c>
      <c r="K240" s="70">
        <v>16837</v>
      </c>
      <c r="L240" s="119" t="s">
        <v>38</v>
      </c>
      <c r="M240" s="70">
        <v>16837</v>
      </c>
      <c r="N240" s="70"/>
      <c r="O240" s="70"/>
      <c r="P240" s="70"/>
      <c r="Q240" s="70"/>
      <c r="R240" s="70"/>
      <c r="S240" s="70"/>
      <c r="T240" s="70"/>
      <c r="U240" s="70"/>
      <c r="V240" s="29"/>
    </row>
    <row r="241" ht="17.25" customHeight="1" spans="1:22">
      <c r="A241" s="109" t="s">
        <v>163</v>
      </c>
      <c r="B241" s="109" t="s">
        <v>171</v>
      </c>
      <c r="C241" s="109" t="s">
        <v>248</v>
      </c>
      <c r="D241" s="109" t="s">
        <v>254</v>
      </c>
      <c r="E241" s="109" t="s">
        <v>84</v>
      </c>
      <c r="F241" s="109" t="s">
        <v>202</v>
      </c>
      <c r="G241" s="109" t="s">
        <v>255</v>
      </c>
      <c r="H241" s="109" t="s">
        <v>256</v>
      </c>
      <c r="I241" s="109" t="s">
        <v>210</v>
      </c>
      <c r="J241" s="85" t="s">
        <v>211</v>
      </c>
      <c r="K241" s="70">
        <v>7074</v>
      </c>
      <c r="L241" s="119" t="s">
        <v>38</v>
      </c>
      <c r="M241" s="70">
        <v>7074</v>
      </c>
      <c r="N241" s="70"/>
      <c r="O241" s="70"/>
      <c r="P241" s="70"/>
      <c r="Q241" s="70"/>
      <c r="R241" s="70"/>
      <c r="S241" s="70"/>
      <c r="T241" s="70"/>
      <c r="U241" s="70"/>
      <c r="V241" s="29"/>
    </row>
    <row r="242" ht="17.25" customHeight="1" spans="1:22">
      <c r="A242" s="109" t="s">
        <v>163</v>
      </c>
      <c r="B242" s="109" t="s">
        <v>171</v>
      </c>
      <c r="C242" s="109" t="s">
        <v>248</v>
      </c>
      <c r="D242" s="109" t="s">
        <v>254</v>
      </c>
      <c r="E242" s="109" t="s">
        <v>84</v>
      </c>
      <c r="F242" s="109" t="s">
        <v>202</v>
      </c>
      <c r="G242" s="109" t="s">
        <v>255</v>
      </c>
      <c r="H242" s="109" t="s">
        <v>256</v>
      </c>
      <c r="I242" s="109" t="s">
        <v>210</v>
      </c>
      <c r="J242" s="85" t="s">
        <v>211</v>
      </c>
      <c r="K242" s="70">
        <v>824</v>
      </c>
      <c r="L242" s="119" t="s">
        <v>38</v>
      </c>
      <c r="M242" s="70">
        <v>824</v>
      </c>
      <c r="N242" s="70"/>
      <c r="O242" s="70"/>
      <c r="P242" s="70"/>
      <c r="Q242" s="70"/>
      <c r="R242" s="70"/>
      <c r="S242" s="70"/>
      <c r="T242" s="70"/>
      <c r="U242" s="70"/>
      <c r="V242" s="29"/>
    </row>
    <row r="243" ht="17.25" customHeight="1" spans="1:22">
      <c r="A243" s="109" t="s">
        <v>163</v>
      </c>
      <c r="B243" s="109" t="s">
        <v>171</v>
      </c>
      <c r="C243" s="109" t="s">
        <v>248</v>
      </c>
      <c r="D243" s="109" t="s">
        <v>257</v>
      </c>
      <c r="E243" s="109" t="s">
        <v>76</v>
      </c>
      <c r="F243" s="109" t="s">
        <v>258</v>
      </c>
      <c r="G243" s="109" t="s">
        <v>259</v>
      </c>
      <c r="H243" s="109" t="s">
        <v>260</v>
      </c>
      <c r="I243" s="109" t="s">
        <v>253</v>
      </c>
      <c r="J243" s="85" t="s">
        <v>248</v>
      </c>
      <c r="K243" s="70">
        <v>80940</v>
      </c>
      <c r="L243" s="119" t="s">
        <v>38</v>
      </c>
      <c r="M243" s="70">
        <v>80940</v>
      </c>
      <c r="N243" s="70"/>
      <c r="O243" s="70"/>
      <c r="P243" s="70"/>
      <c r="Q243" s="70"/>
      <c r="R243" s="70"/>
      <c r="S243" s="70"/>
      <c r="T243" s="70"/>
      <c r="U243" s="70"/>
      <c r="V243" s="29"/>
    </row>
    <row r="244" ht="17.25" customHeight="1" spans="1:22">
      <c r="A244" s="109" t="s">
        <v>163</v>
      </c>
      <c r="B244" s="109" t="s">
        <v>171</v>
      </c>
      <c r="C244" s="109" t="s">
        <v>248</v>
      </c>
      <c r="D244" s="109" t="s">
        <v>261</v>
      </c>
      <c r="E244" s="109" t="s">
        <v>84</v>
      </c>
      <c r="F244" s="109" t="s">
        <v>202</v>
      </c>
      <c r="G244" s="109" t="s">
        <v>262</v>
      </c>
      <c r="H244" s="109" t="s">
        <v>263</v>
      </c>
      <c r="I244" s="109" t="s">
        <v>253</v>
      </c>
      <c r="J244" s="85" t="s">
        <v>248</v>
      </c>
      <c r="K244" s="70">
        <v>38670</v>
      </c>
      <c r="L244" s="119" t="s">
        <v>38</v>
      </c>
      <c r="M244" s="70">
        <v>38670</v>
      </c>
      <c r="N244" s="70"/>
      <c r="O244" s="70"/>
      <c r="P244" s="70"/>
      <c r="Q244" s="70"/>
      <c r="R244" s="70"/>
      <c r="S244" s="70"/>
      <c r="T244" s="70"/>
      <c r="U244" s="70"/>
      <c r="V244" s="29"/>
    </row>
    <row r="245" ht="17.25" customHeight="1" spans="1:22">
      <c r="A245" s="109" t="s">
        <v>163</v>
      </c>
      <c r="B245" s="109" t="s">
        <v>171</v>
      </c>
      <c r="C245" s="109" t="s">
        <v>248</v>
      </c>
      <c r="D245" s="109" t="s">
        <v>267</v>
      </c>
      <c r="E245" s="109" t="s">
        <v>84</v>
      </c>
      <c r="F245" s="109" t="s">
        <v>202</v>
      </c>
      <c r="G245" s="109" t="s">
        <v>268</v>
      </c>
      <c r="H245" s="109" t="s">
        <v>269</v>
      </c>
      <c r="I245" s="109" t="s">
        <v>253</v>
      </c>
      <c r="J245" s="85" t="s">
        <v>248</v>
      </c>
      <c r="K245" s="70">
        <v>19530</v>
      </c>
      <c r="L245" s="119" t="s">
        <v>38</v>
      </c>
      <c r="M245" s="70">
        <v>19530</v>
      </c>
      <c r="N245" s="70"/>
      <c r="O245" s="70"/>
      <c r="P245" s="70"/>
      <c r="Q245" s="70"/>
      <c r="R245" s="70"/>
      <c r="S245" s="70"/>
      <c r="T245" s="70"/>
      <c r="U245" s="70"/>
      <c r="V245" s="29"/>
    </row>
    <row r="246" ht="17.25" customHeight="1" spans="1:22">
      <c r="A246" s="109" t="s">
        <v>163</v>
      </c>
      <c r="B246" s="109" t="s">
        <v>171</v>
      </c>
      <c r="C246" s="109" t="s">
        <v>248</v>
      </c>
      <c r="D246" s="109" t="s">
        <v>270</v>
      </c>
      <c r="E246" s="109" t="s">
        <v>84</v>
      </c>
      <c r="F246" s="109" t="s">
        <v>202</v>
      </c>
      <c r="G246" s="109" t="s">
        <v>271</v>
      </c>
      <c r="H246" s="109" t="s">
        <v>272</v>
      </c>
      <c r="I246" s="109" t="s">
        <v>253</v>
      </c>
      <c r="J246" s="85" t="s">
        <v>248</v>
      </c>
      <c r="K246" s="70">
        <v>2060</v>
      </c>
      <c r="L246" s="119" t="s">
        <v>38</v>
      </c>
      <c r="M246" s="70">
        <v>2060</v>
      </c>
      <c r="N246" s="70"/>
      <c r="O246" s="70"/>
      <c r="P246" s="70"/>
      <c r="Q246" s="70"/>
      <c r="R246" s="70"/>
      <c r="S246" s="70"/>
      <c r="T246" s="70"/>
      <c r="U246" s="70"/>
      <c r="V246" s="29"/>
    </row>
    <row r="247" ht="17.25" customHeight="1" spans="1:22">
      <c r="A247" s="109" t="s">
        <v>163</v>
      </c>
      <c r="B247" s="109" t="s">
        <v>171</v>
      </c>
      <c r="C247" s="109" t="s">
        <v>248</v>
      </c>
      <c r="D247" s="109" t="s">
        <v>273</v>
      </c>
      <c r="E247" s="109" t="s">
        <v>84</v>
      </c>
      <c r="F247" s="109" t="s">
        <v>202</v>
      </c>
      <c r="G247" s="109" t="s">
        <v>271</v>
      </c>
      <c r="H247" s="109" t="s">
        <v>272</v>
      </c>
      <c r="I247" s="109" t="s">
        <v>253</v>
      </c>
      <c r="J247" s="85" t="s">
        <v>248</v>
      </c>
      <c r="K247" s="70">
        <v>910</v>
      </c>
      <c r="L247" s="119" t="s">
        <v>38</v>
      </c>
      <c r="M247" s="70">
        <v>910</v>
      </c>
      <c r="N247" s="70"/>
      <c r="O247" s="70"/>
      <c r="P247" s="70"/>
      <c r="Q247" s="70"/>
      <c r="R247" s="70"/>
      <c r="S247" s="70"/>
      <c r="T247" s="70"/>
      <c r="U247" s="70"/>
      <c r="V247" s="29"/>
    </row>
    <row r="248" ht="17.25" customHeight="1" spans="1:22">
      <c r="A248" s="109" t="s">
        <v>163</v>
      </c>
      <c r="B248" s="109" t="s">
        <v>171</v>
      </c>
      <c r="C248" s="109" t="s">
        <v>248</v>
      </c>
      <c r="D248" s="109" t="s">
        <v>279</v>
      </c>
      <c r="E248" s="109" t="s">
        <v>76</v>
      </c>
      <c r="F248" s="109" t="s">
        <v>258</v>
      </c>
      <c r="G248" s="109" t="s">
        <v>259</v>
      </c>
      <c r="H248" s="109" t="s">
        <v>260</v>
      </c>
      <c r="I248" s="109" t="s">
        <v>265</v>
      </c>
      <c r="J248" s="85" t="s">
        <v>266</v>
      </c>
      <c r="K248" s="70">
        <v>16188</v>
      </c>
      <c r="L248" s="119" t="s">
        <v>38</v>
      </c>
      <c r="M248" s="70">
        <v>16188</v>
      </c>
      <c r="N248" s="70"/>
      <c r="O248" s="70"/>
      <c r="P248" s="70"/>
      <c r="Q248" s="70"/>
      <c r="R248" s="70"/>
      <c r="S248" s="70"/>
      <c r="T248" s="70"/>
      <c r="U248" s="70"/>
      <c r="V248" s="29"/>
    </row>
    <row r="249" ht="17.25" customHeight="1" spans="1:22">
      <c r="A249" s="109" t="s">
        <v>163</v>
      </c>
      <c r="B249" s="109" t="s">
        <v>171</v>
      </c>
      <c r="C249" s="109" t="s">
        <v>248</v>
      </c>
      <c r="D249" s="109" t="s">
        <v>264</v>
      </c>
      <c r="E249" s="109" t="s">
        <v>86</v>
      </c>
      <c r="F249" s="109" t="s">
        <v>215</v>
      </c>
      <c r="G249" s="109" t="s">
        <v>262</v>
      </c>
      <c r="H249" s="109" t="s">
        <v>263</v>
      </c>
      <c r="I249" s="109" t="s">
        <v>265</v>
      </c>
      <c r="J249" s="85" t="s">
        <v>266</v>
      </c>
      <c r="K249" s="70">
        <v>7734</v>
      </c>
      <c r="L249" s="119" t="s">
        <v>38</v>
      </c>
      <c r="M249" s="70">
        <v>7734</v>
      </c>
      <c r="N249" s="70"/>
      <c r="O249" s="70"/>
      <c r="P249" s="70"/>
      <c r="Q249" s="70"/>
      <c r="R249" s="70"/>
      <c r="S249" s="70"/>
      <c r="T249" s="70"/>
      <c r="U249" s="70"/>
      <c r="V249" s="29"/>
    </row>
    <row r="250" ht="17.25" customHeight="1" spans="1:22">
      <c r="A250" s="109" t="s">
        <v>163</v>
      </c>
      <c r="B250" s="109" t="s">
        <v>171</v>
      </c>
      <c r="C250" s="109" t="s">
        <v>248</v>
      </c>
      <c r="D250" s="109" t="s">
        <v>275</v>
      </c>
      <c r="E250" s="109" t="s">
        <v>86</v>
      </c>
      <c r="F250" s="109" t="s">
        <v>215</v>
      </c>
      <c r="G250" s="109" t="s">
        <v>268</v>
      </c>
      <c r="H250" s="109" t="s">
        <v>269</v>
      </c>
      <c r="I250" s="109" t="s">
        <v>265</v>
      </c>
      <c r="J250" s="85" t="s">
        <v>266</v>
      </c>
      <c r="K250" s="70">
        <v>3906</v>
      </c>
      <c r="L250" s="119" t="s">
        <v>38</v>
      </c>
      <c r="M250" s="70">
        <v>3906</v>
      </c>
      <c r="N250" s="70"/>
      <c r="O250" s="70"/>
      <c r="P250" s="70"/>
      <c r="Q250" s="70"/>
      <c r="R250" s="70"/>
      <c r="S250" s="70"/>
      <c r="T250" s="70"/>
      <c r="U250" s="70"/>
      <c r="V250" s="29"/>
    </row>
    <row r="251" ht="17.25" customHeight="1" spans="1:22">
      <c r="A251" s="109" t="s">
        <v>163</v>
      </c>
      <c r="B251" s="109" t="s">
        <v>171</v>
      </c>
      <c r="C251" s="109" t="s">
        <v>248</v>
      </c>
      <c r="D251" s="109" t="s">
        <v>276</v>
      </c>
      <c r="E251" s="109" t="s">
        <v>86</v>
      </c>
      <c r="F251" s="109" t="s">
        <v>215</v>
      </c>
      <c r="G251" s="109" t="s">
        <v>271</v>
      </c>
      <c r="H251" s="109" t="s">
        <v>272</v>
      </c>
      <c r="I251" s="109" t="s">
        <v>265</v>
      </c>
      <c r="J251" s="85" t="s">
        <v>266</v>
      </c>
      <c r="K251" s="70">
        <v>412</v>
      </c>
      <c r="L251" s="119" t="s">
        <v>38</v>
      </c>
      <c r="M251" s="70">
        <v>412</v>
      </c>
      <c r="N251" s="70"/>
      <c r="O251" s="70"/>
      <c r="P251" s="70"/>
      <c r="Q251" s="70"/>
      <c r="R251" s="70"/>
      <c r="S251" s="70"/>
      <c r="T251" s="70"/>
      <c r="U251" s="70"/>
      <c r="V251" s="29"/>
    </row>
    <row r="252" ht="17.25" customHeight="1" spans="1:22">
      <c r="A252" s="109" t="s">
        <v>163</v>
      </c>
      <c r="B252" s="109" t="s">
        <v>171</v>
      </c>
      <c r="C252" s="109" t="s">
        <v>248</v>
      </c>
      <c r="D252" s="109" t="s">
        <v>277</v>
      </c>
      <c r="E252" s="109" t="s">
        <v>86</v>
      </c>
      <c r="F252" s="109" t="s">
        <v>215</v>
      </c>
      <c r="G252" s="109" t="s">
        <v>271</v>
      </c>
      <c r="H252" s="109" t="s">
        <v>272</v>
      </c>
      <c r="I252" s="109" t="s">
        <v>265</v>
      </c>
      <c r="J252" s="85" t="s">
        <v>266</v>
      </c>
      <c r="K252" s="70">
        <v>768</v>
      </c>
      <c r="L252" s="119" t="s">
        <v>38</v>
      </c>
      <c r="M252" s="70">
        <v>768</v>
      </c>
      <c r="N252" s="70"/>
      <c r="O252" s="70"/>
      <c r="P252" s="70"/>
      <c r="Q252" s="70"/>
      <c r="R252" s="70"/>
      <c r="S252" s="70"/>
      <c r="T252" s="70"/>
      <c r="U252" s="70"/>
      <c r="V252" s="29"/>
    </row>
    <row r="253" ht="17.25" customHeight="1" spans="1:22">
      <c r="A253" s="109" t="s">
        <v>163</v>
      </c>
      <c r="B253" s="109" t="s">
        <v>171</v>
      </c>
      <c r="C253" s="109" t="s">
        <v>248</v>
      </c>
      <c r="D253" s="109" t="s">
        <v>278</v>
      </c>
      <c r="E253" s="109" t="s">
        <v>86</v>
      </c>
      <c r="F253" s="109" t="s">
        <v>215</v>
      </c>
      <c r="G253" s="109" t="s">
        <v>271</v>
      </c>
      <c r="H253" s="109" t="s">
        <v>272</v>
      </c>
      <c r="I253" s="109" t="s">
        <v>265</v>
      </c>
      <c r="J253" s="85" t="s">
        <v>266</v>
      </c>
      <c r="K253" s="70">
        <v>182</v>
      </c>
      <c r="L253" s="119" t="s">
        <v>38</v>
      </c>
      <c r="M253" s="70">
        <v>182</v>
      </c>
      <c r="N253" s="70"/>
      <c r="O253" s="70"/>
      <c r="P253" s="70"/>
      <c r="Q253" s="70"/>
      <c r="R253" s="70"/>
      <c r="S253" s="70"/>
      <c r="T253" s="70"/>
      <c r="U253" s="70"/>
      <c r="V253" s="29"/>
    </row>
    <row r="254" ht="17.25" customHeight="1" spans="1:22">
      <c r="A254" s="109" t="s">
        <v>163</v>
      </c>
      <c r="B254" s="109" t="s">
        <v>171</v>
      </c>
      <c r="C254" s="109" t="s">
        <v>280</v>
      </c>
      <c r="D254" s="109" t="s">
        <v>281</v>
      </c>
      <c r="E254" s="109" t="s">
        <v>86</v>
      </c>
      <c r="F254" s="109" t="s">
        <v>215</v>
      </c>
      <c r="G254" s="109" t="s">
        <v>238</v>
      </c>
      <c r="H254" s="109" t="s">
        <v>239</v>
      </c>
      <c r="I254" s="109" t="s">
        <v>265</v>
      </c>
      <c r="J254" s="85" t="s">
        <v>266</v>
      </c>
      <c r="K254" s="70">
        <v>52560</v>
      </c>
      <c r="L254" s="119" t="s">
        <v>38</v>
      </c>
      <c r="M254" s="70">
        <v>52560</v>
      </c>
      <c r="N254" s="70"/>
      <c r="O254" s="70"/>
      <c r="P254" s="70"/>
      <c r="Q254" s="70"/>
      <c r="R254" s="70"/>
      <c r="S254" s="70"/>
      <c r="T254" s="70"/>
      <c r="U254" s="70"/>
      <c r="V254" s="29"/>
    </row>
    <row r="255" ht="17.25" customHeight="1" spans="1:22">
      <c r="A255" s="109" t="s">
        <v>163</v>
      </c>
      <c r="B255" s="109" t="s">
        <v>171</v>
      </c>
      <c r="C255" s="109" t="s">
        <v>280</v>
      </c>
      <c r="D255" s="109" t="s">
        <v>282</v>
      </c>
      <c r="E255" s="109" t="s">
        <v>86</v>
      </c>
      <c r="F255" s="109" t="s">
        <v>215</v>
      </c>
      <c r="G255" s="109" t="s">
        <v>243</v>
      </c>
      <c r="H255" s="109" t="s">
        <v>244</v>
      </c>
      <c r="I255" s="109" t="s">
        <v>265</v>
      </c>
      <c r="J255" s="85" t="s">
        <v>266</v>
      </c>
      <c r="K255" s="70">
        <v>34260</v>
      </c>
      <c r="L255" s="119" t="s">
        <v>38</v>
      </c>
      <c r="M255" s="70">
        <v>34260</v>
      </c>
      <c r="N255" s="70"/>
      <c r="O255" s="70"/>
      <c r="P255" s="70"/>
      <c r="Q255" s="70"/>
      <c r="R255" s="70"/>
      <c r="S255" s="70"/>
      <c r="T255" s="70"/>
      <c r="U255" s="70"/>
      <c r="V255" s="29"/>
    </row>
    <row r="256" ht="17.25" customHeight="1" spans="1:22">
      <c r="A256" s="109" t="s">
        <v>163</v>
      </c>
      <c r="B256" s="109" t="s">
        <v>171</v>
      </c>
      <c r="C256" s="109" t="s">
        <v>280</v>
      </c>
      <c r="D256" s="109" t="s">
        <v>283</v>
      </c>
      <c r="E256" s="109" t="s">
        <v>86</v>
      </c>
      <c r="F256" s="109" t="s">
        <v>215</v>
      </c>
      <c r="G256" s="109" t="s">
        <v>246</v>
      </c>
      <c r="H256" s="109" t="s">
        <v>247</v>
      </c>
      <c r="I256" s="109" t="s">
        <v>265</v>
      </c>
      <c r="J256" s="85" t="s">
        <v>266</v>
      </c>
      <c r="K256" s="70">
        <v>4380</v>
      </c>
      <c r="L256" s="119" t="s">
        <v>38</v>
      </c>
      <c r="M256" s="70">
        <v>4380</v>
      </c>
      <c r="N256" s="70"/>
      <c r="O256" s="70"/>
      <c r="P256" s="70"/>
      <c r="Q256" s="70"/>
      <c r="R256" s="70"/>
      <c r="S256" s="70"/>
      <c r="T256" s="70"/>
      <c r="U256" s="70"/>
      <c r="V256" s="29"/>
    </row>
    <row r="257" ht="17.25" customHeight="1" spans="1:22">
      <c r="A257" s="109" t="s">
        <v>163</v>
      </c>
      <c r="B257" s="109" t="s">
        <v>171</v>
      </c>
      <c r="C257" s="109" t="s">
        <v>280</v>
      </c>
      <c r="D257" s="109" t="s">
        <v>284</v>
      </c>
      <c r="E257" s="109" t="s">
        <v>86</v>
      </c>
      <c r="F257" s="109" t="s">
        <v>215</v>
      </c>
      <c r="G257" s="109" t="s">
        <v>285</v>
      </c>
      <c r="H257" s="109" t="s">
        <v>286</v>
      </c>
      <c r="I257" s="109" t="s">
        <v>265</v>
      </c>
      <c r="J257" s="85" t="s">
        <v>266</v>
      </c>
      <c r="K257" s="70">
        <v>20820</v>
      </c>
      <c r="L257" s="119" t="s">
        <v>38</v>
      </c>
      <c r="M257" s="70">
        <v>20820</v>
      </c>
      <c r="N257" s="70"/>
      <c r="O257" s="70"/>
      <c r="P257" s="70"/>
      <c r="Q257" s="70"/>
      <c r="R257" s="70"/>
      <c r="S257" s="70"/>
      <c r="T257" s="70"/>
      <c r="U257" s="70"/>
      <c r="V257" s="29"/>
    </row>
    <row r="258" ht="17.25" customHeight="1" spans="1:22">
      <c r="A258" s="109" t="s">
        <v>163</v>
      </c>
      <c r="B258" s="109" t="s">
        <v>171</v>
      </c>
      <c r="C258" s="109" t="s">
        <v>280</v>
      </c>
      <c r="D258" s="109" t="s">
        <v>287</v>
      </c>
      <c r="E258" s="109" t="s">
        <v>86</v>
      </c>
      <c r="F258" s="109" t="s">
        <v>215</v>
      </c>
      <c r="G258" s="109" t="s">
        <v>285</v>
      </c>
      <c r="H258" s="109" t="s">
        <v>286</v>
      </c>
      <c r="I258" s="109" t="s">
        <v>265</v>
      </c>
      <c r="J258" s="85" t="s">
        <v>266</v>
      </c>
      <c r="K258" s="70">
        <v>8928</v>
      </c>
      <c r="L258" s="119" t="s">
        <v>38</v>
      </c>
      <c r="M258" s="70">
        <v>8928</v>
      </c>
      <c r="N258" s="70"/>
      <c r="O258" s="70"/>
      <c r="P258" s="70"/>
      <c r="Q258" s="70"/>
      <c r="R258" s="70"/>
      <c r="S258" s="70"/>
      <c r="T258" s="70"/>
      <c r="U258" s="70"/>
      <c r="V258" s="29"/>
    </row>
    <row r="259" ht="17.25" customHeight="1" spans="1:22">
      <c r="A259" s="109" t="s">
        <v>163</v>
      </c>
      <c r="B259" s="109" t="s">
        <v>171</v>
      </c>
      <c r="C259" s="109" t="s">
        <v>288</v>
      </c>
      <c r="D259" s="109" t="s">
        <v>325</v>
      </c>
      <c r="E259" s="109" t="s">
        <v>84</v>
      </c>
      <c r="F259" s="109" t="s">
        <v>202</v>
      </c>
      <c r="G259" s="109" t="s">
        <v>326</v>
      </c>
      <c r="H259" s="109" t="s">
        <v>327</v>
      </c>
      <c r="I259" s="109" t="s">
        <v>328</v>
      </c>
      <c r="J259" s="85" t="s">
        <v>329</v>
      </c>
      <c r="K259" s="70">
        <v>302112</v>
      </c>
      <c r="L259" s="119" t="s">
        <v>38</v>
      </c>
      <c r="M259" s="70">
        <v>302112</v>
      </c>
      <c r="N259" s="70"/>
      <c r="O259" s="70"/>
      <c r="P259" s="70"/>
      <c r="Q259" s="70"/>
      <c r="R259" s="70"/>
      <c r="S259" s="70"/>
      <c r="T259" s="70"/>
      <c r="U259" s="70"/>
      <c r="V259" s="29"/>
    </row>
    <row r="260" ht="17.25" customHeight="1" spans="1:22">
      <c r="A260" s="109" t="s">
        <v>163</v>
      </c>
      <c r="B260" s="109" t="s">
        <v>171</v>
      </c>
      <c r="C260" s="109" t="s">
        <v>288</v>
      </c>
      <c r="D260" s="109" t="s">
        <v>313</v>
      </c>
      <c r="E260" s="109" t="s">
        <v>84</v>
      </c>
      <c r="F260" s="109" t="s">
        <v>202</v>
      </c>
      <c r="G260" s="109" t="s">
        <v>314</v>
      </c>
      <c r="H260" s="109" t="s">
        <v>315</v>
      </c>
      <c r="I260" s="109" t="s">
        <v>316</v>
      </c>
      <c r="J260" s="85" t="s">
        <v>315</v>
      </c>
      <c r="K260" s="70">
        <v>3480</v>
      </c>
      <c r="L260" s="119" t="s">
        <v>38</v>
      </c>
      <c r="M260" s="70">
        <v>3480</v>
      </c>
      <c r="N260" s="70"/>
      <c r="O260" s="70"/>
      <c r="P260" s="70"/>
      <c r="Q260" s="70"/>
      <c r="R260" s="70"/>
      <c r="S260" s="70"/>
      <c r="T260" s="70"/>
      <c r="U260" s="70"/>
      <c r="V260" s="29"/>
    </row>
    <row r="261" ht="17.25" customHeight="1" spans="1:22">
      <c r="A261" s="109" t="s">
        <v>163</v>
      </c>
      <c r="B261" s="109" t="s">
        <v>171</v>
      </c>
      <c r="C261" s="109" t="s">
        <v>288</v>
      </c>
      <c r="D261" s="109" t="s">
        <v>289</v>
      </c>
      <c r="E261" s="109" t="s">
        <v>84</v>
      </c>
      <c r="F261" s="109" t="s">
        <v>202</v>
      </c>
      <c r="G261" s="109" t="s">
        <v>290</v>
      </c>
      <c r="H261" s="109" t="s">
        <v>291</v>
      </c>
      <c r="I261" s="109" t="s">
        <v>220</v>
      </c>
      <c r="J261" s="85" t="s">
        <v>221</v>
      </c>
      <c r="K261" s="70">
        <v>7500</v>
      </c>
      <c r="L261" s="119" t="s">
        <v>38</v>
      </c>
      <c r="M261" s="70">
        <v>7500</v>
      </c>
      <c r="N261" s="70"/>
      <c r="O261" s="70"/>
      <c r="P261" s="70"/>
      <c r="Q261" s="70"/>
      <c r="R261" s="70"/>
      <c r="S261" s="70"/>
      <c r="T261" s="70"/>
      <c r="U261" s="70"/>
      <c r="V261" s="29"/>
    </row>
    <row r="262" ht="17.25" customHeight="1" spans="1:22">
      <c r="A262" s="109" t="s">
        <v>163</v>
      </c>
      <c r="B262" s="109" t="s">
        <v>171</v>
      </c>
      <c r="C262" s="109" t="s">
        <v>288</v>
      </c>
      <c r="D262" s="109" t="s">
        <v>292</v>
      </c>
      <c r="E262" s="109" t="s">
        <v>84</v>
      </c>
      <c r="F262" s="109" t="s">
        <v>202</v>
      </c>
      <c r="G262" s="109" t="s">
        <v>293</v>
      </c>
      <c r="H262" s="109" t="s">
        <v>294</v>
      </c>
      <c r="I262" s="109" t="s">
        <v>220</v>
      </c>
      <c r="J262" s="85" t="s">
        <v>221</v>
      </c>
      <c r="K262" s="70">
        <v>500</v>
      </c>
      <c r="L262" s="119" t="s">
        <v>38</v>
      </c>
      <c r="M262" s="70">
        <v>500</v>
      </c>
      <c r="N262" s="70"/>
      <c r="O262" s="70"/>
      <c r="P262" s="70"/>
      <c r="Q262" s="70"/>
      <c r="R262" s="70"/>
      <c r="S262" s="70"/>
      <c r="T262" s="70"/>
      <c r="U262" s="70"/>
      <c r="V262" s="29"/>
    </row>
    <row r="263" ht="17.25" customHeight="1" spans="1:22">
      <c r="A263" s="109" t="s">
        <v>163</v>
      </c>
      <c r="B263" s="109" t="s">
        <v>171</v>
      </c>
      <c r="C263" s="109" t="s">
        <v>288</v>
      </c>
      <c r="D263" s="109" t="s">
        <v>295</v>
      </c>
      <c r="E263" s="109" t="s">
        <v>84</v>
      </c>
      <c r="F263" s="109" t="s">
        <v>202</v>
      </c>
      <c r="G263" s="109" t="s">
        <v>296</v>
      </c>
      <c r="H263" s="109" t="s">
        <v>297</v>
      </c>
      <c r="I263" s="109" t="s">
        <v>220</v>
      </c>
      <c r="J263" s="85" t="s">
        <v>221</v>
      </c>
      <c r="K263" s="70">
        <v>1000</v>
      </c>
      <c r="L263" s="119" t="s">
        <v>38</v>
      </c>
      <c r="M263" s="70">
        <v>1000</v>
      </c>
      <c r="N263" s="70"/>
      <c r="O263" s="70"/>
      <c r="P263" s="70"/>
      <c r="Q263" s="70"/>
      <c r="R263" s="70"/>
      <c r="S263" s="70"/>
      <c r="T263" s="70"/>
      <c r="U263" s="70"/>
      <c r="V263" s="29"/>
    </row>
    <row r="264" ht="17.25" customHeight="1" spans="1:22">
      <c r="A264" s="109" t="s">
        <v>163</v>
      </c>
      <c r="B264" s="109" t="s">
        <v>171</v>
      </c>
      <c r="C264" s="109" t="s">
        <v>288</v>
      </c>
      <c r="D264" s="109" t="s">
        <v>298</v>
      </c>
      <c r="E264" s="109" t="s">
        <v>84</v>
      </c>
      <c r="F264" s="109" t="s">
        <v>202</v>
      </c>
      <c r="G264" s="109" t="s">
        <v>299</v>
      </c>
      <c r="H264" s="109" t="s">
        <v>300</v>
      </c>
      <c r="I264" s="109" t="s">
        <v>220</v>
      </c>
      <c r="J264" s="85" t="s">
        <v>221</v>
      </c>
      <c r="K264" s="70">
        <v>1000</v>
      </c>
      <c r="L264" s="119" t="s">
        <v>38</v>
      </c>
      <c r="M264" s="70">
        <v>1000</v>
      </c>
      <c r="N264" s="70"/>
      <c r="O264" s="70"/>
      <c r="P264" s="70"/>
      <c r="Q264" s="70"/>
      <c r="R264" s="70"/>
      <c r="S264" s="70"/>
      <c r="T264" s="70"/>
      <c r="U264" s="70"/>
      <c r="V264" s="29"/>
    </row>
    <row r="265" ht="17.25" customHeight="1" spans="1:22">
      <c r="A265" s="109" t="s">
        <v>163</v>
      </c>
      <c r="B265" s="109" t="s">
        <v>171</v>
      </c>
      <c r="C265" s="109" t="s">
        <v>288</v>
      </c>
      <c r="D265" s="109" t="s">
        <v>301</v>
      </c>
      <c r="E265" s="109" t="s">
        <v>84</v>
      </c>
      <c r="F265" s="109" t="s">
        <v>202</v>
      </c>
      <c r="G265" s="109" t="s">
        <v>302</v>
      </c>
      <c r="H265" s="109" t="s">
        <v>303</v>
      </c>
      <c r="I265" s="109" t="s">
        <v>220</v>
      </c>
      <c r="J265" s="85" t="s">
        <v>221</v>
      </c>
      <c r="K265" s="70">
        <v>3500</v>
      </c>
      <c r="L265" s="119" t="s">
        <v>38</v>
      </c>
      <c r="M265" s="70">
        <v>3500</v>
      </c>
      <c r="N265" s="70"/>
      <c r="O265" s="70"/>
      <c r="P265" s="70"/>
      <c r="Q265" s="70"/>
      <c r="R265" s="70"/>
      <c r="S265" s="70"/>
      <c r="T265" s="70"/>
      <c r="U265" s="70"/>
      <c r="V265" s="29"/>
    </row>
    <row r="266" ht="17.25" customHeight="1" spans="1:22">
      <c r="A266" s="109" t="s">
        <v>163</v>
      </c>
      <c r="B266" s="109" t="s">
        <v>171</v>
      </c>
      <c r="C266" s="109" t="s">
        <v>288</v>
      </c>
      <c r="D266" s="109" t="s">
        <v>304</v>
      </c>
      <c r="E266" s="109" t="s">
        <v>84</v>
      </c>
      <c r="F266" s="109" t="s">
        <v>202</v>
      </c>
      <c r="G266" s="109" t="s">
        <v>305</v>
      </c>
      <c r="H266" s="109" t="s">
        <v>306</v>
      </c>
      <c r="I266" s="109" t="s">
        <v>220</v>
      </c>
      <c r="J266" s="85" t="s">
        <v>221</v>
      </c>
      <c r="K266" s="70">
        <v>5500</v>
      </c>
      <c r="L266" s="119" t="s">
        <v>38</v>
      </c>
      <c r="M266" s="70">
        <v>5500</v>
      </c>
      <c r="N266" s="70"/>
      <c r="O266" s="70"/>
      <c r="P266" s="70"/>
      <c r="Q266" s="70"/>
      <c r="R266" s="70"/>
      <c r="S266" s="70"/>
      <c r="T266" s="70"/>
      <c r="U266" s="70"/>
      <c r="V266" s="29"/>
    </row>
    <row r="267" ht="17.25" customHeight="1" spans="1:22">
      <c r="A267" s="109" t="s">
        <v>163</v>
      </c>
      <c r="B267" s="109" t="s">
        <v>171</v>
      </c>
      <c r="C267" s="109" t="s">
        <v>288</v>
      </c>
      <c r="D267" s="109" t="s">
        <v>307</v>
      </c>
      <c r="E267" s="109" t="s">
        <v>86</v>
      </c>
      <c r="F267" s="109" t="s">
        <v>215</v>
      </c>
      <c r="G267" s="109" t="s">
        <v>290</v>
      </c>
      <c r="H267" s="109" t="s">
        <v>291</v>
      </c>
      <c r="I267" s="109" t="s">
        <v>217</v>
      </c>
      <c r="J267" s="85" t="s">
        <v>218</v>
      </c>
      <c r="K267" s="70">
        <v>1500</v>
      </c>
      <c r="L267" s="119" t="s">
        <v>38</v>
      </c>
      <c r="M267" s="70">
        <v>1500</v>
      </c>
      <c r="N267" s="70"/>
      <c r="O267" s="70"/>
      <c r="P267" s="70"/>
      <c r="Q267" s="70"/>
      <c r="R267" s="70"/>
      <c r="S267" s="70"/>
      <c r="T267" s="70"/>
      <c r="U267" s="70"/>
      <c r="V267" s="29"/>
    </row>
    <row r="268" ht="17.25" customHeight="1" spans="1:22">
      <c r="A268" s="109" t="s">
        <v>163</v>
      </c>
      <c r="B268" s="109" t="s">
        <v>171</v>
      </c>
      <c r="C268" s="109" t="s">
        <v>288</v>
      </c>
      <c r="D268" s="109" t="s">
        <v>308</v>
      </c>
      <c r="E268" s="109" t="s">
        <v>86</v>
      </c>
      <c r="F268" s="109" t="s">
        <v>215</v>
      </c>
      <c r="G268" s="109" t="s">
        <v>293</v>
      </c>
      <c r="H268" s="109" t="s">
        <v>294</v>
      </c>
      <c r="I268" s="109" t="s">
        <v>217</v>
      </c>
      <c r="J268" s="85" t="s">
        <v>218</v>
      </c>
      <c r="K268" s="70">
        <v>100</v>
      </c>
      <c r="L268" s="119" t="s">
        <v>38</v>
      </c>
      <c r="M268" s="70">
        <v>100</v>
      </c>
      <c r="N268" s="70"/>
      <c r="O268" s="70"/>
      <c r="P268" s="70"/>
      <c r="Q268" s="70"/>
      <c r="R268" s="70"/>
      <c r="S268" s="70"/>
      <c r="T268" s="70"/>
      <c r="U268" s="70"/>
      <c r="V268" s="29"/>
    </row>
    <row r="269" ht="17.25" customHeight="1" spans="1:22">
      <c r="A269" s="109" t="s">
        <v>163</v>
      </c>
      <c r="B269" s="109" t="s">
        <v>171</v>
      </c>
      <c r="C269" s="109" t="s">
        <v>288</v>
      </c>
      <c r="D269" s="109" t="s">
        <v>309</v>
      </c>
      <c r="E269" s="109" t="s">
        <v>86</v>
      </c>
      <c r="F269" s="109" t="s">
        <v>215</v>
      </c>
      <c r="G269" s="109" t="s">
        <v>296</v>
      </c>
      <c r="H269" s="109" t="s">
        <v>297</v>
      </c>
      <c r="I269" s="109" t="s">
        <v>217</v>
      </c>
      <c r="J269" s="85" t="s">
        <v>218</v>
      </c>
      <c r="K269" s="70">
        <v>200</v>
      </c>
      <c r="L269" s="119" t="s">
        <v>38</v>
      </c>
      <c r="M269" s="70">
        <v>200</v>
      </c>
      <c r="N269" s="70"/>
      <c r="O269" s="70"/>
      <c r="P269" s="70"/>
      <c r="Q269" s="70"/>
      <c r="R269" s="70"/>
      <c r="S269" s="70"/>
      <c r="T269" s="70"/>
      <c r="U269" s="70"/>
      <c r="V269" s="29"/>
    </row>
    <row r="270" ht="17.25" customHeight="1" spans="1:22">
      <c r="A270" s="109" t="s">
        <v>163</v>
      </c>
      <c r="B270" s="109" t="s">
        <v>171</v>
      </c>
      <c r="C270" s="109" t="s">
        <v>288</v>
      </c>
      <c r="D270" s="109" t="s">
        <v>310</v>
      </c>
      <c r="E270" s="109" t="s">
        <v>86</v>
      </c>
      <c r="F270" s="109" t="s">
        <v>215</v>
      </c>
      <c r="G270" s="109" t="s">
        <v>299</v>
      </c>
      <c r="H270" s="109" t="s">
        <v>300</v>
      </c>
      <c r="I270" s="109" t="s">
        <v>217</v>
      </c>
      <c r="J270" s="85" t="s">
        <v>218</v>
      </c>
      <c r="K270" s="70">
        <v>200</v>
      </c>
      <c r="L270" s="119" t="s">
        <v>38</v>
      </c>
      <c r="M270" s="70">
        <v>200</v>
      </c>
      <c r="N270" s="70"/>
      <c r="O270" s="70"/>
      <c r="P270" s="70"/>
      <c r="Q270" s="70"/>
      <c r="R270" s="70"/>
      <c r="S270" s="70"/>
      <c r="T270" s="70"/>
      <c r="U270" s="70"/>
      <c r="V270" s="29"/>
    </row>
    <row r="271" ht="17.25" customHeight="1" spans="1:22">
      <c r="A271" s="109" t="s">
        <v>163</v>
      </c>
      <c r="B271" s="109" t="s">
        <v>171</v>
      </c>
      <c r="C271" s="109" t="s">
        <v>288</v>
      </c>
      <c r="D271" s="109" t="s">
        <v>311</v>
      </c>
      <c r="E271" s="109" t="s">
        <v>86</v>
      </c>
      <c r="F271" s="109" t="s">
        <v>215</v>
      </c>
      <c r="G271" s="109" t="s">
        <v>302</v>
      </c>
      <c r="H271" s="109" t="s">
        <v>303</v>
      </c>
      <c r="I271" s="109" t="s">
        <v>217</v>
      </c>
      <c r="J271" s="85" t="s">
        <v>218</v>
      </c>
      <c r="K271" s="70">
        <v>700</v>
      </c>
      <c r="L271" s="119" t="s">
        <v>38</v>
      </c>
      <c r="M271" s="70">
        <v>700</v>
      </c>
      <c r="N271" s="70"/>
      <c r="O271" s="70"/>
      <c r="P271" s="70"/>
      <c r="Q271" s="70"/>
      <c r="R271" s="70"/>
      <c r="S271" s="70"/>
      <c r="T271" s="70"/>
      <c r="U271" s="70"/>
      <c r="V271" s="29"/>
    </row>
    <row r="272" ht="17.25" customHeight="1" spans="1:22">
      <c r="A272" s="109" t="s">
        <v>163</v>
      </c>
      <c r="B272" s="109" t="s">
        <v>171</v>
      </c>
      <c r="C272" s="109" t="s">
        <v>288</v>
      </c>
      <c r="D272" s="109" t="s">
        <v>312</v>
      </c>
      <c r="E272" s="109" t="s">
        <v>86</v>
      </c>
      <c r="F272" s="109" t="s">
        <v>215</v>
      </c>
      <c r="G272" s="109" t="s">
        <v>305</v>
      </c>
      <c r="H272" s="109" t="s">
        <v>306</v>
      </c>
      <c r="I272" s="109" t="s">
        <v>217</v>
      </c>
      <c r="J272" s="85" t="s">
        <v>218</v>
      </c>
      <c r="K272" s="70">
        <v>1100</v>
      </c>
      <c r="L272" s="119" t="s">
        <v>38</v>
      </c>
      <c r="M272" s="70">
        <v>1100</v>
      </c>
      <c r="N272" s="70"/>
      <c r="O272" s="70"/>
      <c r="P272" s="70"/>
      <c r="Q272" s="70"/>
      <c r="R272" s="70"/>
      <c r="S272" s="70"/>
      <c r="T272" s="70"/>
      <c r="U272" s="70"/>
      <c r="V272" s="29"/>
    </row>
    <row r="273" ht="17.25" customHeight="1" spans="1:22">
      <c r="A273" s="109" t="s">
        <v>163</v>
      </c>
      <c r="B273" s="109" t="s">
        <v>171</v>
      </c>
      <c r="C273" s="109" t="s">
        <v>317</v>
      </c>
      <c r="D273" s="109" t="s">
        <v>318</v>
      </c>
      <c r="E273" s="109" t="s">
        <v>102</v>
      </c>
      <c r="F273" s="109" t="s">
        <v>317</v>
      </c>
      <c r="G273" s="109" t="s">
        <v>319</v>
      </c>
      <c r="H273" s="109" t="s">
        <v>317</v>
      </c>
      <c r="I273" s="109" t="s">
        <v>320</v>
      </c>
      <c r="J273" s="85" t="s">
        <v>317</v>
      </c>
      <c r="K273" s="70">
        <v>60335</v>
      </c>
      <c r="L273" s="119" t="s">
        <v>38</v>
      </c>
      <c r="M273" s="70">
        <v>60335</v>
      </c>
      <c r="N273" s="70"/>
      <c r="O273" s="70"/>
      <c r="P273" s="70"/>
      <c r="Q273" s="70"/>
      <c r="R273" s="70"/>
      <c r="S273" s="70"/>
      <c r="T273" s="70"/>
      <c r="U273" s="70"/>
      <c r="V273" s="29"/>
    </row>
    <row r="274" ht="17.25" customHeight="1" spans="1:22">
      <c r="A274" s="109" t="s">
        <v>163</v>
      </c>
      <c r="B274" s="109" t="s">
        <v>171</v>
      </c>
      <c r="C274" s="109" t="s">
        <v>317</v>
      </c>
      <c r="D274" s="109" t="s">
        <v>321</v>
      </c>
      <c r="E274" s="109" t="s">
        <v>102</v>
      </c>
      <c r="F274" s="109" t="s">
        <v>317</v>
      </c>
      <c r="G274" s="109" t="s">
        <v>319</v>
      </c>
      <c r="H274" s="109" t="s">
        <v>317</v>
      </c>
      <c r="I274" s="109" t="s">
        <v>265</v>
      </c>
      <c r="J274" s="85" t="s">
        <v>266</v>
      </c>
      <c r="K274" s="70">
        <v>12067</v>
      </c>
      <c r="L274" s="119" t="s">
        <v>38</v>
      </c>
      <c r="M274" s="70">
        <v>12067</v>
      </c>
      <c r="N274" s="70"/>
      <c r="O274" s="70"/>
      <c r="P274" s="70"/>
      <c r="Q274" s="70"/>
      <c r="R274" s="70"/>
      <c r="S274" s="70"/>
      <c r="T274" s="70"/>
      <c r="U274" s="70"/>
      <c r="V274" s="29"/>
    </row>
    <row r="275" ht="17.25" customHeight="1" spans="1:22">
      <c r="A275" s="109" t="s">
        <v>163</v>
      </c>
      <c r="B275" s="109" t="s">
        <v>172</v>
      </c>
      <c r="C275" s="109" t="s">
        <v>200</v>
      </c>
      <c r="D275" s="109" t="s">
        <v>207</v>
      </c>
      <c r="E275" s="109" t="s">
        <v>86</v>
      </c>
      <c r="F275" s="109" t="s">
        <v>215</v>
      </c>
      <c r="G275" s="109" t="s">
        <v>208</v>
      </c>
      <c r="H275" s="109" t="s">
        <v>209</v>
      </c>
      <c r="I275" s="109" t="s">
        <v>210</v>
      </c>
      <c r="J275" s="85" t="s">
        <v>211</v>
      </c>
      <c r="K275" s="70">
        <v>26208</v>
      </c>
      <c r="L275" s="119" t="s">
        <v>38</v>
      </c>
      <c r="M275" s="70">
        <v>26208</v>
      </c>
      <c r="N275" s="70"/>
      <c r="O275" s="70"/>
      <c r="P275" s="70"/>
      <c r="Q275" s="70"/>
      <c r="R275" s="70"/>
      <c r="S275" s="70"/>
      <c r="T275" s="70"/>
      <c r="U275" s="70"/>
      <c r="V275" s="29"/>
    </row>
    <row r="276" ht="17.25" customHeight="1" spans="1:22">
      <c r="A276" s="109" t="s">
        <v>163</v>
      </c>
      <c r="B276" s="109" t="s">
        <v>172</v>
      </c>
      <c r="C276" s="109" t="s">
        <v>200</v>
      </c>
      <c r="D276" s="109" t="s">
        <v>212</v>
      </c>
      <c r="E276" s="109" t="s">
        <v>86</v>
      </c>
      <c r="F276" s="109" t="s">
        <v>215</v>
      </c>
      <c r="G276" s="109" t="s">
        <v>208</v>
      </c>
      <c r="H276" s="109" t="s">
        <v>209</v>
      </c>
      <c r="I276" s="109" t="s">
        <v>210</v>
      </c>
      <c r="J276" s="85" t="s">
        <v>211</v>
      </c>
      <c r="K276" s="70">
        <v>28800</v>
      </c>
      <c r="L276" s="119" t="s">
        <v>38</v>
      </c>
      <c r="M276" s="70">
        <v>28800</v>
      </c>
      <c r="N276" s="70"/>
      <c r="O276" s="70"/>
      <c r="P276" s="70"/>
      <c r="Q276" s="70"/>
      <c r="R276" s="70"/>
      <c r="S276" s="70"/>
      <c r="T276" s="70"/>
      <c r="U276" s="70"/>
      <c r="V276" s="29"/>
    </row>
    <row r="277" ht="17.25" customHeight="1" spans="1:22">
      <c r="A277" s="109" t="s">
        <v>163</v>
      </c>
      <c r="B277" s="109" t="s">
        <v>172</v>
      </c>
      <c r="C277" s="109" t="s">
        <v>213</v>
      </c>
      <c r="D277" s="109" t="s">
        <v>214</v>
      </c>
      <c r="E277" s="109" t="s">
        <v>86</v>
      </c>
      <c r="F277" s="109" t="s">
        <v>215</v>
      </c>
      <c r="G277" s="109" t="s">
        <v>216</v>
      </c>
      <c r="H277" s="109" t="s">
        <v>213</v>
      </c>
      <c r="I277" s="109" t="s">
        <v>217</v>
      </c>
      <c r="J277" s="85" t="s">
        <v>218</v>
      </c>
      <c r="K277" s="70">
        <v>9120</v>
      </c>
      <c r="L277" s="119" t="s">
        <v>38</v>
      </c>
      <c r="M277" s="70">
        <v>9120</v>
      </c>
      <c r="N277" s="70"/>
      <c r="O277" s="70"/>
      <c r="P277" s="70"/>
      <c r="Q277" s="70"/>
      <c r="R277" s="70"/>
      <c r="S277" s="70"/>
      <c r="T277" s="70"/>
      <c r="U277" s="70"/>
      <c r="V277" s="29"/>
    </row>
    <row r="278" ht="17.25" customHeight="1" spans="1:22">
      <c r="A278" s="109" t="s">
        <v>163</v>
      </c>
      <c r="B278" s="109" t="s">
        <v>172</v>
      </c>
      <c r="C278" s="109" t="s">
        <v>159</v>
      </c>
      <c r="D278" s="109" t="s">
        <v>230</v>
      </c>
      <c r="E278" s="109" t="s">
        <v>86</v>
      </c>
      <c r="F278" s="109" t="s">
        <v>215</v>
      </c>
      <c r="G278" s="109" t="s">
        <v>228</v>
      </c>
      <c r="H278" s="109" t="s">
        <v>159</v>
      </c>
      <c r="I278" s="109" t="s">
        <v>217</v>
      </c>
      <c r="J278" s="85" t="s">
        <v>218</v>
      </c>
      <c r="K278" s="70">
        <v>3200</v>
      </c>
      <c r="L278" s="119" t="s">
        <v>38</v>
      </c>
      <c r="M278" s="70">
        <v>3200</v>
      </c>
      <c r="N278" s="70"/>
      <c r="O278" s="70"/>
      <c r="P278" s="70"/>
      <c r="Q278" s="70"/>
      <c r="R278" s="70"/>
      <c r="S278" s="70"/>
      <c r="T278" s="70"/>
      <c r="U278" s="70"/>
      <c r="V278" s="29"/>
    </row>
    <row r="279" ht="17.25" customHeight="1" spans="1:22">
      <c r="A279" s="109" t="s">
        <v>163</v>
      </c>
      <c r="B279" s="109" t="s">
        <v>172</v>
      </c>
      <c r="C279" s="109" t="s">
        <v>248</v>
      </c>
      <c r="D279" s="109" t="s">
        <v>254</v>
      </c>
      <c r="E279" s="109" t="s">
        <v>86</v>
      </c>
      <c r="F279" s="109" t="s">
        <v>215</v>
      </c>
      <c r="G279" s="109" t="s">
        <v>255</v>
      </c>
      <c r="H279" s="109" t="s">
        <v>256</v>
      </c>
      <c r="I279" s="109" t="s">
        <v>210</v>
      </c>
      <c r="J279" s="85" t="s">
        <v>211</v>
      </c>
      <c r="K279" s="70">
        <v>824</v>
      </c>
      <c r="L279" s="119" t="s">
        <v>38</v>
      </c>
      <c r="M279" s="70">
        <v>824</v>
      </c>
      <c r="N279" s="70"/>
      <c r="O279" s="70"/>
      <c r="P279" s="70"/>
      <c r="Q279" s="70"/>
      <c r="R279" s="70"/>
      <c r="S279" s="70"/>
      <c r="T279" s="70"/>
      <c r="U279" s="70"/>
      <c r="V279" s="29"/>
    </row>
    <row r="280" ht="17.25" customHeight="1" spans="1:22">
      <c r="A280" s="109" t="s">
        <v>163</v>
      </c>
      <c r="B280" s="109" t="s">
        <v>172</v>
      </c>
      <c r="C280" s="109" t="s">
        <v>248</v>
      </c>
      <c r="D280" s="109" t="s">
        <v>254</v>
      </c>
      <c r="E280" s="109" t="s">
        <v>86</v>
      </c>
      <c r="F280" s="109" t="s">
        <v>215</v>
      </c>
      <c r="G280" s="109" t="s">
        <v>255</v>
      </c>
      <c r="H280" s="109" t="s">
        <v>256</v>
      </c>
      <c r="I280" s="109" t="s">
        <v>210</v>
      </c>
      <c r="J280" s="85" t="s">
        <v>211</v>
      </c>
      <c r="K280" s="70">
        <v>7074</v>
      </c>
      <c r="L280" s="119" t="s">
        <v>38</v>
      </c>
      <c r="M280" s="70">
        <v>7074</v>
      </c>
      <c r="N280" s="70"/>
      <c r="O280" s="70"/>
      <c r="P280" s="70"/>
      <c r="Q280" s="70"/>
      <c r="R280" s="70"/>
      <c r="S280" s="70"/>
      <c r="T280" s="70"/>
      <c r="U280" s="70"/>
      <c r="V280" s="29"/>
    </row>
    <row r="281" ht="17.25" customHeight="1" spans="1:22">
      <c r="A281" s="109" t="s">
        <v>163</v>
      </c>
      <c r="B281" s="109" t="s">
        <v>172</v>
      </c>
      <c r="C281" s="109" t="s">
        <v>248</v>
      </c>
      <c r="D281" s="109" t="s">
        <v>264</v>
      </c>
      <c r="E281" s="109" t="s">
        <v>86</v>
      </c>
      <c r="F281" s="109" t="s">
        <v>215</v>
      </c>
      <c r="G281" s="109" t="s">
        <v>262</v>
      </c>
      <c r="H281" s="109" t="s">
        <v>263</v>
      </c>
      <c r="I281" s="109" t="s">
        <v>265</v>
      </c>
      <c r="J281" s="85" t="s">
        <v>266</v>
      </c>
      <c r="K281" s="70">
        <v>61872</v>
      </c>
      <c r="L281" s="119" t="s">
        <v>38</v>
      </c>
      <c r="M281" s="70">
        <v>61872</v>
      </c>
      <c r="N281" s="70"/>
      <c r="O281" s="70"/>
      <c r="P281" s="70"/>
      <c r="Q281" s="70"/>
      <c r="R281" s="70"/>
      <c r="S281" s="70"/>
      <c r="T281" s="70"/>
      <c r="U281" s="70"/>
      <c r="V281" s="29"/>
    </row>
    <row r="282" ht="17.25" customHeight="1" spans="1:22">
      <c r="A282" s="109" t="s">
        <v>163</v>
      </c>
      <c r="B282" s="109" t="s">
        <v>172</v>
      </c>
      <c r="C282" s="109" t="s">
        <v>248</v>
      </c>
      <c r="D282" s="109" t="s">
        <v>275</v>
      </c>
      <c r="E282" s="109" t="s">
        <v>86</v>
      </c>
      <c r="F282" s="109" t="s">
        <v>215</v>
      </c>
      <c r="G282" s="109" t="s">
        <v>268</v>
      </c>
      <c r="H282" s="109" t="s">
        <v>269</v>
      </c>
      <c r="I282" s="109" t="s">
        <v>265</v>
      </c>
      <c r="J282" s="85" t="s">
        <v>266</v>
      </c>
      <c r="K282" s="70">
        <v>31248</v>
      </c>
      <c r="L282" s="119" t="s">
        <v>38</v>
      </c>
      <c r="M282" s="70">
        <v>31248</v>
      </c>
      <c r="N282" s="70"/>
      <c r="O282" s="70"/>
      <c r="P282" s="70"/>
      <c r="Q282" s="70"/>
      <c r="R282" s="70"/>
      <c r="S282" s="70"/>
      <c r="T282" s="70"/>
      <c r="U282" s="70"/>
      <c r="V282" s="29"/>
    </row>
    <row r="283" ht="17.25" customHeight="1" spans="1:22">
      <c r="A283" s="109" t="s">
        <v>163</v>
      </c>
      <c r="B283" s="109" t="s">
        <v>172</v>
      </c>
      <c r="C283" s="109" t="s">
        <v>248</v>
      </c>
      <c r="D283" s="109" t="s">
        <v>276</v>
      </c>
      <c r="E283" s="109" t="s">
        <v>86</v>
      </c>
      <c r="F283" s="109" t="s">
        <v>215</v>
      </c>
      <c r="G283" s="109" t="s">
        <v>271</v>
      </c>
      <c r="H283" s="109" t="s">
        <v>272</v>
      </c>
      <c r="I283" s="109" t="s">
        <v>265</v>
      </c>
      <c r="J283" s="85" t="s">
        <v>266</v>
      </c>
      <c r="K283" s="70">
        <v>3296</v>
      </c>
      <c r="L283" s="119" t="s">
        <v>38</v>
      </c>
      <c r="M283" s="70">
        <v>3296</v>
      </c>
      <c r="N283" s="70"/>
      <c r="O283" s="70"/>
      <c r="P283" s="70"/>
      <c r="Q283" s="70"/>
      <c r="R283" s="70"/>
      <c r="S283" s="70"/>
      <c r="T283" s="70"/>
      <c r="U283" s="70"/>
      <c r="V283" s="29"/>
    </row>
    <row r="284" ht="17.25" customHeight="1" spans="1:22">
      <c r="A284" s="109" t="s">
        <v>163</v>
      </c>
      <c r="B284" s="109" t="s">
        <v>172</v>
      </c>
      <c r="C284" s="109" t="s">
        <v>248</v>
      </c>
      <c r="D284" s="109" t="s">
        <v>277</v>
      </c>
      <c r="E284" s="109" t="s">
        <v>86</v>
      </c>
      <c r="F284" s="109" t="s">
        <v>215</v>
      </c>
      <c r="G284" s="109" t="s">
        <v>271</v>
      </c>
      <c r="H284" s="109" t="s">
        <v>272</v>
      </c>
      <c r="I284" s="109" t="s">
        <v>265</v>
      </c>
      <c r="J284" s="85" t="s">
        <v>266</v>
      </c>
      <c r="K284" s="70">
        <v>6144</v>
      </c>
      <c r="L284" s="119" t="s">
        <v>38</v>
      </c>
      <c r="M284" s="70">
        <v>6144</v>
      </c>
      <c r="N284" s="70"/>
      <c r="O284" s="70"/>
      <c r="P284" s="70"/>
      <c r="Q284" s="70"/>
      <c r="R284" s="70"/>
      <c r="S284" s="70"/>
      <c r="T284" s="70"/>
      <c r="U284" s="70"/>
      <c r="V284" s="29"/>
    </row>
    <row r="285" ht="17.25" customHeight="1" spans="1:22">
      <c r="A285" s="109" t="s">
        <v>163</v>
      </c>
      <c r="B285" s="109" t="s">
        <v>172</v>
      </c>
      <c r="C285" s="109" t="s">
        <v>248</v>
      </c>
      <c r="D285" s="109" t="s">
        <v>278</v>
      </c>
      <c r="E285" s="109" t="s">
        <v>86</v>
      </c>
      <c r="F285" s="109" t="s">
        <v>215</v>
      </c>
      <c r="G285" s="109" t="s">
        <v>271</v>
      </c>
      <c r="H285" s="109" t="s">
        <v>272</v>
      </c>
      <c r="I285" s="109" t="s">
        <v>265</v>
      </c>
      <c r="J285" s="85" t="s">
        <v>266</v>
      </c>
      <c r="K285" s="70">
        <v>1456</v>
      </c>
      <c r="L285" s="119" t="s">
        <v>38</v>
      </c>
      <c r="M285" s="70">
        <v>1456</v>
      </c>
      <c r="N285" s="70"/>
      <c r="O285" s="70"/>
      <c r="P285" s="70"/>
      <c r="Q285" s="70"/>
      <c r="R285" s="70"/>
      <c r="S285" s="70"/>
      <c r="T285" s="70"/>
      <c r="U285" s="70"/>
      <c r="V285" s="29"/>
    </row>
    <row r="286" ht="17.25" customHeight="1" spans="1:22">
      <c r="A286" s="109" t="s">
        <v>163</v>
      </c>
      <c r="B286" s="109" t="s">
        <v>172</v>
      </c>
      <c r="C286" s="109" t="s">
        <v>248</v>
      </c>
      <c r="D286" s="109" t="s">
        <v>279</v>
      </c>
      <c r="E286" s="109" t="s">
        <v>76</v>
      </c>
      <c r="F286" s="109" t="s">
        <v>258</v>
      </c>
      <c r="G286" s="109" t="s">
        <v>259</v>
      </c>
      <c r="H286" s="109" t="s">
        <v>260</v>
      </c>
      <c r="I286" s="109" t="s">
        <v>265</v>
      </c>
      <c r="J286" s="85" t="s">
        <v>266</v>
      </c>
      <c r="K286" s="70">
        <v>129504</v>
      </c>
      <c r="L286" s="119" t="s">
        <v>38</v>
      </c>
      <c r="M286" s="70">
        <v>129504</v>
      </c>
      <c r="N286" s="70"/>
      <c r="O286" s="70"/>
      <c r="P286" s="70"/>
      <c r="Q286" s="70"/>
      <c r="R286" s="70"/>
      <c r="S286" s="70"/>
      <c r="T286" s="70"/>
      <c r="U286" s="70"/>
      <c r="V286" s="29"/>
    </row>
    <row r="287" ht="17.25" customHeight="1" spans="1:22">
      <c r="A287" s="109" t="s">
        <v>163</v>
      </c>
      <c r="B287" s="109" t="s">
        <v>172</v>
      </c>
      <c r="C287" s="109" t="s">
        <v>280</v>
      </c>
      <c r="D287" s="109" t="s">
        <v>281</v>
      </c>
      <c r="E287" s="109" t="s">
        <v>86</v>
      </c>
      <c r="F287" s="109" t="s">
        <v>215</v>
      </c>
      <c r="G287" s="109" t="s">
        <v>238</v>
      </c>
      <c r="H287" s="109" t="s">
        <v>239</v>
      </c>
      <c r="I287" s="109" t="s">
        <v>265</v>
      </c>
      <c r="J287" s="85" t="s">
        <v>266</v>
      </c>
      <c r="K287" s="70">
        <v>390180</v>
      </c>
      <c r="L287" s="119" t="s">
        <v>38</v>
      </c>
      <c r="M287" s="70">
        <v>390180</v>
      </c>
      <c r="N287" s="70"/>
      <c r="O287" s="70"/>
      <c r="P287" s="70"/>
      <c r="Q287" s="70"/>
      <c r="R287" s="70"/>
      <c r="S287" s="70"/>
      <c r="T287" s="70"/>
      <c r="U287" s="70"/>
      <c r="V287" s="29"/>
    </row>
    <row r="288" ht="17.25" customHeight="1" spans="1:22">
      <c r="A288" s="109" t="s">
        <v>163</v>
      </c>
      <c r="B288" s="109" t="s">
        <v>172</v>
      </c>
      <c r="C288" s="109" t="s">
        <v>280</v>
      </c>
      <c r="D288" s="109" t="s">
        <v>282</v>
      </c>
      <c r="E288" s="109" t="s">
        <v>86</v>
      </c>
      <c r="F288" s="109" t="s">
        <v>215</v>
      </c>
      <c r="G288" s="109" t="s">
        <v>243</v>
      </c>
      <c r="H288" s="109" t="s">
        <v>244</v>
      </c>
      <c r="I288" s="109" t="s">
        <v>265</v>
      </c>
      <c r="J288" s="85" t="s">
        <v>266</v>
      </c>
      <c r="K288" s="70">
        <v>270792</v>
      </c>
      <c r="L288" s="119" t="s">
        <v>38</v>
      </c>
      <c r="M288" s="70">
        <v>270792</v>
      </c>
      <c r="N288" s="70"/>
      <c r="O288" s="70"/>
      <c r="P288" s="70"/>
      <c r="Q288" s="70"/>
      <c r="R288" s="70"/>
      <c r="S288" s="70"/>
      <c r="T288" s="70"/>
      <c r="U288" s="70"/>
      <c r="V288" s="29"/>
    </row>
    <row r="289" ht="17.25" customHeight="1" spans="1:22">
      <c r="A289" s="109" t="s">
        <v>163</v>
      </c>
      <c r="B289" s="109" t="s">
        <v>172</v>
      </c>
      <c r="C289" s="109" t="s">
        <v>280</v>
      </c>
      <c r="D289" s="109" t="s">
        <v>283</v>
      </c>
      <c r="E289" s="109" t="s">
        <v>86</v>
      </c>
      <c r="F289" s="109" t="s">
        <v>215</v>
      </c>
      <c r="G289" s="109" t="s">
        <v>246</v>
      </c>
      <c r="H289" s="109" t="s">
        <v>247</v>
      </c>
      <c r="I289" s="109" t="s">
        <v>265</v>
      </c>
      <c r="J289" s="85" t="s">
        <v>266</v>
      </c>
      <c r="K289" s="70">
        <v>32515</v>
      </c>
      <c r="L289" s="119" t="s">
        <v>38</v>
      </c>
      <c r="M289" s="70">
        <v>32515</v>
      </c>
      <c r="N289" s="70"/>
      <c r="O289" s="70"/>
      <c r="P289" s="70"/>
      <c r="Q289" s="70"/>
      <c r="R289" s="70"/>
      <c r="S289" s="70"/>
      <c r="T289" s="70"/>
      <c r="U289" s="70"/>
      <c r="V289" s="29"/>
    </row>
    <row r="290" ht="17.25" customHeight="1" spans="1:22">
      <c r="A290" s="109" t="s">
        <v>163</v>
      </c>
      <c r="B290" s="109" t="s">
        <v>172</v>
      </c>
      <c r="C290" s="109" t="s">
        <v>280</v>
      </c>
      <c r="D290" s="109" t="s">
        <v>284</v>
      </c>
      <c r="E290" s="109" t="s">
        <v>86</v>
      </c>
      <c r="F290" s="109" t="s">
        <v>215</v>
      </c>
      <c r="G290" s="109" t="s">
        <v>285</v>
      </c>
      <c r="H290" s="109" t="s">
        <v>286</v>
      </c>
      <c r="I290" s="109" t="s">
        <v>265</v>
      </c>
      <c r="J290" s="85" t="s">
        <v>266</v>
      </c>
      <c r="K290" s="70">
        <v>157680</v>
      </c>
      <c r="L290" s="119" t="s">
        <v>38</v>
      </c>
      <c r="M290" s="70">
        <v>157680</v>
      </c>
      <c r="N290" s="70"/>
      <c r="O290" s="70"/>
      <c r="P290" s="70"/>
      <c r="Q290" s="70"/>
      <c r="R290" s="70"/>
      <c r="S290" s="70"/>
      <c r="T290" s="70"/>
      <c r="U290" s="70"/>
      <c r="V290" s="29"/>
    </row>
    <row r="291" ht="17.25" customHeight="1" spans="1:22">
      <c r="A291" s="109" t="s">
        <v>163</v>
      </c>
      <c r="B291" s="109" t="s">
        <v>172</v>
      </c>
      <c r="C291" s="109" t="s">
        <v>280</v>
      </c>
      <c r="D291" s="109" t="s">
        <v>287</v>
      </c>
      <c r="E291" s="109" t="s">
        <v>86</v>
      </c>
      <c r="F291" s="109" t="s">
        <v>215</v>
      </c>
      <c r="G291" s="109" t="s">
        <v>285</v>
      </c>
      <c r="H291" s="109" t="s">
        <v>286</v>
      </c>
      <c r="I291" s="109" t="s">
        <v>265</v>
      </c>
      <c r="J291" s="85" t="s">
        <v>266</v>
      </c>
      <c r="K291" s="70">
        <v>67428</v>
      </c>
      <c r="L291" s="119" t="s">
        <v>38</v>
      </c>
      <c r="M291" s="70">
        <v>67428</v>
      </c>
      <c r="N291" s="70"/>
      <c r="O291" s="70"/>
      <c r="P291" s="70"/>
      <c r="Q291" s="70"/>
      <c r="R291" s="70"/>
      <c r="S291" s="70"/>
      <c r="T291" s="70"/>
      <c r="U291" s="70"/>
      <c r="V291" s="29"/>
    </row>
    <row r="292" ht="17.25" customHeight="1" spans="1:22">
      <c r="A292" s="109" t="s">
        <v>163</v>
      </c>
      <c r="B292" s="109" t="s">
        <v>172</v>
      </c>
      <c r="C292" s="109" t="s">
        <v>288</v>
      </c>
      <c r="D292" s="109" t="s">
        <v>307</v>
      </c>
      <c r="E292" s="109" t="s">
        <v>86</v>
      </c>
      <c r="F292" s="109" t="s">
        <v>215</v>
      </c>
      <c r="G292" s="109" t="s">
        <v>290</v>
      </c>
      <c r="H292" s="109" t="s">
        <v>291</v>
      </c>
      <c r="I292" s="109" t="s">
        <v>217</v>
      </c>
      <c r="J292" s="85" t="s">
        <v>218</v>
      </c>
      <c r="K292" s="70">
        <v>12000</v>
      </c>
      <c r="L292" s="119" t="s">
        <v>38</v>
      </c>
      <c r="M292" s="70">
        <v>12000</v>
      </c>
      <c r="N292" s="70"/>
      <c r="O292" s="70"/>
      <c r="P292" s="70"/>
      <c r="Q292" s="70"/>
      <c r="R292" s="70"/>
      <c r="S292" s="70"/>
      <c r="T292" s="70"/>
      <c r="U292" s="70"/>
      <c r="V292" s="29"/>
    </row>
    <row r="293" ht="17.25" customHeight="1" spans="1:22">
      <c r="A293" s="109" t="s">
        <v>163</v>
      </c>
      <c r="B293" s="109" t="s">
        <v>172</v>
      </c>
      <c r="C293" s="109" t="s">
        <v>288</v>
      </c>
      <c r="D293" s="109" t="s">
        <v>308</v>
      </c>
      <c r="E293" s="109" t="s">
        <v>86</v>
      </c>
      <c r="F293" s="109" t="s">
        <v>215</v>
      </c>
      <c r="G293" s="109" t="s">
        <v>293</v>
      </c>
      <c r="H293" s="109" t="s">
        <v>294</v>
      </c>
      <c r="I293" s="109" t="s">
        <v>217</v>
      </c>
      <c r="J293" s="85" t="s">
        <v>218</v>
      </c>
      <c r="K293" s="70">
        <v>800</v>
      </c>
      <c r="L293" s="119" t="s">
        <v>38</v>
      </c>
      <c r="M293" s="70">
        <v>800</v>
      </c>
      <c r="N293" s="70"/>
      <c r="O293" s="70"/>
      <c r="P293" s="70"/>
      <c r="Q293" s="70"/>
      <c r="R293" s="70"/>
      <c r="S293" s="70"/>
      <c r="T293" s="70"/>
      <c r="U293" s="70"/>
      <c r="V293" s="29"/>
    </row>
    <row r="294" ht="17.25" customHeight="1" spans="1:22">
      <c r="A294" s="109" t="s">
        <v>163</v>
      </c>
      <c r="B294" s="109" t="s">
        <v>172</v>
      </c>
      <c r="C294" s="109" t="s">
        <v>288</v>
      </c>
      <c r="D294" s="109" t="s">
        <v>309</v>
      </c>
      <c r="E294" s="109" t="s">
        <v>86</v>
      </c>
      <c r="F294" s="109" t="s">
        <v>215</v>
      </c>
      <c r="G294" s="109" t="s">
        <v>296</v>
      </c>
      <c r="H294" s="109" t="s">
        <v>297</v>
      </c>
      <c r="I294" s="109" t="s">
        <v>217</v>
      </c>
      <c r="J294" s="85" t="s">
        <v>218</v>
      </c>
      <c r="K294" s="70">
        <v>1600</v>
      </c>
      <c r="L294" s="119" t="s">
        <v>38</v>
      </c>
      <c r="M294" s="70">
        <v>1600</v>
      </c>
      <c r="N294" s="70"/>
      <c r="O294" s="70"/>
      <c r="P294" s="70"/>
      <c r="Q294" s="70"/>
      <c r="R294" s="70"/>
      <c r="S294" s="70"/>
      <c r="T294" s="70"/>
      <c r="U294" s="70"/>
      <c r="V294" s="29"/>
    </row>
    <row r="295" ht="17.25" customHeight="1" spans="1:22">
      <c r="A295" s="109" t="s">
        <v>163</v>
      </c>
      <c r="B295" s="109" t="s">
        <v>172</v>
      </c>
      <c r="C295" s="109" t="s">
        <v>288</v>
      </c>
      <c r="D295" s="109" t="s">
        <v>310</v>
      </c>
      <c r="E295" s="109" t="s">
        <v>86</v>
      </c>
      <c r="F295" s="109" t="s">
        <v>215</v>
      </c>
      <c r="G295" s="109" t="s">
        <v>299</v>
      </c>
      <c r="H295" s="109" t="s">
        <v>300</v>
      </c>
      <c r="I295" s="109" t="s">
        <v>217</v>
      </c>
      <c r="J295" s="85" t="s">
        <v>218</v>
      </c>
      <c r="K295" s="70">
        <v>1600</v>
      </c>
      <c r="L295" s="119" t="s">
        <v>38</v>
      </c>
      <c r="M295" s="70">
        <v>1600</v>
      </c>
      <c r="N295" s="70"/>
      <c r="O295" s="70"/>
      <c r="P295" s="70"/>
      <c r="Q295" s="70"/>
      <c r="R295" s="70"/>
      <c r="S295" s="70"/>
      <c r="T295" s="70"/>
      <c r="U295" s="70"/>
      <c r="V295" s="29"/>
    </row>
    <row r="296" ht="17.25" customHeight="1" spans="1:22">
      <c r="A296" s="109" t="s">
        <v>163</v>
      </c>
      <c r="B296" s="109" t="s">
        <v>172</v>
      </c>
      <c r="C296" s="109" t="s">
        <v>288</v>
      </c>
      <c r="D296" s="109" t="s">
        <v>311</v>
      </c>
      <c r="E296" s="109" t="s">
        <v>86</v>
      </c>
      <c r="F296" s="109" t="s">
        <v>215</v>
      </c>
      <c r="G296" s="109" t="s">
        <v>302</v>
      </c>
      <c r="H296" s="109" t="s">
        <v>303</v>
      </c>
      <c r="I296" s="109" t="s">
        <v>217</v>
      </c>
      <c r="J296" s="85" t="s">
        <v>218</v>
      </c>
      <c r="K296" s="70">
        <v>5600</v>
      </c>
      <c r="L296" s="119" t="s">
        <v>38</v>
      </c>
      <c r="M296" s="70">
        <v>5600</v>
      </c>
      <c r="N296" s="70"/>
      <c r="O296" s="70"/>
      <c r="P296" s="70"/>
      <c r="Q296" s="70"/>
      <c r="R296" s="70"/>
      <c r="S296" s="70"/>
      <c r="T296" s="70"/>
      <c r="U296" s="70"/>
      <c r="V296" s="29"/>
    </row>
    <row r="297" ht="17.25" customHeight="1" spans="1:22">
      <c r="A297" s="109" t="s">
        <v>163</v>
      </c>
      <c r="B297" s="109" t="s">
        <v>172</v>
      </c>
      <c r="C297" s="109" t="s">
        <v>288</v>
      </c>
      <c r="D297" s="109" t="s">
        <v>312</v>
      </c>
      <c r="E297" s="109" t="s">
        <v>86</v>
      </c>
      <c r="F297" s="109" t="s">
        <v>215</v>
      </c>
      <c r="G297" s="109" t="s">
        <v>305</v>
      </c>
      <c r="H297" s="109" t="s">
        <v>306</v>
      </c>
      <c r="I297" s="109" t="s">
        <v>217</v>
      </c>
      <c r="J297" s="85" t="s">
        <v>218</v>
      </c>
      <c r="K297" s="70">
        <v>8800</v>
      </c>
      <c r="L297" s="119" t="s">
        <v>38</v>
      </c>
      <c r="M297" s="70">
        <v>8800</v>
      </c>
      <c r="N297" s="70"/>
      <c r="O297" s="70"/>
      <c r="P297" s="70"/>
      <c r="Q297" s="70"/>
      <c r="R297" s="70"/>
      <c r="S297" s="70"/>
      <c r="T297" s="70"/>
      <c r="U297" s="70"/>
      <c r="V297" s="29"/>
    </row>
    <row r="298" ht="17.25" customHeight="1" spans="1:22">
      <c r="A298" s="109" t="s">
        <v>163</v>
      </c>
      <c r="B298" s="109" t="s">
        <v>172</v>
      </c>
      <c r="C298" s="109" t="s">
        <v>288</v>
      </c>
      <c r="D298" s="109" t="s">
        <v>330</v>
      </c>
      <c r="E298" s="109" t="s">
        <v>86</v>
      </c>
      <c r="F298" s="109" t="s">
        <v>215</v>
      </c>
      <c r="G298" s="109" t="s">
        <v>314</v>
      </c>
      <c r="H298" s="109" t="s">
        <v>315</v>
      </c>
      <c r="I298" s="109" t="s">
        <v>217</v>
      </c>
      <c r="J298" s="85" t="s">
        <v>218</v>
      </c>
      <c r="K298" s="70">
        <v>3480</v>
      </c>
      <c r="L298" s="119" t="s">
        <v>38</v>
      </c>
      <c r="M298" s="70">
        <v>3480</v>
      </c>
      <c r="N298" s="70"/>
      <c r="O298" s="70"/>
      <c r="P298" s="70"/>
      <c r="Q298" s="70"/>
      <c r="R298" s="70"/>
      <c r="S298" s="70"/>
      <c r="T298" s="70"/>
      <c r="U298" s="70"/>
      <c r="V298" s="29"/>
    </row>
    <row r="299" ht="17.25" customHeight="1" spans="1:22">
      <c r="A299" s="109" t="s">
        <v>163</v>
      </c>
      <c r="B299" s="109" t="s">
        <v>172</v>
      </c>
      <c r="C299" s="109" t="s">
        <v>317</v>
      </c>
      <c r="D299" s="109" t="s">
        <v>321</v>
      </c>
      <c r="E299" s="109" t="s">
        <v>102</v>
      </c>
      <c r="F299" s="109" t="s">
        <v>317</v>
      </c>
      <c r="G299" s="109" t="s">
        <v>319</v>
      </c>
      <c r="H299" s="109" t="s">
        <v>317</v>
      </c>
      <c r="I299" s="109" t="s">
        <v>265</v>
      </c>
      <c r="J299" s="85" t="s">
        <v>266</v>
      </c>
      <c r="K299" s="70">
        <v>96536</v>
      </c>
      <c r="L299" s="119" t="s">
        <v>38</v>
      </c>
      <c r="M299" s="70">
        <v>96536</v>
      </c>
      <c r="N299" s="70"/>
      <c r="O299" s="70"/>
      <c r="P299" s="70"/>
      <c r="Q299" s="70"/>
      <c r="R299" s="70"/>
      <c r="S299" s="70"/>
      <c r="T299" s="70"/>
      <c r="U299" s="70"/>
      <c r="V299" s="29"/>
    </row>
    <row r="300" ht="17.25" customHeight="1" spans="1:22">
      <c r="A300" s="109" t="s">
        <v>163</v>
      </c>
      <c r="B300" s="109" t="s">
        <v>173</v>
      </c>
      <c r="C300" s="109" t="s">
        <v>200</v>
      </c>
      <c r="D300" s="109" t="s">
        <v>207</v>
      </c>
      <c r="E300" s="109" t="s">
        <v>86</v>
      </c>
      <c r="F300" s="109" t="s">
        <v>215</v>
      </c>
      <c r="G300" s="109" t="s">
        <v>208</v>
      </c>
      <c r="H300" s="109" t="s">
        <v>209</v>
      </c>
      <c r="I300" s="109" t="s">
        <v>210</v>
      </c>
      <c r="J300" s="85" t="s">
        <v>211</v>
      </c>
      <c r="K300" s="70">
        <v>70284</v>
      </c>
      <c r="L300" s="119" t="s">
        <v>38</v>
      </c>
      <c r="M300" s="70">
        <v>70284</v>
      </c>
      <c r="N300" s="70"/>
      <c r="O300" s="70"/>
      <c r="P300" s="70"/>
      <c r="Q300" s="70"/>
      <c r="R300" s="70"/>
      <c r="S300" s="70"/>
      <c r="T300" s="70"/>
      <c r="U300" s="70"/>
      <c r="V300" s="29"/>
    </row>
    <row r="301" ht="17.25" customHeight="1" spans="1:22">
      <c r="A301" s="109" t="s">
        <v>163</v>
      </c>
      <c r="B301" s="109" t="s">
        <v>173</v>
      </c>
      <c r="C301" s="109" t="s">
        <v>200</v>
      </c>
      <c r="D301" s="109" t="s">
        <v>212</v>
      </c>
      <c r="E301" s="109" t="s">
        <v>86</v>
      </c>
      <c r="F301" s="109" t="s">
        <v>215</v>
      </c>
      <c r="G301" s="109" t="s">
        <v>208</v>
      </c>
      <c r="H301" s="109" t="s">
        <v>209</v>
      </c>
      <c r="I301" s="109" t="s">
        <v>210</v>
      </c>
      <c r="J301" s="85" t="s">
        <v>211</v>
      </c>
      <c r="K301" s="70">
        <v>288000</v>
      </c>
      <c r="L301" s="119" t="s">
        <v>38</v>
      </c>
      <c r="M301" s="70">
        <v>288000</v>
      </c>
      <c r="N301" s="70"/>
      <c r="O301" s="70"/>
      <c r="P301" s="70"/>
      <c r="Q301" s="70"/>
      <c r="R301" s="70"/>
      <c r="S301" s="70"/>
      <c r="T301" s="70"/>
      <c r="U301" s="70"/>
      <c r="V301" s="29"/>
    </row>
    <row r="302" ht="17.25" customHeight="1" spans="1:22">
      <c r="A302" s="109" t="s">
        <v>163</v>
      </c>
      <c r="B302" s="109" t="s">
        <v>173</v>
      </c>
      <c r="C302" s="109" t="s">
        <v>213</v>
      </c>
      <c r="D302" s="109" t="s">
        <v>214</v>
      </c>
      <c r="E302" s="109" t="s">
        <v>86</v>
      </c>
      <c r="F302" s="109" t="s">
        <v>215</v>
      </c>
      <c r="G302" s="109" t="s">
        <v>216</v>
      </c>
      <c r="H302" s="109" t="s">
        <v>213</v>
      </c>
      <c r="I302" s="109" t="s">
        <v>217</v>
      </c>
      <c r="J302" s="85" t="s">
        <v>218</v>
      </c>
      <c r="K302" s="70">
        <v>34200</v>
      </c>
      <c r="L302" s="119" t="s">
        <v>38</v>
      </c>
      <c r="M302" s="70">
        <v>34200</v>
      </c>
      <c r="N302" s="70"/>
      <c r="O302" s="70"/>
      <c r="P302" s="70"/>
      <c r="Q302" s="70"/>
      <c r="R302" s="70"/>
      <c r="S302" s="70"/>
      <c r="T302" s="70"/>
      <c r="U302" s="70"/>
      <c r="V302" s="29"/>
    </row>
    <row r="303" ht="17.25" customHeight="1" spans="1:22">
      <c r="A303" s="109" t="s">
        <v>163</v>
      </c>
      <c r="B303" s="109" t="s">
        <v>173</v>
      </c>
      <c r="C303" s="109" t="s">
        <v>159</v>
      </c>
      <c r="D303" s="109" t="s">
        <v>230</v>
      </c>
      <c r="E303" s="109" t="s">
        <v>86</v>
      </c>
      <c r="F303" s="109" t="s">
        <v>215</v>
      </c>
      <c r="G303" s="109" t="s">
        <v>228</v>
      </c>
      <c r="H303" s="109" t="s">
        <v>159</v>
      </c>
      <c r="I303" s="109" t="s">
        <v>217</v>
      </c>
      <c r="J303" s="85" t="s">
        <v>218</v>
      </c>
      <c r="K303" s="70">
        <v>12000</v>
      </c>
      <c r="L303" s="119" t="s">
        <v>38</v>
      </c>
      <c r="M303" s="70">
        <v>12000</v>
      </c>
      <c r="N303" s="70"/>
      <c r="O303" s="70"/>
      <c r="P303" s="70"/>
      <c r="Q303" s="70"/>
      <c r="R303" s="70"/>
      <c r="S303" s="70"/>
      <c r="T303" s="70"/>
      <c r="U303" s="70"/>
      <c r="V303" s="29"/>
    </row>
    <row r="304" ht="17.25" customHeight="1" spans="1:22">
      <c r="A304" s="109" t="s">
        <v>163</v>
      </c>
      <c r="B304" s="109" t="s">
        <v>173</v>
      </c>
      <c r="C304" s="109" t="s">
        <v>248</v>
      </c>
      <c r="D304" s="109" t="s">
        <v>254</v>
      </c>
      <c r="E304" s="109" t="s">
        <v>86</v>
      </c>
      <c r="F304" s="109" t="s">
        <v>215</v>
      </c>
      <c r="G304" s="109" t="s">
        <v>255</v>
      </c>
      <c r="H304" s="109" t="s">
        <v>256</v>
      </c>
      <c r="I304" s="109" t="s">
        <v>210</v>
      </c>
      <c r="J304" s="85" t="s">
        <v>211</v>
      </c>
      <c r="K304" s="70">
        <v>8240</v>
      </c>
      <c r="L304" s="119" t="s">
        <v>38</v>
      </c>
      <c r="M304" s="70">
        <v>8240</v>
      </c>
      <c r="N304" s="70"/>
      <c r="O304" s="70"/>
      <c r="P304" s="70"/>
      <c r="Q304" s="70"/>
      <c r="R304" s="70"/>
      <c r="S304" s="70"/>
      <c r="T304" s="70"/>
      <c r="U304" s="70"/>
      <c r="V304" s="29"/>
    </row>
    <row r="305" ht="17.25" customHeight="1" spans="1:22">
      <c r="A305" s="109" t="s">
        <v>163</v>
      </c>
      <c r="B305" s="109" t="s">
        <v>173</v>
      </c>
      <c r="C305" s="109" t="s">
        <v>248</v>
      </c>
      <c r="D305" s="109" t="s">
        <v>322</v>
      </c>
      <c r="E305" s="109" t="s">
        <v>78</v>
      </c>
      <c r="F305" s="109" t="s">
        <v>250</v>
      </c>
      <c r="G305" s="109" t="s">
        <v>251</v>
      </c>
      <c r="H305" s="109" t="s">
        <v>252</v>
      </c>
      <c r="I305" s="109" t="s">
        <v>265</v>
      </c>
      <c r="J305" s="85" t="s">
        <v>266</v>
      </c>
      <c r="K305" s="70">
        <v>176040</v>
      </c>
      <c r="L305" s="119" t="s">
        <v>38</v>
      </c>
      <c r="M305" s="70">
        <v>176040</v>
      </c>
      <c r="N305" s="70"/>
      <c r="O305" s="70"/>
      <c r="P305" s="70"/>
      <c r="Q305" s="70"/>
      <c r="R305" s="70"/>
      <c r="S305" s="70"/>
      <c r="T305" s="70"/>
      <c r="U305" s="70"/>
      <c r="V305" s="29"/>
    </row>
    <row r="306" ht="17.25" customHeight="1" spans="1:22">
      <c r="A306" s="109" t="s">
        <v>163</v>
      </c>
      <c r="B306" s="109" t="s">
        <v>173</v>
      </c>
      <c r="C306" s="109" t="s">
        <v>248</v>
      </c>
      <c r="D306" s="109" t="s">
        <v>264</v>
      </c>
      <c r="E306" s="109" t="s">
        <v>86</v>
      </c>
      <c r="F306" s="109" t="s">
        <v>215</v>
      </c>
      <c r="G306" s="109" t="s">
        <v>262</v>
      </c>
      <c r="H306" s="109" t="s">
        <v>263</v>
      </c>
      <c r="I306" s="109" t="s">
        <v>265</v>
      </c>
      <c r="J306" s="85" t="s">
        <v>266</v>
      </c>
      <c r="K306" s="70">
        <v>232020</v>
      </c>
      <c r="L306" s="119" t="s">
        <v>38</v>
      </c>
      <c r="M306" s="70">
        <v>232020</v>
      </c>
      <c r="N306" s="70"/>
      <c r="O306" s="70"/>
      <c r="P306" s="70"/>
      <c r="Q306" s="70"/>
      <c r="R306" s="70"/>
      <c r="S306" s="70"/>
      <c r="T306" s="70"/>
      <c r="U306" s="70"/>
      <c r="V306" s="29"/>
    </row>
    <row r="307" ht="17.25" customHeight="1" spans="1:22">
      <c r="A307" s="109" t="s">
        <v>163</v>
      </c>
      <c r="B307" s="109" t="s">
        <v>173</v>
      </c>
      <c r="C307" s="109" t="s">
        <v>248</v>
      </c>
      <c r="D307" s="109" t="s">
        <v>275</v>
      </c>
      <c r="E307" s="109" t="s">
        <v>86</v>
      </c>
      <c r="F307" s="109" t="s">
        <v>215</v>
      </c>
      <c r="G307" s="109" t="s">
        <v>268</v>
      </c>
      <c r="H307" s="109" t="s">
        <v>269</v>
      </c>
      <c r="I307" s="109" t="s">
        <v>265</v>
      </c>
      <c r="J307" s="85" t="s">
        <v>266</v>
      </c>
      <c r="K307" s="70">
        <v>117180</v>
      </c>
      <c r="L307" s="119" t="s">
        <v>38</v>
      </c>
      <c r="M307" s="70">
        <v>117180</v>
      </c>
      <c r="N307" s="70"/>
      <c r="O307" s="70"/>
      <c r="P307" s="70"/>
      <c r="Q307" s="70"/>
      <c r="R307" s="70"/>
      <c r="S307" s="70"/>
      <c r="T307" s="70"/>
      <c r="U307" s="70"/>
      <c r="V307" s="29"/>
    </row>
    <row r="308" ht="17.25" customHeight="1" spans="1:22">
      <c r="A308" s="109" t="s">
        <v>163</v>
      </c>
      <c r="B308" s="109" t="s">
        <v>173</v>
      </c>
      <c r="C308" s="109" t="s">
        <v>248</v>
      </c>
      <c r="D308" s="109" t="s">
        <v>276</v>
      </c>
      <c r="E308" s="109" t="s">
        <v>86</v>
      </c>
      <c r="F308" s="109" t="s">
        <v>215</v>
      </c>
      <c r="G308" s="109" t="s">
        <v>271</v>
      </c>
      <c r="H308" s="109" t="s">
        <v>272</v>
      </c>
      <c r="I308" s="109" t="s">
        <v>265</v>
      </c>
      <c r="J308" s="85" t="s">
        <v>266</v>
      </c>
      <c r="K308" s="70">
        <v>12360</v>
      </c>
      <c r="L308" s="119" t="s">
        <v>38</v>
      </c>
      <c r="M308" s="70">
        <v>12360</v>
      </c>
      <c r="N308" s="70"/>
      <c r="O308" s="70"/>
      <c r="P308" s="70"/>
      <c r="Q308" s="70"/>
      <c r="R308" s="70"/>
      <c r="S308" s="70"/>
      <c r="T308" s="70"/>
      <c r="U308" s="70"/>
      <c r="V308" s="29"/>
    </row>
    <row r="309" ht="17.25" customHeight="1" spans="1:22">
      <c r="A309" s="109" t="s">
        <v>163</v>
      </c>
      <c r="B309" s="109" t="s">
        <v>173</v>
      </c>
      <c r="C309" s="109" t="s">
        <v>248</v>
      </c>
      <c r="D309" s="109" t="s">
        <v>277</v>
      </c>
      <c r="E309" s="109" t="s">
        <v>86</v>
      </c>
      <c r="F309" s="109" t="s">
        <v>215</v>
      </c>
      <c r="G309" s="109" t="s">
        <v>271</v>
      </c>
      <c r="H309" s="109" t="s">
        <v>272</v>
      </c>
      <c r="I309" s="109" t="s">
        <v>265</v>
      </c>
      <c r="J309" s="85" t="s">
        <v>266</v>
      </c>
      <c r="K309" s="70">
        <v>23040</v>
      </c>
      <c r="L309" s="119" t="s">
        <v>38</v>
      </c>
      <c r="M309" s="70">
        <v>23040</v>
      </c>
      <c r="N309" s="70"/>
      <c r="O309" s="70"/>
      <c r="P309" s="70"/>
      <c r="Q309" s="70"/>
      <c r="R309" s="70"/>
      <c r="S309" s="70"/>
      <c r="T309" s="70"/>
      <c r="U309" s="70"/>
      <c r="V309" s="29"/>
    </row>
    <row r="310" ht="17.25" customHeight="1" spans="1:22">
      <c r="A310" s="109" t="s">
        <v>163</v>
      </c>
      <c r="B310" s="109" t="s">
        <v>173</v>
      </c>
      <c r="C310" s="109" t="s">
        <v>248</v>
      </c>
      <c r="D310" s="109" t="s">
        <v>278</v>
      </c>
      <c r="E310" s="109" t="s">
        <v>86</v>
      </c>
      <c r="F310" s="109" t="s">
        <v>215</v>
      </c>
      <c r="G310" s="109" t="s">
        <v>271</v>
      </c>
      <c r="H310" s="109" t="s">
        <v>272</v>
      </c>
      <c r="I310" s="109" t="s">
        <v>265</v>
      </c>
      <c r="J310" s="85" t="s">
        <v>266</v>
      </c>
      <c r="K310" s="70">
        <v>5460</v>
      </c>
      <c r="L310" s="119" t="s">
        <v>38</v>
      </c>
      <c r="M310" s="70">
        <v>5460</v>
      </c>
      <c r="N310" s="70"/>
      <c r="O310" s="70"/>
      <c r="P310" s="70"/>
      <c r="Q310" s="70"/>
      <c r="R310" s="70"/>
      <c r="S310" s="70"/>
      <c r="T310" s="70"/>
      <c r="U310" s="70"/>
      <c r="V310" s="29"/>
    </row>
    <row r="311" ht="17.25" customHeight="1" spans="1:22">
      <c r="A311" s="109" t="s">
        <v>163</v>
      </c>
      <c r="B311" s="109" t="s">
        <v>173</v>
      </c>
      <c r="C311" s="109" t="s">
        <v>248</v>
      </c>
      <c r="D311" s="109" t="s">
        <v>279</v>
      </c>
      <c r="E311" s="109" t="s">
        <v>76</v>
      </c>
      <c r="F311" s="109" t="s">
        <v>258</v>
      </c>
      <c r="G311" s="109" t="s">
        <v>259</v>
      </c>
      <c r="H311" s="109" t="s">
        <v>260</v>
      </c>
      <c r="I311" s="109" t="s">
        <v>265</v>
      </c>
      <c r="J311" s="85" t="s">
        <v>266</v>
      </c>
      <c r="K311" s="70">
        <v>485640</v>
      </c>
      <c r="L311" s="119" t="s">
        <v>38</v>
      </c>
      <c r="M311" s="70">
        <v>485640</v>
      </c>
      <c r="N311" s="70"/>
      <c r="O311" s="70"/>
      <c r="P311" s="70"/>
      <c r="Q311" s="70"/>
      <c r="R311" s="70"/>
      <c r="S311" s="70"/>
      <c r="T311" s="70"/>
      <c r="U311" s="70"/>
      <c r="V311" s="29"/>
    </row>
    <row r="312" ht="17.25" customHeight="1" spans="1:22">
      <c r="A312" s="109" t="s">
        <v>163</v>
      </c>
      <c r="B312" s="109" t="s">
        <v>173</v>
      </c>
      <c r="C312" s="109" t="s">
        <v>248</v>
      </c>
      <c r="D312" s="109" t="s">
        <v>254</v>
      </c>
      <c r="E312" s="109" t="s">
        <v>86</v>
      </c>
      <c r="F312" s="109" t="s">
        <v>215</v>
      </c>
      <c r="G312" s="109" t="s">
        <v>255</v>
      </c>
      <c r="H312" s="109" t="s">
        <v>256</v>
      </c>
      <c r="I312" s="109" t="s">
        <v>210</v>
      </c>
      <c r="J312" s="85" t="s">
        <v>211</v>
      </c>
      <c r="K312" s="70">
        <v>70740</v>
      </c>
      <c r="L312" s="119" t="s">
        <v>38</v>
      </c>
      <c r="M312" s="70">
        <v>70740</v>
      </c>
      <c r="N312" s="70"/>
      <c r="O312" s="70"/>
      <c r="P312" s="70"/>
      <c r="Q312" s="70"/>
      <c r="R312" s="70"/>
      <c r="S312" s="70"/>
      <c r="T312" s="70"/>
      <c r="U312" s="70"/>
      <c r="V312" s="29"/>
    </row>
    <row r="313" ht="17.25" customHeight="1" spans="1:22">
      <c r="A313" s="109" t="s">
        <v>163</v>
      </c>
      <c r="B313" s="109" t="s">
        <v>173</v>
      </c>
      <c r="C313" s="109" t="s">
        <v>280</v>
      </c>
      <c r="D313" s="109" t="s">
        <v>281</v>
      </c>
      <c r="E313" s="109" t="s">
        <v>86</v>
      </c>
      <c r="F313" s="109" t="s">
        <v>215</v>
      </c>
      <c r="G313" s="109" t="s">
        <v>238</v>
      </c>
      <c r="H313" s="109" t="s">
        <v>239</v>
      </c>
      <c r="I313" s="109" t="s">
        <v>265</v>
      </c>
      <c r="J313" s="85" t="s">
        <v>266</v>
      </c>
      <c r="K313" s="70">
        <v>1519800</v>
      </c>
      <c r="L313" s="119" t="s">
        <v>38</v>
      </c>
      <c r="M313" s="70">
        <v>1519800</v>
      </c>
      <c r="N313" s="70"/>
      <c r="O313" s="70"/>
      <c r="P313" s="70"/>
      <c r="Q313" s="70"/>
      <c r="R313" s="70"/>
      <c r="S313" s="70"/>
      <c r="T313" s="70"/>
      <c r="U313" s="70"/>
      <c r="V313" s="29"/>
    </row>
    <row r="314" ht="17.25" customHeight="1" spans="1:22">
      <c r="A314" s="109" t="s">
        <v>163</v>
      </c>
      <c r="B314" s="109" t="s">
        <v>173</v>
      </c>
      <c r="C314" s="109" t="s">
        <v>280</v>
      </c>
      <c r="D314" s="109" t="s">
        <v>282</v>
      </c>
      <c r="E314" s="109" t="s">
        <v>86</v>
      </c>
      <c r="F314" s="109" t="s">
        <v>215</v>
      </c>
      <c r="G314" s="109" t="s">
        <v>243</v>
      </c>
      <c r="H314" s="109" t="s">
        <v>244</v>
      </c>
      <c r="I314" s="109" t="s">
        <v>265</v>
      </c>
      <c r="J314" s="85" t="s">
        <v>266</v>
      </c>
      <c r="K314" s="70">
        <v>1151088</v>
      </c>
      <c r="L314" s="119" t="s">
        <v>38</v>
      </c>
      <c r="M314" s="70">
        <v>1151088</v>
      </c>
      <c r="N314" s="70"/>
      <c r="O314" s="70"/>
      <c r="P314" s="70"/>
      <c r="Q314" s="70"/>
      <c r="R314" s="70"/>
      <c r="S314" s="70"/>
      <c r="T314" s="70"/>
      <c r="U314" s="70"/>
      <c r="V314" s="29"/>
    </row>
    <row r="315" ht="17.25" customHeight="1" spans="1:22">
      <c r="A315" s="109" t="s">
        <v>163</v>
      </c>
      <c r="B315" s="109" t="s">
        <v>173</v>
      </c>
      <c r="C315" s="109" t="s">
        <v>280</v>
      </c>
      <c r="D315" s="109" t="s">
        <v>283</v>
      </c>
      <c r="E315" s="109" t="s">
        <v>86</v>
      </c>
      <c r="F315" s="109" t="s">
        <v>215</v>
      </c>
      <c r="G315" s="109" t="s">
        <v>246</v>
      </c>
      <c r="H315" s="109" t="s">
        <v>247</v>
      </c>
      <c r="I315" s="109" t="s">
        <v>265</v>
      </c>
      <c r="J315" s="85" t="s">
        <v>266</v>
      </c>
      <c r="K315" s="70">
        <v>126650</v>
      </c>
      <c r="L315" s="119" t="s">
        <v>38</v>
      </c>
      <c r="M315" s="70">
        <v>126650</v>
      </c>
      <c r="N315" s="70"/>
      <c r="O315" s="70"/>
      <c r="P315" s="70"/>
      <c r="Q315" s="70"/>
      <c r="R315" s="70"/>
      <c r="S315" s="70"/>
      <c r="T315" s="70"/>
      <c r="U315" s="70"/>
      <c r="V315" s="29"/>
    </row>
    <row r="316" ht="17.25" customHeight="1" spans="1:22">
      <c r="A316" s="109" t="s">
        <v>163</v>
      </c>
      <c r="B316" s="109" t="s">
        <v>173</v>
      </c>
      <c r="C316" s="109" t="s">
        <v>280</v>
      </c>
      <c r="D316" s="109" t="s">
        <v>284</v>
      </c>
      <c r="E316" s="109" t="s">
        <v>86</v>
      </c>
      <c r="F316" s="109" t="s">
        <v>215</v>
      </c>
      <c r="G316" s="109" t="s">
        <v>285</v>
      </c>
      <c r="H316" s="109" t="s">
        <v>286</v>
      </c>
      <c r="I316" s="109" t="s">
        <v>265</v>
      </c>
      <c r="J316" s="85" t="s">
        <v>266</v>
      </c>
      <c r="K316" s="70">
        <v>585540</v>
      </c>
      <c r="L316" s="119" t="s">
        <v>38</v>
      </c>
      <c r="M316" s="70">
        <v>585540</v>
      </c>
      <c r="N316" s="70"/>
      <c r="O316" s="70"/>
      <c r="P316" s="70"/>
      <c r="Q316" s="70"/>
      <c r="R316" s="70"/>
      <c r="S316" s="70"/>
      <c r="T316" s="70"/>
      <c r="U316" s="70"/>
      <c r="V316" s="29"/>
    </row>
    <row r="317" ht="17.25" customHeight="1" spans="1:22">
      <c r="A317" s="109" t="s">
        <v>163</v>
      </c>
      <c r="B317" s="109" t="s">
        <v>173</v>
      </c>
      <c r="C317" s="109" t="s">
        <v>280</v>
      </c>
      <c r="D317" s="109" t="s">
        <v>287</v>
      </c>
      <c r="E317" s="109" t="s">
        <v>86</v>
      </c>
      <c r="F317" s="109" t="s">
        <v>215</v>
      </c>
      <c r="G317" s="109" t="s">
        <v>285</v>
      </c>
      <c r="H317" s="109" t="s">
        <v>286</v>
      </c>
      <c r="I317" s="109" t="s">
        <v>265</v>
      </c>
      <c r="J317" s="85" t="s">
        <v>266</v>
      </c>
      <c r="K317" s="70">
        <v>251028</v>
      </c>
      <c r="L317" s="119" t="s">
        <v>38</v>
      </c>
      <c r="M317" s="70">
        <v>251028</v>
      </c>
      <c r="N317" s="70"/>
      <c r="O317" s="70"/>
      <c r="P317" s="70"/>
      <c r="Q317" s="70"/>
      <c r="R317" s="70"/>
      <c r="S317" s="70"/>
      <c r="T317" s="70"/>
      <c r="U317" s="70"/>
      <c r="V317" s="29"/>
    </row>
    <row r="318" ht="17.25" customHeight="1" spans="1:22">
      <c r="A318" s="109" t="s">
        <v>163</v>
      </c>
      <c r="B318" s="109" t="s">
        <v>173</v>
      </c>
      <c r="C318" s="109" t="s">
        <v>288</v>
      </c>
      <c r="D318" s="109" t="s">
        <v>323</v>
      </c>
      <c r="E318" s="109" t="s">
        <v>86</v>
      </c>
      <c r="F318" s="109" t="s">
        <v>215</v>
      </c>
      <c r="G318" s="109" t="s">
        <v>314</v>
      </c>
      <c r="H318" s="109" t="s">
        <v>315</v>
      </c>
      <c r="I318" s="109" t="s">
        <v>217</v>
      </c>
      <c r="J318" s="85" t="s">
        <v>218</v>
      </c>
      <c r="K318" s="70">
        <v>34800</v>
      </c>
      <c r="L318" s="119" t="s">
        <v>38</v>
      </c>
      <c r="M318" s="70">
        <v>34800</v>
      </c>
      <c r="N318" s="70"/>
      <c r="O318" s="70"/>
      <c r="P318" s="70"/>
      <c r="Q318" s="70"/>
      <c r="R318" s="70"/>
      <c r="S318" s="70"/>
      <c r="T318" s="70"/>
      <c r="U318" s="70"/>
      <c r="V318" s="29"/>
    </row>
    <row r="319" ht="17.25" customHeight="1" spans="1:22">
      <c r="A319" s="109" t="s">
        <v>163</v>
      </c>
      <c r="B319" s="109" t="s">
        <v>173</v>
      </c>
      <c r="C319" s="109" t="s">
        <v>288</v>
      </c>
      <c r="D319" s="109" t="s">
        <v>307</v>
      </c>
      <c r="E319" s="109" t="s">
        <v>86</v>
      </c>
      <c r="F319" s="109" t="s">
        <v>215</v>
      </c>
      <c r="G319" s="109" t="s">
        <v>290</v>
      </c>
      <c r="H319" s="109" t="s">
        <v>291</v>
      </c>
      <c r="I319" s="109" t="s">
        <v>217</v>
      </c>
      <c r="J319" s="85" t="s">
        <v>218</v>
      </c>
      <c r="K319" s="70">
        <v>45000</v>
      </c>
      <c r="L319" s="119" t="s">
        <v>38</v>
      </c>
      <c r="M319" s="70">
        <v>45000</v>
      </c>
      <c r="N319" s="70"/>
      <c r="O319" s="70"/>
      <c r="P319" s="70"/>
      <c r="Q319" s="70"/>
      <c r="R319" s="70"/>
      <c r="S319" s="70"/>
      <c r="T319" s="70"/>
      <c r="U319" s="70"/>
      <c r="V319" s="29"/>
    </row>
    <row r="320" ht="17.25" customHeight="1" spans="1:22">
      <c r="A320" s="109" t="s">
        <v>163</v>
      </c>
      <c r="B320" s="109" t="s">
        <v>173</v>
      </c>
      <c r="C320" s="109" t="s">
        <v>288</v>
      </c>
      <c r="D320" s="109" t="s">
        <v>308</v>
      </c>
      <c r="E320" s="109" t="s">
        <v>86</v>
      </c>
      <c r="F320" s="109" t="s">
        <v>215</v>
      </c>
      <c r="G320" s="109" t="s">
        <v>293</v>
      </c>
      <c r="H320" s="109" t="s">
        <v>294</v>
      </c>
      <c r="I320" s="109" t="s">
        <v>217</v>
      </c>
      <c r="J320" s="85" t="s">
        <v>218</v>
      </c>
      <c r="K320" s="70">
        <v>3000</v>
      </c>
      <c r="L320" s="119" t="s">
        <v>38</v>
      </c>
      <c r="M320" s="70">
        <v>3000</v>
      </c>
      <c r="N320" s="70"/>
      <c r="O320" s="70"/>
      <c r="P320" s="70"/>
      <c r="Q320" s="70"/>
      <c r="R320" s="70"/>
      <c r="S320" s="70"/>
      <c r="T320" s="70"/>
      <c r="U320" s="70"/>
      <c r="V320" s="29"/>
    </row>
    <row r="321" ht="17.25" customHeight="1" spans="1:22">
      <c r="A321" s="109" t="s">
        <v>163</v>
      </c>
      <c r="B321" s="109" t="s">
        <v>173</v>
      </c>
      <c r="C321" s="109" t="s">
        <v>288</v>
      </c>
      <c r="D321" s="109" t="s">
        <v>309</v>
      </c>
      <c r="E321" s="109" t="s">
        <v>86</v>
      </c>
      <c r="F321" s="109" t="s">
        <v>215</v>
      </c>
      <c r="G321" s="109" t="s">
        <v>296</v>
      </c>
      <c r="H321" s="109" t="s">
        <v>297</v>
      </c>
      <c r="I321" s="109" t="s">
        <v>217</v>
      </c>
      <c r="J321" s="85" t="s">
        <v>218</v>
      </c>
      <c r="K321" s="70">
        <v>6000</v>
      </c>
      <c r="L321" s="119" t="s">
        <v>38</v>
      </c>
      <c r="M321" s="70">
        <v>6000</v>
      </c>
      <c r="N321" s="70"/>
      <c r="O321" s="70"/>
      <c r="P321" s="70"/>
      <c r="Q321" s="70"/>
      <c r="R321" s="70"/>
      <c r="S321" s="70"/>
      <c r="T321" s="70"/>
      <c r="U321" s="70"/>
      <c r="V321" s="29"/>
    </row>
    <row r="322" ht="17.25" customHeight="1" spans="1:22">
      <c r="A322" s="109" t="s">
        <v>163</v>
      </c>
      <c r="B322" s="109" t="s">
        <v>173</v>
      </c>
      <c r="C322" s="109" t="s">
        <v>288</v>
      </c>
      <c r="D322" s="109" t="s">
        <v>310</v>
      </c>
      <c r="E322" s="109" t="s">
        <v>86</v>
      </c>
      <c r="F322" s="109" t="s">
        <v>215</v>
      </c>
      <c r="G322" s="109" t="s">
        <v>299</v>
      </c>
      <c r="H322" s="109" t="s">
        <v>300</v>
      </c>
      <c r="I322" s="109" t="s">
        <v>217</v>
      </c>
      <c r="J322" s="85" t="s">
        <v>218</v>
      </c>
      <c r="K322" s="70">
        <v>6000</v>
      </c>
      <c r="L322" s="119" t="s">
        <v>38</v>
      </c>
      <c r="M322" s="70">
        <v>6000</v>
      </c>
      <c r="N322" s="70"/>
      <c r="O322" s="70"/>
      <c r="P322" s="70"/>
      <c r="Q322" s="70"/>
      <c r="R322" s="70"/>
      <c r="S322" s="70"/>
      <c r="T322" s="70"/>
      <c r="U322" s="70"/>
      <c r="V322" s="29"/>
    </row>
    <row r="323" ht="17.25" customHeight="1" spans="1:22">
      <c r="A323" s="109" t="s">
        <v>163</v>
      </c>
      <c r="B323" s="109" t="s">
        <v>173</v>
      </c>
      <c r="C323" s="109" t="s">
        <v>288</v>
      </c>
      <c r="D323" s="109" t="s">
        <v>311</v>
      </c>
      <c r="E323" s="109" t="s">
        <v>86</v>
      </c>
      <c r="F323" s="109" t="s">
        <v>215</v>
      </c>
      <c r="G323" s="109" t="s">
        <v>302</v>
      </c>
      <c r="H323" s="109" t="s">
        <v>303</v>
      </c>
      <c r="I323" s="109" t="s">
        <v>217</v>
      </c>
      <c r="J323" s="85" t="s">
        <v>218</v>
      </c>
      <c r="K323" s="70">
        <v>21000</v>
      </c>
      <c r="L323" s="119" t="s">
        <v>38</v>
      </c>
      <c r="M323" s="70">
        <v>21000</v>
      </c>
      <c r="N323" s="70"/>
      <c r="O323" s="70"/>
      <c r="P323" s="70"/>
      <c r="Q323" s="70"/>
      <c r="R323" s="70"/>
      <c r="S323" s="70"/>
      <c r="T323" s="70"/>
      <c r="U323" s="70"/>
      <c r="V323" s="29"/>
    </row>
    <row r="324" ht="17.25" customHeight="1" spans="1:22">
      <c r="A324" s="109" t="s">
        <v>163</v>
      </c>
      <c r="B324" s="109" t="s">
        <v>173</v>
      </c>
      <c r="C324" s="109" t="s">
        <v>288</v>
      </c>
      <c r="D324" s="109" t="s">
        <v>312</v>
      </c>
      <c r="E324" s="109" t="s">
        <v>86</v>
      </c>
      <c r="F324" s="109" t="s">
        <v>215</v>
      </c>
      <c r="G324" s="109" t="s">
        <v>305</v>
      </c>
      <c r="H324" s="109" t="s">
        <v>306</v>
      </c>
      <c r="I324" s="109" t="s">
        <v>217</v>
      </c>
      <c r="J324" s="85" t="s">
        <v>218</v>
      </c>
      <c r="K324" s="70">
        <v>33000</v>
      </c>
      <c r="L324" s="119" t="s">
        <v>38</v>
      </c>
      <c r="M324" s="70">
        <v>33000</v>
      </c>
      <c r="N324" s="70"/>
      <c r="O324" s="70"/>
      <c r="P324" s="70"/>
      <c r="Q324" s="70"/>
      <c r="R324" s="70"/>
      <c r="S324" s="70"/>
      <c r="T324" s="70"/>
      <c r="U324" s="70"/>
      <c r="V324" s="29"/>
    </row>
    <row r="325" ht="17.25" customHeight="1" spans="1:22">
      <c r="A325" s="109" t="s">
        <v>163</v>
      </c>
      <c r="B325" s="109" t="s">
        <v>173</v>
      </c>
      <c r="C325" s="109" t="s">
        <v>317</v>
      </c>
      <c r="D325" s="109" t="s">
        <v>321</v>
      </c>
      <c r="E325" s="109" t="s">
        <v>102</v>
      </c>
      <c r="F325" s="109" t="s">
        <v>317</v>
      </c>
      <c r="G325" s="109" t="s">
        <v>319</v>
      </c>
      <c r="H325" s="109" t="s">
        <v>317</v>
      </c>
      <c r="I325" s="109" t="s">
        <v>265</v>
      </c>
      <c r="J325" s="85" t="s">
        <v>266</v>
      </c>
      <c r="K325" s="70">
        <v>362010</v>
      </c>
      <c r="L325" s="119" t="s">
        <v>38</v>
      </c>
      <c r="M325" s="70">
        <v>362010</v>
      </c>
      <c r="N325" s="70"/>
      <c r="O325" s="70"/>
      <c r="P325" s="70"/>
      <c r="Q325" s="70"/>
      <c r="R325" s="70"/>
      <c r="S325" s="70"/>
      <c r="T325" s="70"/>
      <c r="U325" s="70"/>
      <c r="V325" s="29"/>
    </row>
    <row r="326" ht="17.25" customHeight="1" spans="1:22">
      <c r="A326" s="109" t="s">
        <v>163</v>
      </c>
      <c r="B326" s="109" t="s">
        <v>174</v>
      </c>
      <c r="C326" s="109" t="s">
        <v>200</v>
      </c>
      <c r="D326" s="109" t="s">
        <v>212</v>
      </c>
      <c r="E326" s="109" t="s">
        <v>84</v>
      </c>
      <c r="F326" s="109" t="s">
        <v>202</v>
      </c>
      <c r="G326" s="109" t="s">
        <v>208</v>
      </c>
      <c r="H326" s="109" t="s">
        <v>209</v>
      </c>
      <c r="I326" s="109" t="s">
        <v>210</v>
      </c>
      <c r="J326" s="85" t="s">
        <v>211</v>
      </c>
      <c r="K326" s="70">
        <v>43200</v>
      </c>
      <c r="L326" s="119" t="s">
        <v>38</v>
      </c>
      <c r="M326" s="70">
        <v>43200</v>
      </c>
      <c r="N326" s="70"/>
      <c r="O326" s="70"/>
      <c r="P326" s="70"/>
      <c r="Q326" s="70"/>
      <c r="R326" s="70"/>
      <c r="S326" s="70"/>
      <c r="T326" s="70"/>
      <c r="U326" s="70"/>
      <c r="V326" s="29"/>
    </row>
    <row r="327" ht="17.25" customHeight="1" spans="1:22">
      <c r="A327" s="109" t="s">
        <v>163</v>
      </c>
      <c r="B327" s="109" t="s">
        <v>174</v>
      </c>
      <c r="C327" s="109" t="s">
        <v>213</v>
      </c>
      <c r="D327" s="109" t="s">
        <v>219</v>
      </c>
      <c r="E327" s="109" t="s">
        <v>84</v>
      </c>
      <c r="F327" s="109" t="s">
        <v>202</v>
      </c>
      <c r="G327" s="109" t="s">
        <v>216</v>
      </c>
      <c r="H327" s="109" t="s">
        <v>213</v>
      </c>
      <c r="I327" s="109" t="s">
        <v>220</v>
      </c>
      <c r="J327" s="85" t="s">
        <v>221</v>
      </c>
      <c r="K327" s="70">
        <v>4560</v>
      </c>
      <c r="L327" s="119" t="s">
        <v>38</v>
      </c>
      <c r="M327" s="70">
        <v>4560</v>
      </c>
      <c r="N327" s="70"/>
      <c r="O327" s="70"/>
      <c r="P327" s="70"/>
      <c r="Q327" s="70"/>
      <c r="R327" s="70"/>
      <c r="S327" s="70"/>
      <c r="T327" s="70"/>
      <c r="U327" s="70"/>
      <c r="V327" s="29"/>
    </row>
    <row r="328" ht="17.25" customHeight="1" spans="1:22">
      <c r="A328" s="109" t="s">
        <v>163</v>
      </c>
      <c r="B328" s="109" t="s">
        <v>174</v>
      </c>
      <c r="C328" s="109" t="s">
        <v>213</v>
      </c>
      <c r="D328" s="109" t="s">
        <v>214</v>
      </c>
      <c r="E328" s="109" t="s">
        <v>86</v>
      </c>
      <c r="F328" s="109" t="s">
        <v>215</v>
      </c>
      <c r="G328" s="109" t="s">
        <v>216</v>
      </c>
      <c r="H328" s="109" t="s">
        <v>213</v>
      </c>
      <c r="I328" s="109" t="s">
        <v>217</v>
      </c>
      <c r="J328" s="85" t="s">
        <v>218</v>
      </c>
      <c r="K328" s="70">
        <v>1140</v>
      </c>
      <c r="L328" s="119" t="s">
        <v>38</v>
      </c>
      <c r="M328" s="70">
        <v>1140</v>
      </c>
      <c r="N328" s="70"/>
      <c r="O328" s="70"/>
      <c r="P328" s="70"/>
      <c r="Q328" s="70"/>
      <c r="R328" s="70"/>
      <c r="S328" s="70"/>
      <c r="T328" s="70"/>
      <c r="U328" s="70"/>
      <c r="V328" s="29"/>
    </row>
    <row r="329" ht="17.25" customHeight="1" spans="1:22">
      <c r="A329" s="109" t="s">
        <v>163</v>
      </c>
      <c r="B329" s="109" t="s">
        <v>174</v>
      </c>
      <c r="C329" s="109" t="s">
        <v>159</v>
      </c>
      <c r="D329" s="109" t="s">
        <v>227</v>
      </c>
      <c r="E329" s="109" t="s">
        <v>84</v>
      </c>
      <c r="F329" s="109" t="s">
        <v>202</v>
      </c>
      <c r="G329" s="109" t="s">
        <v>228</v>
      </c>
      <c r="H329" s="109" t="s">
        <v>159</v>
      </c>
      <c r="I329" s="109" t="s">
        <v>229</v>
      </c>
      <c r="J329" s="85" t="s">
        <v>159</v>
      </c>
      <c r="K329" s="70">
        <v>1600</v>
      </c>
      <c r="L329" s="119" t="s">
        <v>38</v>
      </c>
      <c r="M329" s="70">
        <v>1600</v>
      </c>
      <c r="N329" s="70"/>
      <c r="O329" s="70"/>
      <c r="P329" s="70"/>
      <c r="Q329" s="70"/>
      <c r="R329" s="70"/>
      <c r="S329" s="70"/>
      <c r="T329" s="70"/>
      <c r="U329" s="70"/>
      <c r="V329" s="29"/>
    </row>
    <row r="330" ht="17.25" customHeight="1" spans="1:22">
      <c r="A330" s="109" t="s">
        <v>163</v>
      </c>
      <c r="B330" s="109" t="s">
        <v>174</v>
      </c>
      <c r="C330" s="109" t="s">
        <v>159</v>
      </c>
      <c r="D330" s="109" t="s">
        <v>230</v>
      </c>
      <c r="E330" s="109" t="s">
        <v>86</v>
      </c>
      <c r="F330" s="109" t="s">
        <v>215</v>
      </c>
      <c r="G330" s="109" t="s">
        <v>228</v>
      </c>
      <c r="H330" s="109" t="s">
        <v>159</v>
      </c>
      <c r="I330" s="109" t="s">
        <v>217</v>
      </c>
      <c r="J330" s="85" t="s">
        <v>218</v>
      </c>
      <c r="K330" s="70">
        <v>400</v>
      </c>
      <c r="L330" s="119" t="s">
        <v>38</v>
      </c>
      <c r="M330" s="70">
        <v>400</v>
      </c>
      <c r="N330" s="70"/>
      <c r="O330" s="70"/>
      <c r="P330" s="70"/>
      <c r="Q330" s="70"/>
      <c r="R330" s="70"/>
      <c r="S330" s="70"/>
      <c r="T330" s="70"/>
      <c r="U330" s="70"/>
      <c r="V330" s="29"/>
    </row>
    <row r="331" ht="17.25" customHeight="1" spans="1:22">
      <c r="A331" s="109" t="s">
        <v>163</v>
      </c>
      <c r="B331" s="109" t="s">
        <v>174</v>
      </c>
      <c r="C331" s="109" t="s">
        <v>231</v>
      </c>
      <c r="D331" s="109" t="s">
        <v>232</v>
      </c>
      <c r="E331" s="109" t="s">
        <v>84</v>
      </c>
      <c r="F331" s="109" t="s">
        <v>202</v>
      </c>
      <c r="G331" s="109" t="s">
        <v>233</v>
      </c>
      <c r="H331" s="109" t="s">
        <v>234</v>
      </c>
      <c r="I331" s="109" t="s">
        <v>220</v>
      </c>
      <c r="J331" s="85" t="s">
        <v>221</v>
      </c>
      <c r="K331" s="70">
        <v>3480</v>
      </c>
      <c r="L331" s="119" t="s">
        <v>38</v>
      </c>
      <c r="M331" s="70">
        <v>3480</v>
      </c>
      <c r="N331" s="70"/>
      <c r="O331" s="70"/>
      <c r="P331" s="70"/>
      <c r="Q331" s="70"/>
      <c r="R331" s="70"/>
      <c r="S331" s="70"/>
      <c r="T331" s="70"/>
      <c r="U331" s="70"/>
      <c r="V331" s="29"/>
    </row>
    <row r="332" ht="17.25" customHeight="1" spans="1:22">
      <c r="A332" s="109" t="s">
        <v>163</v>
      </c>
      <c r="B332" s="109" t="s">
        <v>174</v>
      </c>
      <c r="C332" s="109" t="s">
        <v>231</v>
      </c>
      <c r="D332" s="109" t="s">
        <v>235</v>
      </c>
      <c r="E332" s="109" t="s">
        <v>84</v>
      </c>
      <c r="F332" s="109" t="s">
        <v>202</v>
      </c>
      <c r="G332" s="109" t="s">
        <v>233</v>
      </c>
      <c r="H332" s="109" t="s">
        <v>234</v>
      </c>
      <c r="I332" s="109" t="s">
        <v>220</v>
      </c>
      <c r="J332" s="85" t="s">
        <v>221</v>
      </c>
      <c r="K332" s="70">
        <v>34800</v>
      </c>
      <c r="L332" s="119" t="s">
        <v>38</v>
      </c>
      <c r="M332" s="70">
        <v>34800</v>
      </c>
      <c r="N332" s="70"/>
      <c r="O332" s="70"/>
      <c r="P332" s="70"/>
      <c r="Q332" s="70"/>
      <c r="R332" s="70"/>
      <c r="S332" s="70"/>
      <c r="T332" s="70"/>
      <c r="U332" s="70"/>
      <c r="V332" s="29"/>
    </row>
    <row r="333" ht="17.25" customHeight="1" spans="1:22">
      <c r="A333" s="109" t="s">
        <v>163</v>
      </c>
      <c r="B333" s="109" t="s">
        <v>174</v>
      </c>
      <c r="C333" s="109" t="s">
        <v>236</v>
      </c>
      <c r="D333" s="109" t="s">
        <v>237</v>
      </c>
      <c r="E333" s="109" t="s">
        <v>84</v>
      </c>
      <c r="F333" s="109" t="s">
        <v>202</v>
      </c>
      <c r="G333" s="109" t="s">
        <v>238</v>
      </c>
      <c r="H333" s="109" t="s">
        <v>239</v>
      </c>
      <c r="I333" s="109" t="s">
        <v>240</v>
      </c>
      <c r="J333" s="85" t="s">
        <v>241</v>
      </c>
      <c r="K333" s="70">
        <v>177624</v>
      </c>
      <c r="L333" s="119" t="s">
        <v>38</v>
      </c>
      <c r="M333" s="70">
        <v>177624</v>
      </c>
      <c r="N333" s="70"/>
      <c r="O333" s="70"/>
      <c r="P333" s="70"/>
      <c r="Q333" s="70"/>
      <c r="R333" s="70"/>
      <c r="S333" s="70"/>
      <c r="T333" s="70"/>
      <c r="U333" s="70"/>
      <c r="V333" s="29"/>
    </row>
    <row r="334" ht="17.25" customHeight="1" spans="1:22">
      <c r="A334" s="109" t="s">
        <v>163</v>
      </c>
      <c r="B334" s="109" t="s">
        <v>174</v>
      </c>
      <c r="C334" s="109" t="s">
        <v>236</v>
      </c>
      <c r="D334" s="109" t="s">
        <v>242</v>
      </c>
      <c r="E334" s="109" t="s">
        <v>84</v>
      </c>
      <c r="F334" s="109" t="s">
        <v>202</v>
      </c>
      <c r="G334" s="109" t="s">
        <v>243</v>
      </c>
      <c r="H334" s="109" t="s">
        <v>244</v>
      </c>
      <c r="I334" s="109" t="s">
        <v>240</v>
      </c>
      <c r="J334" s="85" t="s">
        <v>241</v>
      </c>
      <c r="K334" s="70">
        <v>271416</v>
      </c>
      <c r="L334" s="119" t="s">
        <v>38</v>
      </c>
      <c r="M334" s="70">
        <v>271416</v>
      </c>
      <c r="N334" s="70"/>
      <c r="O334" s="70"/>
      <c r="P334" s="70"/>
      <c r="Q334" s="70"/>
      <c r="R334" s="70"/>
      <c r="S334" s="70"/>
      <c r="T334" s="70"/>
      <c r="U334" s="70"/>
      <c r="V334" s="29"/>
    </row>
    <row r="335" ht="17.25" customHeight="1" spans="1:22">
      <c r="A335" s="109" t="s">
        <v>163</v>
      </c>
      <c r="B335" s="109" t="s">
        <v>174</v>
      </c>
      <c r="C335" s="109" t="s">
        <v>236</v>
      </c>
      <c r="D335" s="109" t="s">
        <v>245</v>
      </c>
      <c r="E335" s="109" t="s">
        <v>84</v>
      </c>
      <c r="F335" s="109" t="s">
        <v>202</v>
      </c>
      <c r="G335" s="109" t="s">
        <v>246</v>
      </c>
      <c r="H335" s="109" t="s">
        <v>247</v>
      </c>
      <c r="I335" s="109" t="s">
        <v>240</v>
      </c>
      <c r="J335" s="85" t="s">
        <v>241</v>
      </c>
      <c r="K335" s="70">
        <v>14802</v>
      </c>
      <c r="L335" s="119" t="s">
        <v>38</v>
      </c>
      <c r="M335" s="70">
        <v>14802</v>
      </c>
      <c r="N335" s="70"/>
      <c r="O335" s="70"/>
      <c r="P335" s="70"/>
      <c r="Q335" s="70"/>
      <c r="R335" s="70"/>
      <c r="S335" s="70"/>
      <c r="T335" s="70"/>
      <c r="U335" s="70"/>
      <c r="V335" s="29"/>
    </row>
    <row r="336" ht="17.25" customHeight="1" spans="1:22">
      <c r="A336" s="109" t="s">
        <v>163</v>
      </c>
      <c r="B336" s="109" t="s">
        <v>174</v>
      </c>
      <c r="C336" s="109" t="s">
        <v>248</v>
      </c>
      <c r="D336" s="109" t="s">
        <v>254</v>
      </c>
      <c r="E336" s="109" t="s">
        <v>84</v>
      </c>
      <c r="F336" s="109" t="s">
        <v>202</v>
      </c>
      <c r="G336" s="109" t="s">
        <v>255</v>
      </c>
      <c r="H336" s="109" t="s">
        <v>256</v>
      </c>
      <c r="I336" s="109" t="s">
        <v>210</v>
      </c>
      <c r="J336" s="85" t="s">
        <v>211</v>
      </c>
      <c r="K336" s="70">
        <v>1236</v>
      </c>
      <c r="L336" s="119" t="s">
        <v>38</v>
      </c>
      <c r="M336" s="70">
        <v>1236</v>
      </c>
      <c r="N336" s="70"/>
      <c r="O336" s="70"/>
      <c r="P336" s="70"/>
      <c r="Q336" s="70"/>
      <c r="R336" s="70"/>
      <c r="S336" s="70"/>
      <c r="T336" s="70"/>
      <c r="U336" s="70"/>
      <c r="V336" s="29"/>
    </row>
    <row r="337" ht="17.25" customHeight="1" spans="1:22">
      <c r="A337" s="109" t="s">
        <v>163</v>
      </c>
      <c r="B337" s="109" t="s">
        <v>174</v>
      </c>
      <c r="C337" s="109" t="s">
        <v>248</v>
      </c>
      <c r="D337" s="109" t="s">
        <v>254</v>
      </c>
      <c r="E337" s="109" t="s">
        <v>84</v>
      </c>
      <c r="F337" s="109" t="s">
        <v>202</v>
      </c>
      <c r="G337" s="109" t="s">
        <v>255</v>
      </c>
      <c r="H337" s="109" t="s">
        <v>256</v>
      </c>
      <c r="I337" s="109" t="s">
        <v>210</v>
      </c>
      <c r="J337" s="85" t="s">
        <v>211</v>
      </c>
      <c r="K337" s="70">
        <v>10611</v>
      </c>
      <c r="L337" s="119" t="s">
        <v>38</v>
      </c>
      <c r="M337" s="70">
        <v>10611</v>
      </c>
      <c r="N337" s="70"/>
      <c r="O337" s="70"/>
      <c r="P337" s="70"/>
      <c r="Q337" s="70"/>
      <c r="R337" s="70"/>
      <c r="S337" s="70"/>
      <c r="T337" s="70"/>
      <c r="U337" s="70"/>
      <c r="V337" s="29"/>
    </row>
    <row r="338" ht="17.25" customHeight="1" spans="1:22">
      <c r="A338" s="109" t="s">
        <v>163</v>
      </c>
      <c r="B338" s="109" t="s">
        <v>174</v>
      </c>
      <c r="C338" s="109" t="s">
        <v>248</v>
      </c>
      <c r="D338" s="109" t="s">
        <v>257</v>
      </c>
      <c r="E338" s="109" t="s">
        <v>76</v>
      </c>
      <c r="F338" s="109" t="s">
        <v>258</v>
      </c>
      <c r="G338" s="109" t="s">
        <v>259</v>
      </c>
      <c r="H338" s="109" t="s">
        <v>260</v>
      </c>
      <c r="I338" s="109" t="s">
        <v>253</v>
      </c>
      <c r="J338" s="85" t="s">
        <v>248</v>
      </c>
      <c r="K338" s="70">
        <v>64752</v>
      </c>
      <c r="L338" s="119" t="s">
        <v>38</v>
      </c>
      <c r="M338" s="70">
        <v>64752</v>
      </c>
      <c r="N338" s="70"/>
      <c r="O338" s="70"/>
      <c r="P338" s="70"/>
      <c r="Q338" s="70"/>
      <c r="R338" s="70"/>
      <c r="S338" s="70"/>
      <c r="T338" s="70"/>
      <c r="U338" s="70"/>
      <c r="V338" s="29"/>
    </row>
    <row r="339" ht="17.25" customHeight="1" spans="1:22">
      <c r="A339" s="109" t="s">
        <v>163</v>
      </c>
      <c r="B339" s="109" t="s">
        <v>174</v>
      </c>
      <c r="C339" s="109" t="s">
        <v>248</v>
      </c>
      <c r="D339" s="109" t="s">
        <v>261</v>
      </c>
      <c r="E339" s="109" t="s">
        <v>84</v>
      </c>
      <c r="F339" s="109" t="s">
        <v>202</v>
      </c>
      <c r="G339" s="109" t="s">
        <v>262</v>
      </c>
      <c r="H339" s="109" t="s">
        <v>263</v>
      </c>
      <c r="I339" s="109" t="s">
        <v>253</v>
      </c>
      <c r="J339" s="85" t="s">
        <v>248</v>
      </c>
      <c r="K339" s="70">
        <v>30936</v>
      </c>
      <c r="L339" s="119" t="s">
        <v>38</v>
      </c>
      <c r="M339" s="70">
        <v>30936</v>
      </c>
      <c r="N339" s="70"/>
      <c r="O339" s="70"/>
      <c r="P339" s="70"/>
      <c r="Q339" s="70"/>
      <c r="R339" s="70"/>
      <c r="S339" s="70"/>
      <c r="T339" s="70"/>
      <c r="U339" s="70"/>
      <c r="V339" s="29"/>
    </row>
    <row r="340" ht="17.25" customHeight="1" spans="1:22">
      <c r="A340" s="109" t="s">
        <v>163</v>
      </c>
      <c r="B340" s="109" t="s">
        <v>174</v>
      </c>
      <c r="C340" s="109" t="s">
        <v>248</v>
      </c>
      <c r="D340" s="109" t="s">
        <v>267</v>
      </c>
      <c r="E340" s="109" t="s">
        <v>84</v>
      </c>
      <c r="F340" s="109" t="s">
        <v>202</v>
      </c>
      <c r="G340" s="109" t="s">
        <v>268</v>
      </c>
      <c r="H340" s="109" t="s">
        <v>269</v>
      </c>
      <c r="I340" s="109" t="s">
        <v>253</v>
      </c>
      <c r="J340" s="85" t="s">
        <v>248</v>
      </c>
      <c r="K340" s="70">
        <v>15624</v>
      </c>
      <c r="L340" s="119" t="s">
        <v>38</v>
      </c>
      <c r="M340" s="70">
        <v>15624</v>
      </c>
      <c r="N340" s="70"/>
      <c r="O340" s="70"/>
      <c r="P340" s="70"/>
      <c r="Q340" s="70"/>
      <c r="R340" s="70"/>
      <c r="S340" s="70"/>
      <c r="T340" s="70"/>
      <c r="U340" s="70"/>
      <c r="V340" s="29"/>
    </row>
    <row r="341" ht="17.25" customHeight="1" spans="1:22">
      <c r="A341" s="109" t="s">
        <v>163</v>
      </c>
      <c r="B341" s="109" t="s">
        <v>174</v>
      </c>
      <c r="C341" s="109" t="s">
        <v>248</v>
      </c>
      <c r="D341" s="109" t="s">
        <v>270</v>
      </c>
      <c r="E341" s="109" t="s">
        <v>84</v>
      </c>
      <c r="F341" s="109" t="s">
        <v>202</v>
      </c>
      <c r="G341" s="109" t="s">
        <v>271</v>
      </c>
      <c r="H341" s="109" t="s">
        <v>272</v>
      </c>
      <c r="I341" s="109" t="s">
        <v>253</v>
      </c>
      <c r="J341" s="85" t="s">
        <v>248</v>
      </c>
      <c r="K341" s="70">
        <v>1648</v>
      </c>
      <c r="L341" s="119" t="s">
        <v>38</v>
      </c>
      <c r="M341" s="70">
        <v>1648</v>
      </c>
      <c r="N341" s="70"/>
      <c r="O341" s="70"/>
      <c r="P341" s="70"/>
      <c r="Q341" s="70"/>
      <c r="R341" s="70"/>
      <c r="S341" s="70"/>
      <c r="T341" s="70"/>
      <c r="U341" s="70"/>
      <c r="V341" s="29"/>
    </row>
    <row r="342" ht="17.25" customHeight="1" spans="1:22">
      <c r="A342" s="109" t="s">
        <v>163</v>
      </c>
      <c r="B342" s="109" t="s">
        <v>174</v>
      </c>
      <c r="C342" s="109" t="s">
        <v>248</v>
      </c>
      <c r="D342" s="109" t="s">
        <v>273</v>
      </c>
      <c r="E342" s="109" t="s">
        <v>84</v>
      </c>
      <c r="F342" s="109" t="s">
        <v>202</v>
      </c>
      <c r="G342" s="109" t="s">
        <v>271</v>
      </c>
      <c r="H342" s="109" t="s">
        <v>272</v>
      </c>
      <c r="I342" s="109" t="s">
        <v>253</v>
      </c>
      <c r="J342" s="85" t="s">
        <v>248</v>
      </c>
      <c r="K342" s="70">
        <v>728</v>
      </c>
      <c r="L342" s="119" t="s">
        <v>38</v>
      </c>
      <c r="M342" s="70">
        <v>728</v>
      </c>
      <c r="N342" s="70"/>
      <c r="O342" s="70"/>
      <c r="P342" s="70"/>
      <c r="Q342" s="70"/>
      <c r="R342" s="70"/>
      <c r="S342" s="70"/>
      <c r="T342" s="70"/>
      <c r="U342" s="70"/>
      <c r="V342" s="29"/>
    </row>
    <row r="343" ht="17.25" customHeight="1" spans="1:22">
      <c r="A343" s="109" t="s">
        <v>163</v>
      </c>
      <c r="B343" s="109" t="s">
        <v>174</v>
      </c>
      <c r="C343" s="109" t="s">
        <v>248</v>
      </c>
      <c r="D343" s="109" t="s">
        <v>274</v>
      </c>
      <c r="E343" s="109" t="s">
        <v>84</v>
      </c>
      <c r="F343" s="109" t="s">
        <v>202</v>
      </c>
      <c r="G343" s="109" t="s">
        <v>271</v>
      </c>
      <c r="H343" s="109" t="s">
        <v>272</v>
      </c>
      <c r="I343" s="109" t="s">
        <v>253</v>
      </c>
      <c r="J343" s="85" t="s">
        <v>248</v>
      </c>
      <c r="K343" s="70">
        <v>768</v>
      </c>
      <c r="L343" s="119" t="s">
        <v>38</v>
      </c>
      <c r="M343" s="70">
        <v>768</v>
      </c>
      <c r="N343" s="70"/>
      <c r="O343" s="70"/>
      <c r="P343" s="70"/>
      <c r="Q343" s="70"/>
      <c r="R343" s="70"/>
      <c r="S343" s="70"/>
      <c r="T343" s="70"/>
      <c r="U343" s="70"/>
      <c r="V343" s="29"/>
    </row>
    <row r="344" ht="17.25" customHeight="1" spans="1:22">
      <c r="A344" s="109" t="s">
        <v>163</v>
      </c>
      <c r="B344" s="109" t="s">
        <v>174</v>
      </c>
      <c r="C344" s="109" t="s">
        <v>248</v>
      </c>
      <c r="D344" s="109" t="s">
        <v>279</v>
      </c>
      <c r="E344" s="109" t="s">
        <v>76</v>
      </c>
      <c r="F344" s="109" t="s">
        <v>258</v>
      </c>
      <c r="G344" s="109" t="s">
        <v>259</v>
      </c>
      <c r="H344" s="109" t="s">
        <v>260</v>
      </c>
      <c r="I344" s="109" t="s">
        <v>265</v>
      </c>
      <c r="J344" s="85" t="s">
        <v>266</v>
      </c>
      <c r="K344" s="70">
        <v>16188</v>
      </c>
      <c r="L344" s="119" t="s">
        <v>38</v>
      </c>
      <c r="M344" s="70">
        <v>16188</v>
      </c>
      <c r="N344" s="70"/>
      <c r="O344" s="70"/>
      <c r="P344" s="70"/>
      <c r="Q344" s="70"/>
      <c r="R344" s="70"/>
      <c r="S344" s="70"/>
      <c r="T344" s="70"/>
      <c r="U344" s="70"/>
      <c r="V344" s="29"/>
    </row>
    <row r="345" ht="17.25" customHeight="1" spans="1:22">
      <c r="A345" s="109" t="s">
        <v>163</v>
      </c>
      <c r="B345" s="109" t="s">
        <v>174</v>
      </c>
      <c r="C345" s="109" t="s">
        <v>248</v>
      </c>
      <c r="D345" s="109" t="s">
        <v>264</v>
      </c>
      <c r="E345" s="109" t="s">
        <v>86</v>
      </c>
      <c r="F345" s="109" t="s">
        <v>215</v>
      </c>
      <c r="G345" s="109" t="s">
        <v>262</v>
      </c>
      <c r="H345" s="109" t="s">
        <v>263</v>
      </c>
      <c r="I345" s="109" t="s">
        <v>265</v>
      </c>
      <c r="J345" s="85" t="s">
        <v>266</v>
      </c>
      <c r="K345" s="70">
        <v>7734</v>
      </c>
      <c r="L345" s="119" t="s">
        <v>38</v>
      </c>
      <c r="M345" s="70">
        <v>7734</v>
      </c>
      <c r="N345" s="70"/>
      <c r="O345" s="70"/>
      <c r="P345" s="70"/>
      <c r="Q345" s="70"/>
      <c r="R345" s="70"/>
      <c r="S345" s="70"/>
      <c r="T345" s="70"/>
      <c r="U345" s="70"/>
      <c r="V345" s="29"/>
    </row>
    <row r="346" ht="17.25" customHeight="1" spans="1:22">
      <c r="A346" s="109" t="s">
        <v>163</v>
      </c>
      <c r="B346" s="109" t="s">
        <v>174</v>
      </c>
      <c r="C346" s="109" t="s">
        <v>248</v>
      </c>
      <c r="D346" s="109" t="s">
        <v>275</v>
      </c>
      <c r="E346" s="109" t="s">
        <v>86</v>
      </c>
      <c r="F346" s="109" t="s">
        <v>215</v>
      </c>
      <c r="G346" s="109" t="s">
        <v>268</v>
      </c>
      <c r="H346" s="109" t="s">
        <v>269</v>
      </c>
      <c r="I346" s="109" t="s">
        <v>265</v>
      </c>
      <c r="J346" s="85" t="s">
        <v>266</v>
      </c>
      <c r="K346" s="70">
        <v>3906</v>
      </c>
      <c r="L346" s="119" t="s">
        <v>38</v>
      </c>
      <c r="M346" s="70">
        <v>3906</v>
      </c>
      <c r="N346" s="70"/>
      <c r="O346" s="70"/>
      <c r="P346" s="70"/>
      <c r="Q346" s="70"/>
      <c r="R346" s="70"/>
      <c r="S346" s="70"/>
      <c r="T346" s="70"/>
      <c r="U346" s="70"/>
      <c r="V346" s="29"/>
    </row>
    <row r="347" ht="17.25" customHeight="1" spans="1:22">
      <c r="A347" s="109" t="s">
        <v>163</v>
      </c>
      <c r="B347" s="109" t="s">
        <v>174</v>
      </c>
      <c r="C347" s="109" t="s">
        <v>248</v>
      </c>
      <c r="D347" s="109" t="s">
        <v>276</v>
      </c>
      <c r="E347" s="109" t="s">
        <v>86</v>
      </c>
      <c r="F347" s="109" t="s">
        <v>215</v>
      </c>
      <c r="G347" s="109" t="s">
        <v>271</v>
      </c>
      <c r="H347" s="109" t="s">
        <v>272</v>
      </c>
      <c r="I347" s="109" t="s">
        <v>265</v>
      </c>
      <c r="J347" s="85" t="s">
        <v>266</v>
      </c>
      <c r="K347" s="70">
        <v>412</v>
      </c>
      <c r="L347" s="119" t="s">
        <v>38</v>
      </c>
      <c r="M347" s="70">
        <v>412</v>
      </c>
      <c r="N347" s="70"/>
      <c r="O347" s="70"/>
      <c r="P347" s="70"/>
      <c r="Q347" s="70"/>
      <c r="R347" s="70"/>
      <c r="S347" s="70"/>
      <c r="T347" s="70"/>
      <c r="U347" s="70"/>
      <c r="V347" s="29"/>
    </row>
    <row r="348" ht="17.25" customHeight="1" spans="1:22">
      <c r="A348" s="109" t="s">
        <v>163</v>
      </c>
      <c r="B348" s="109" t="s">
        <v>174</v>
      </c>
      <c r="C348" s="109" t="s">
        <v>248</v>
      </c>
      <c r="D348" s="109" t="s">
        <v>277</v>
      </c>
      <c r="E348" s="109" t="s">
        <v>86</v>
      </c>
      <c r="F348" s="109" t="s">
        <v>215</v>
      </c>
      <c r="G348" s="109" t="s">
        <v>271</v>
      </c>
      <c r="H348" s="109" t="s">
        <v>272</v>
      </c>
      <c r="I348" s="109" t="s">
        <v>265</v>
      </c>
      <c r="J348" s="85" t="s">
        <v>266</v>
      </c>
      <c r="K348" s="70">
        <v>768</v>
      </c>
      <c r="L348" s="119" t="s">
        <v>38</v>
      </c>
      <c r="M348" s="70">
        <v>768</v>
      </c>
      <c r="N348" s="70"/>
      <c r="O348" s="70"/>
      <c r="P348" s="70"/>
      <c r="Q348" s="70"/>
      <c r="R348" s="70"/>
      <c r="S348" s="70"/>
      <c r="T348" s="70"/>
      <c r="U348" s="70"/>
      <c r="V348" s="29"/>
    </row>
    <row r="349" ht="17.25" customHeight="1" spans="1:22">
      <c r="A349" s="109" t="s">
        <v>163</v>
      </c>
      <c r="B349" s="109" t="s">
        <v>174</v>
      </c>
      <c r="C349" s="109" t="s">
        <v>248</v>
      </c>
      <c r="D349" s="109" t="s">
        <v>278</v>
      </c>
      <c r="E349" s="109" t="s">
        <v>86</v>
      </c>
      <c r="F349" s="109" t="s">
        <v>215</v>
      </c>
      <c r="G349" s="109" t="s">
        <v>271</v>
      </c>
      <c r="H349" s="109" t="s">
        <v>272</v>
      </c>
      <c r="I349" s="109" t="s">
        <v>265</v>
      </c>
      <c r="J349" s="85" t="s">
        <v>266</v>
      </c>
      <c r="K349" s="70">
        <v>182</v>
      </c>
      <c r="L349" s="119" t="s">
        <v>38</v>
      </c>
      <c r="M349" s="70">
        <v>182</v>
      </c>
      <c r="N349" s="70"/>
      <c r="O349" s="70"/>
      <c r="P349" s="70"/>
      <c r="Q349" s="70"/>
      <c r="R349" s="70"/>
      <c r="S349" s="70"/>
      <c r="T349" s="70"/>
      <c r="U349" s="70"/>
      <c r="V349" s="29"/>
    </row>
    <row r="350" ht="17.25" customHeight="1" spans="1:22">
      <c r="A350" s="109" t="s">
        <v>163</v>
      </c>
      <c r="B350" s="109" t="s">
        <v>174</v>
      </c>
      <c r="C350" s="109" t="s">
        <v>280</v>
      </c>
      <c r="D350" s="109" t="s">
        <v>281</v>
      </c>
      <c r="E350" s="109" t="s">
        <v>86</v>
      </c>
      <c r="F350" s="109" t="s">
        <v>215</v>
      </c>
      <c r="G350" s="109" t="s">
        <v>238</v>
      </c>
      <c r="H350" s="109" t="s">
        <v>239</v>
      </c>
      <c r="I350" s="109" t="s">
        <v>265</v>
      </c>
      <c r="J350" s="85" t="s">
        <v>266</v>
      </c>
      <c r="K350" s="70">
        <v>47268</v>
      </c>
      <c r="L350" s="119" t="s">
        <v>38</v>
      </c>
      <c r="M350" s="70">
        <v>47268</v>
      </c>
      <c r="N350" s="70"/>
      <c r="O350" s="70"/>
      <c r="P350" s="70"/>
      <c r="Q350" s="70"/>
      <c r="R350" s="70"/>
      <c r="S350" s="70"/>
      <c r="T350" s="70"/>
      <c r="U350" s="70"/>
      <c r="V350" s="29"/>
    </row>
    <row r="351" ht="17.25" customHeight="1" spans="1:22">
      <c r="A351" s="109" t="s">
        <v>163</v>
      </c>
      <c r="B351" s="109" t="s">
        <v>174</v>
      </c>
      <c r="C351" s="109" t="s">
        <v>280</v>
      </c>
      <c r="D351" s="109" t="s">
        <v>282</v>
      </c>
      <c r="E351" s="109" t="s">
        <v>86</v>
      </c>
      <c r="F351" s="109" t="s">
        <v>215</v>
      </c>
      <c r="G351" s="109" t="s">
        <v>243</v>
      </c>
      <c r="H351" s="109" t="s">
        <v>244</v>
      </c>
      <c r="I351" s="109" t="s">
        <v>265</v>
      </c>
      <c r="J351" s="85" t="s">
        <v>266</v>
      </c>
      <c r="K351" s="70">
        <v>33084</v>
      </c>
      <c r="L351" s="119" t="s">
        <v>38</v>
      </c>
      <c r="M351" s="70">
        <v>33084</v>
      </c>
      <c r="N351" s="70"/>
      <c r="O351" s="70"/>
      <c r="P351" s="70"/>
      <c r="Q351" s="70"/>
      <c r="R351" s="70"/>
      <c r="S351" s="70"/>
      <c r="T351" s="70"/>
      <c r="U351" s="70"/>
      <c r="V351" s="29"/>
    </row>
    <row r="352" ht="17.25" customHeight="1" spans="1:22">
      <c r="A352" s="109" t="s">
        <v>163</v>
      </c>
      <c r="B352" s="109" t="s">
        <v>174</v>
      </c>
      <c r="C352" s="109" t="s">
        <v>280</v>
      </c>
      <c r="D352" s="109" t="s">
        <v>283</v>
      </c>
      <c r="E352" s="109" t="s">
        <v>86</v>
      </c>
      <c r="F352" s="109" t="s">
        <v>215</v>
      </c>
      <c r="G352" s="109" t="s">
        <v>246</v>
      </c>
      <c r="H352" s="109" t="s">
        <v>247</v>
      </c>
      <c r="I352" s="109" t="s">
        <v>265</v>
      </c>
      <c r="J352" s="85" t="s">
        <v>266</v>
      </c>
      <c r="K352" s="70">
        <v>3939</v>
      </c>
      <c r="L352" s="119" t="s">
        <v>38</v>
      </c>
      <c r="M352" s="70">
        <v>3939</v>
      </c>
      <c r="N352" s="70"/>
      <c r="O352" s="70"/>
      <c r="P352" s="70"/>
      <c r="Q352" s="70"/>
      <c r="R352" s="70"/>
      <c r="S352" s="70"/>
      <c r="T352" s="70"/>
      <c r="U352" s="70"/>
      <c r="V352" s="29"/>
    </row>
    <row r="353" ht="17.25" customHeight="1" spans="1:22">
      <c r="A353" s="109" t="s">
        <v>163</v>
      </c>
      <c r="B353" s="109" t="s">
        <v>174</v>
      </c>
      <c r="C353" s="109" t="s">
        <v>280</v>
      </c>
      <c r="D353" s="109" t="s">
        <v>284</v>
      </c>
      <c r="E353" s="109" t="s">
        <v>86</v>
      </c>
      <c r="F353" s="109" t="s">
        <v>215</v>
      </c>
      <c r="G353" s="109" t="s">
        <v>285</v>
      </c>
      <c r="H353" s="109" t="s">
        <v>286</v>
      </c>
      <c r="I353" s="109" t="s">
        <v>265</v>
      </c>
      <c r="J353" s="85" t="s">
        <v>266</v>
      </c>
      <c r="K353" s="70">
        <v>18420</v>
      </c>
      <c r="L353" s="119" t="s">
        <v>38</v>
      </c>
      <c r="M353" s="70">
        <v>18420</v>
      </c>
      <c r="N353" s="70"/>
      <c r="O353" s="70"/>
      <c r="P353" s="70"/>
      <c r="Q353" s="70"/>
      <c r="R353" s="70"/>
      <c r="S353" s="70"/>
      <c r="T353" s="70"/>
      <c r="U353" s="70"/>
      <c r="V353" s="29"/>
    </row>
    <row r="354" ht="17.25" customHeight="1" spans="1:22">
      <c r="A354" s="109" t="s">
        <v>163</v>
      </c>
      <c r="B354" s="109" t="s">
        <v>174</v>
      </c>
      <c r="C354" s="109" t="s">
        <v>280</v>
      </c>
      <c r="D354" s="109" t="s">
        <v>287</v>
      </c>
      <c r="E354" s="109" t="s">
        <v>86</v>
      </c>
      <c r="F354" s="109" t="s">
        <v>215</v>
      </c>
      <c r="G354" s="109" t="s">
        <v>285</v>
      </c>
      <c r="H354" s="109" t="s">
        <v>286</v>
      </c>
      <c r="I354" s="109" t="s">
        <v>265</v>
      </c>
      <c r="J354" s="85" t="s">
        <v>266</v>
      </c>
      <c r="K354" s="70">
        <v>7896</v>
      </c>
      <c r="L354" s="119" t="s">
        <v>38</v>
      </c>
      <c r="M354" s="70">
        <v>7896</v>
      </c>
      <c r="N354" s="70"/>
      <c r="O354" s="70"/>
      <c r="P354" s="70"/>
      <c r="Q354" s="70"/>
      <c r="R354" s="70"/>
      <c r="S354" s="70"/>
      <c r="T354" s="70"/>
      <c r="U354" s="70"/>
      <c r="V354" s="29"/>
    </row>
    <row r="355" ht="17.25" customHeight="1" spans="1:22">
      <c r="A355" s="109" t="s">
        <v>163</v>
      </c>
      <c r="B355" s="109" t="s">
        <v>174</v>
      </c>
      <c r="C355" s="109" t="s">
        <v>288</v>
      </c>
      <c r="D355" s="109" t="s">
        <v>289</v>
      </c>
      <c r="E355" s="109" t="s">
        <v>84</v>
      </c>
      <c r="F355" s="109" t="s">
        <v>202</v>
      </c>
      <c r="G355" s="109" t="s">
        <v>290</v>
      </c>
      <c r="H355" s="109" t="s">
        <v>291</v>
      </c>
      <c r="I355" s="109" t="s">
        <v>220</v>
      </c>
      <c r="J355" s="85" t="s">
        <v>221</v>
      </c>
      <c r="K355" s="70">
        <v>6000</v>
      </c>
      <c r="L355" s="119" t="s">
        <v>38</v>
      </c>
      <c r="M355" s="70">
        <v>6000</v>
      </c>
      <c r="N355" s="70"/>
      <c r="O355" s="70"/>
      <c r="P355" s="70"/>
      <c r="Q355" s="70"/>
      <c r="R355" s="70"/>
      <c r="S355" s="70"/>
      <c r="T355" s="70"/>
      <c r="U355" s="70"/>
      <c r="V355" s="29"/>
    </row>
    <row r="356" ht="17.25" customHeight="1" spans="1:22">
      <c r="A356" s="109" t="s">
        <v>163</v>
      </c>
      <c r="B356" s="109" t="s">
        <v>174</v>
      </c>
      <c r="C356" s="109" t="s">
        <v>288</v>
      </c>
      <c r="D356" s="109" t="s">
        <v>298</v>
      </c>
      <c r="E356" s="109" t="s">
        <v>84</v>
      </c>
      <c r="F356" s="109" t="s">
        <v>202</v>
      </c>
      <c r="G356" s="109" t="s">
        <v>299</v>
      </c>
      <c r="H356" s="109" t="s">
        <v>300</v>
      </c>
      <c r="I356" s="109" t="s">
        <v>220</v>
      </c>
      <c r="J356" s="85" t="s">
        <v>221</v>
      </c>
      <c r="K356" s="70">
        <v>800</v>
      </c>
      <c r="L356" s="119" t="s">
        <v>38</v>
      </c>
      <c r="M356" s="70">
        <v>800</v>
      </c>
      <c r="N356" s="70"/>
      <c r="O356" s="70"/>
      <c r="P356" s="70"/>
      <c r="Q356" s="70"/>
      <c r="R356" s="70"/>
      <c r="S356" s="70"/>
      <c r="T356" s="70"/>
      <c r="U356" s="70"/>
      <c r="V356" s="29"/>
    </row>
    <row r="357" ht="17.25" customHeight="1" spans="1:22">
      <c r="A357" s="109" t="s">
        <v>163</v>
      </c>
      <c r="B357" s="109" t="s">
        <v>174</v>
      </c>
      <c r="C357" s="109" t="s">
        <v>288</v>
      </c>
      <c r="D357" s="109" t="s">
        <v>301</v>
      </c>
      <c r="E357" s="109" t="s">
        <v>84</v>
      </c>
      <c r="F357" s="109" t="s">
        <v>202</v>
      </c>
      <c r="G357" s="109" t="s">
        <v>302</v>
      </c>
      <c r="H357" s="109" t="s">
        <v>303</v>
      </c>
      <c r="I357" s="109" t="s">
        <v>220</v>
      </c>
      <c r="J357" s="85" t="s">
        <v>221</v>
      </c>
      <c r="K357" s="70">
        <v>2800</v>
      </c>
      <c r="L357" s="119" t="s">
        <v>38</v>
      </c>
      <c r="M357" s="70">
        <v>2800</v>
      </c>
      <c r="N357" s="70"/>
      <c r="O357" s="70"/>
      <c r="P357" s="70"/>
      <c r="Q357" s="70"/>
      <c r="R357" s="70"/>
      <c r="S357" s="70"/>
      <c r="T357" s="70"/>
      <c r="U357" s="70"/>
      <c r="V357" s="29"/>
    </row>
    <row r="358" ht="17.25" customHeight="1" spans="1:22">
      <c r="A358" s="109" t="s">
        <v>163</v>
      </c>
      <c r="B358" s="109" t="s">
        <v>174</v>
      </c>
      <c r="C358" s="109" t="s">
        <v>288</v>
      </c>
      <c r="D358" s="109" t="s">
        <v>304</v>
      </c>
      <c r="E358" s="109" t="s">
        <v>84</v>
      </c>
      <c r="F358" s="109" t="s">
        <v>202</v>
      </c>
      <c r="G358" s="109" t="s">
        <v>305</v>
      </c>
      <c r="H358" s="109" t="s">
        <v>306</v>
      </c>
      <c r="I358" s="109" t="s">
        <v>220</v>
      </c>
      <c r="J358" s="85" t="s">
        <v>221</v>
      </c>
      <c r="K358" s="70">
        <v>4400</v>
      </c>
      <c r="L358" s="119" t="s">
        <v>38</v>
      </c>
      <c r="M358" s="70">
        <v>4400</v>
      </c>
      <c r="N358" s="70"/>
      <c r="O358" s="70"/>
      <c r="P358" s="70"/>
      <c r="Q358" s="70"/>
      <c r="R358" s="70"/>
      <c r="S358" s="70"/>
      <c r="T358" s="70"/>
      <c r="U358" s="70"/>
      <c r="V358" s="29"/>
    </row>
    <row r="359" ht="17.25" customHeight="1" spans="1:22">
      <c r="A359" s="109" t="s">
        <v>163</v>
      </c>
      <c r="B359" s="109" t="s">
        <v>174</v>
      </c>
      <c r="C359" s="109" t="s">
        <v>288</v>
      </c>
      <c r="D359" s="109" t="s">
        <v>307</v>
      </c>
      <c r="E359" s="109" t="s">
        <v>86</v>
      </c>
      <c r="F359" s="109" t="s">
        <v>215</v>
      </c>
      <c r="G359" s="109" t="s">
        <v>290</v>
      </c>
      <c r="H359" s="109" t="s">
        <v>291</v>
      </c>
      <c r="I359" s="109" t="s">
        <v>217</v>
      </c>
      <c r="J359" s="85" t="s">
        <v>218</v>
      </c>
      <c r="K359" s="70">
        <v>1500</v>
      </c>
      <c r="L359" s="119" t="s">
        <v>38</v>
      </c>
      <c r="M359" s="70">
        <v>1500</v>
      </c>
      <c r="N359" s="70"/>
      <c r="O359" s="70"/>
      <c r="P359" s="70"/>
      <c r="Q359" s="70"/>
      <c r="R359" s="70"/>
      <c r="S359" s="70"/>
      <c r="T359" s="70"/>
      <c r="U359" s="70"/>
      <c r="V359" s="29"/>
    </row>
    <row r="360" ht="17.25" customHeight="1" spans="1:22">
      <c r="A360" s="109" t="s">
        <v>163</v>
      </c>
      <c r="B360" s="109" t="s">
        <v>174</v>
      </c>
      <c r="C360" s="109" t="s">
        <v>288</v>
      </c>
      <c r="D360" s="109" t="s">
        <v>310</v>
      </c>
      <c r="E360" s="109" t="s">
        <v>86</v>
      </c>
      <c r="F360" s="109" t="s">
        <v>215</v>
      </c>
      <c r="G360" s="109" t="s">
        <v>299</v>
      </c>
      <c r="H360" s="109" t="s">
        <v>300</v>
      </c>
      <c r="I360" s="109" t="s">
        <v>217</v>
      </c>
      <c r="J360" s="85" t="s">
        <v>218</v>
      </c>
      <c r="K360" s="70">
        <v>200</v>
      </c>
      <c r="L360" s="119" t="s">
        <v>38</v>
      </c>
      <c r="M360" s="70">
        <v>200</v>
      </c>
      <c r="N360" s="70"/>
      <c r="O360" s="70"/>
      <c r="P360" s="70"/>
      <c r="Q360" s="70"/>
      <c r="R360" s="70"/>
      <c r="S360" s="70"/>
      <c r="T360" s="70"/>
      <c r="U360" s="70"/>
      <c r="V360" s="29"/>
    </row>
    <row r="361" ht="17.25" customHeight="1" spans="1:22">
      <c r="A361" s="109" t="s">
        <v>163</v>
      </c>
      <c r="B361" s="109" t="s">
        <v>174</v>
      </c>
      <c r="C361" s="109" t="s">
        <v>288</v>
      </c>
      <c r="D361" s="109" t="s">
        <v>311</v>
      </c>
      <c r="E361" s="109" t="s">
        <v>86</v>
      </c>
      <c r="F361" s="109" t="s">
        <v>215</v>
      </c>
      <c r="G361" s="109" t="s">
        <v>302</v>
      </c>
      <c r="H361" s="109" t="s">
        <v>303</v>
      </c>
      <c r="I361" s="109" t="s">
        <v>217</v>
      </c>
      <c r="J361" s="85" t="s">
        <v>218</v>
      </c>
      <c r="K361" s="70">
        <v>700</v>
      </c>
      <c r="L361" s="119" t="s">
        <v>38</v>
      </c>
      <c r="M361" s="70">
        <v>700</v>
      </c>
      <c r="N361" s="70"/>
      <c r="O361" s="70"/>
      <c r="P361" s="70"/>
      <c r="Q361" s="70"/>
      <c r="R361" s="70"/>
      <c r="S361" s="70"/>
      <c r="T361" s="70"/>
      <c r="U361" s="70"/>
      <c r="V361" s="29"/>
    </row>
    <row r="362" ht="17.25" customHeight="1" spans="1:22">
      <c r="A362" s="109" t="s">
        <v>163</v>
      </c>
      <c r="B362" s="109" t="s">
        <v>174</v>
      </c>
      <c r="C362" s="109" t="s">
        <v>288</v>
      </c>
      <c r="D362" s="109" t="s">
        <v>312</v>
      </c>
      <c r="E362" s="109" t="s">
        <v>86</v>
      </c>
      <c r="F362" s="109" t="s">
        <v>215</v>
      </c>
      <c r="G362" s="109" t="s">
        <v>305</v>
      </c>
      <c r="H362" s="109" t="s">
        <v>306</v>
      </c>
      <c r="I362" s="109" t="s">
        <v>217</v>
      </c>
      <c r="J362" s="85" t="s">
        <v>218</v>
      </c>
      <c r="K362" s="70">
        <v>1100</v>
      </c>
      <c r="L362" s="119" t="s">
        <v>38</v>
      </c>
      <c r="M362" s="70">
        <v>1100</v>
      </c>
      <c r="N362" s="70"/>
      <c r="O362" s="70"/>
      <c r="P362" s="70"/>
      <c r="Q362" s="70"/>
      <c r="R362" s="70"/>
      <c r="S362" s="70"/>
      <c r="T362" s="70"/>
      <c r="U362" s="70"/>
      <c r="V362" s="29"/>
    </row>
    <row r="363" ht="17.25" customHeight="1" spans="1:22">
      <c r="A363" s="109" t="s">
        <v>163</v>
      </c>
      <c r="B363" s="109" t="s">
        <v>174</v>
      </c>
      <c r="C363" s="109" t="s">
        <v>288</v>
      </c>
      <c r="D363" s="109" t="s">
        <v>313</v>
      </c>
      <c r="E363" s="109" t="s">
        <v>84</v>
      </c>
      <c r="F363" s="109" t="s">
        <v>202</v>
      </c>
      <c r="G363" s="109" t="s">
        <v>314</v>
      </c>
      <c r="H363" s="109" t="s">
        <v>315</v>
      </c>
      <c r="I363" s="109" t="s">
        <v>316</v>
      </c>
      <c r="J363" s="85" t="s">
        <v>315</v>
      </c>
      <c r="K363" s="70">
        <v>5220</v>
      </c>
      <c r="L363" s="119" t="s">
        <v>38</v>
      </c>
      <c r="M363" s="70">
        <v>5220</v>
      </c>
      <c r="N363" s="70"/>
      <c r="O363" s="70"/>
      <c r="P363" s="70"/>
      <c r="Q363" s="70"/>
      <c r="R363" s="70"/>
      <c r="S363" s="70"/>
      <c r="T363" s="70"/>
      <c r="U363" s="70"/>
      <c r="V363" s="29"/>
    </row>
    <row r="364" ht="17.25" customHeight="1" spans="1:22">
      <c r="A364" s="109" t="s">
        <v>163</v>
      </c>
      <c r="B364" s="109" t="s">
        <v>174</v>
      </c>
      <c r="C364" s="109" t="s">
        <v>317</v>
      </c>
      <c r="D364" s="109" t="s">
        <v>318</v>
      </c>
      <c r="E364" s="109" t="s">
        <v>102</v>
      </c>
      <c r="F364" s="109" t="s">
        <v>317</v>
      </c>
      <c r="G364" s="109" t="s">
        <v>319</v>
      </c>
      <c r="H364" s="109" t="s">
        <v>317</v>
      </c>
      <c r="I364" s="109" t="s">
        <v>320</v>
      </c>
      <c r="J364" s="85" t="s">
        <v>317</v>
      </c>
      <c r="K364" s="70">
        <v>48268</v>
      </c>
      <c r="L364" s="119" t="s">
        <v>38</v>
      </c>
      <c r="M364" s="70">
        <v>48268</v>
      </c>
      <c r="N364" s="70"/>
      <c r="O364" s="70"/>
      <c r="P364" s="70"/>
      <c r="Q364" s="70"/>
      <c r="R364" s="70"/>
      <c r="S364" s="70"/>
      <c r="T364" s="70"/>
      <c r="U364" s="70"/>
      <c r="V364" s="29"/>
    </row>
    <row r="365" ht="17.25" customHeight="1" spans="1:22">
      <c r="A365" s="109" t="s">
        <v>163</v>
      </c>
      <c r="B365" s="109" t="s">
        <v>174</v>
      </c>
      <c r="C365" s="109" t="s">
        <v>317</v>
      </c>
      <c r="D365" s="109" t="s">
        <v>321</v>
      </c>
      <c r="E365" s="109" t="s">
        <v>102</v>
      </c>
      <c r="F365" s="109" t="s">
        <v>317</v>
      </c>
      <c r="G365" s="109" t="s">
        <v>319</v>
      </c>
      <c r="H365" s="109" t="s">
        <v>317</v>
      </c>
      <c r="I365" s="109" t="s">
        <v>265</v>
      </c>
      <c r="J365" s="85" t="s">
        <v>266</v>
      </c>
      <c r="K365" s="70">
        <v>12067</v>
      </c>
      <c r="L365" s="119" t="s">
        <v>38</v>
      </c>
      <c r="M365" s="70">
        <v>12067</v>
      </c>
      <c r="N365" s="70"/>
      <c r="O365" s="70"/>
      <c r="P365" s="70"/>
      <c r="Q365" s="70"/>
      <c r="R365" s="70"/>
      <c r="S365" s="70"/>
      <c r="T365" s="70"/>
      <c r="U365" s="70"/>
      <c r="V365" s="29"/>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scale="50"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7"/>
  <sheetViews>
    <sheetView showGridLines="0" zoomScale="80" zoomScaleNormal="80" topLeftCell="C1" workbookViewId="0">
      <selection activeCell="G4" sqref="G4:G6"/>
    </sheetView>
  </sheetViews>
  <sheetFormatPr defaultColWidth="8.57142857142857" defaultRowHeight="12.75" customHeight="1"/>
  <cols>
    <col min="1" max="1" width="23.4285714285714" style="1" customWidth="1"/>
    <col min="2" max="2" width="29.5714285714286" style="2" customWidth="1"/>
    <col min="3" max="3" width="11" style="2" customWidth="1"/>
    <col min="4" max="4" width="40" style="2" customWidth="1"/>
    <col min="5" max="5" width="7.85714285714286" style="2" customWidth="1"/>
    <col min="6" max="6" width="6.42857142857143" style="2" customWidth="1"/>
    <col min="7" max="7" width="36.7047619047619" style="2" customWidth="1"/>
    <col min="8" max="8" width="8.42857142857143" style="1" customWidth="1"/>
    <col min="9" max="9" width="16.4285714285714" style="1" customWidth="1"/>
    <col min="10" max="10" width="7.28571428571429" style="1" customWidth="1"/>
    <col min="11" max="11" width="18.4285714285714" style="1" customWidth="1"/>
    <col min="12" max="12" width="8" style="1" customWidth="1"/>
    <col min="13" max="13" width="16.5714285714286" style="1" customWidth="1"/>
    <col min="14" max="14" width="14.7047619047619" style="1" customWidth="1"/>
    <col min="15" max="15" width="8.14285714285714" style="1" customWidth="1"/>
    <col min="16" max="16" width="12.5714285714286" style="1" customWidth="1"/>
    <col min="17" max="17" width="14.5714285714286" style="1" customWidth="1"/>
    <col min="18" max="18" width="8.14285714285714" style="1" customWidth="1"/>
    <col min="19" max="19" width="7.57142857142857" style="1" customWidth="1"/>
    <col min="20" max="20" width="8.42857142857143" style="1" customWidth="1"/>
    <col min="21" max="21" width="8.57142857142857" style="1" customWidth="1"/>
    <col min="22" max="22" width="8.85714285714286" style="1" customWidth="1"/>
    <col min="23" max="23" width="7.42857142857143" style="1" customWidth="1"/>
    <col min="24" max="24" width="8.85714285714286" style="2" customWidth="1"/>
    <col min="25" max="25" width="7.14285714285714" style="1" customWidth="1"/>
    <col min="26" max="26" width="7.57142857142857" style="1" customWidth="1"/>
    <col min="27" max="27" width="8.57142857142857" style="2" customWidth="1"/>
    <col min="28" max="16384" width="8.57142857142857" style="2"/>
  </cols>
  <sheetData>
    <row r="1" ht="17.25" customHeight="1" spans="1:26">
      <c r="A1" s="233"/>
      <c r="H1" s="234"/>
      <c r="I1" s="234"/>
      <c r="J1" s="234"/>
      <c r="K1" s="234"/>
      <c r="L1" s="234"/>
      <c r="M1" s="234"/>
      <c r="N1" s="234"/>
      <c r="O1" s="234"/>
      <c r="P1" s="234"/>
      <c r="Q1" s="234"/>
      <c r="R1" s="234"/>
      <c r="S1" s="234"/>
      <c r="T1" s="234"/>
      <c r="U1" s="234"/>
      <c r="V1" s="234"/>
      <c r="W1" s="234"/>
      <c r="Y1" s="234"/>
      <c r="Z1" s="234"/>
    </row>
    <row r="2" ht="41.25" customHeight="1" spans="1:1">
      <c r="A2" s="4" t="s">
        <v>331</v>
      </c>
    </row>
    <row r="3" ht="17.25" customHeight="1" spans="1:26">
      <c r="A3" s="21" t="s">
        <v>1</v>
      </c>
      <c r="Z3" s="30" t="s">
        <v>2</v>
      </c>
    </row>
    <row r="4" ht="32.25" customHeight="1" spans="1:26">
      <c r="A4" s="23" t="s">
        <v>154</v>
      </c>
      <c r="B4" s="102" t="s">
        <v>155</v>
      </c>
      <c r="C4" s="102" t="s">
        <v>332</v>
      </c>
      <c r="D4" s="23" t="s">
        <v>177</v>
      </c>
      <c r="E4" s="102" t="s">
        <v>333</v>
      </c>
      <c r="F4" s="23" t="s">
        <v>334</v>
      </c>
      <c r="G4" s="102" t="s">
        <v>178</v>
      </c>
      <c r="H4" s="23" t="s">
        <v>179</v>
      </c>
      <c r="I4" s="23" t="s">
        <v>180</v>
      </c>
      <c r="J4" s="23" t="s">
        <v>181</v>
      </c>
      <c r="K4" s="23" t="s">
        <v>182</v>
      </c>
      <c r="L4" s="23" t="s">
        <v>183</v>
      </c>
      <c r="M4" s="23" t="s">
        <v>184</v>
      </c>
      <c r="N4" s="24" t="s">
        <v>185</v>
      </c>
      <c r="O4" s="9"/>
      <c r="P4" s="9"/>
      <c r="Q4" s="9"/>
      <c r="R4" s="9"/>
      <c r="S4" s="9"/>
      <c r="T4" s="9"/>
      <c r="U4" s="9"/>
      <c r="V4" s="9"/>
      <c r="W4" s="9"/>
      <c r="X4" s="242"/>
      <c r="Y4" s="9"/>
      <c r="Z4" s="20"/>
    </row>
    <row r="5" ht="31.5" customHeight="1" spans="1:26">
      <c r="A5" s="235"/>
      <c r="B5" s="125"/>
      <c r="C5" s="125"/>
      <c r="D5" s="236"/>
      <c r="E5" s="236"/>
      <c r="F5" s="236"/>
      <c r="G5" s="236"/>
      <c r="H5" s="235"/>
      <c r="I5" s="235"/>
      <c r="J5" s="235"/>
      <c r="K5" s="235"/>
      <c r="L5" s="235"/>
      <c r="M5" s="235"/>
      <c r="N5" s="23" t="s">
        <v>335</v>
      </c>
      <c r="O5" s="23" t="s">
        <v>187</v>
      </c>
      <c r="P5" s="24" t="s">
        <v>188</v>
      </c>
      <c r="Q5" s="9"/>
      <c r="R5" s="9"/>
      <c r="S5" s="9"/>
      <c r="T5" s="20"/>
      <c r="U5" s="24" t="s">
        <v>336</v>
      </c>
      <c r="V5" s="9"/>
      <c r="W5" s="9"/>
      <c r="X5" s="242"/>
      <c r="Y5" s="20"/>
      <c r="Z5" s="243" t="s">
        <v>191</v>
      </c>
    </row>
    <row r="6" ht="63.75" customHeight="1" spans="1:26">
      <c r="A6" s="10"/>
      <c r="B6" s="237"/>
      <c r="C6" s="237"/>
      <c r="D6" s="238"/>
      <c r="E6" s="238"/>
      <c r="F6" s="238"/>
      <c r="G6" s="238"/>
      <c r="H6" s="10"/>
      <c r="I6" s="10"/>
      <c r="J6" s="10"/>
      <c r="K6" s="10"/>
      <c r="L6" s="10"/>
      <c r="M6" s="10"/>
      <c r="N6" s="10"/>
      <c r="O6" s="240" t="s">
        <v>67</v>
      </c>
      <c r="P6" s="25" t="s">
        <v>64</v>
      </c>
      <c r="Q6" s="25" t="s">
        <v>337</v>
      </c>
      <c r="R6" s="25" t="s">
        <v>193</v>
      </c>
      <c r="S6" s="25" t="s">
        <v>194</v>
      </c>
      <c r="T6" s="25" t="s">
        <v>195</v>
      </c>
      <c r="U6" s="25" t="s">
        <v>67</v>
      </c>
      <c r="V6" s="25" t="s">
        <v>196</v>
      </c>
      <c r="W6" s="25" t="s">
        <v>197</v>
      </c>
      <c r="X6" s="25" t="s">
        <v>198</v>
      </c>
      <c r="Y6" s="25" t="s">
        <v>199</v>
      </c>
      <c r="Z6" s="244" t="s">
        <v>338</v>
      </c>
    </row>
    <row r="7" ht="24" customHeight="1" spans="1:26">
      <c r="A7" s="84" t="s">
        <v>339</v>
      </c>
      <c r="B7" s="155"/>
      <c r="C7" s="155"/>
      <c r="D7" s="155"/>
      <c r="E7" s="155"/>
      <c r="F7" s="155"/>
      <c r="G7" s="155"/>
      <c r="H7" s="84"/>
      <c r="I7" s="84"/>
      <c r="J7" s="84"/>
      <c r="K7" s="84"/>
      <c r="L7" s="84"/>
      <c r="M7" s="84"/>
      <c r="N7" s="84" t="s">
        <v>340</v>
      </c>
      <c r="O7" s="84" t="s">
        <v>341</v>
      </c>
      <c r="P7" s="140">
        <v>3</v>
      </c>
      <c r="Q7" s="140">
        <v>4</v>
      </c>
      <c r="R7" s="140">
        <v>5</v>
      </c>
      <c r="S7" s="140">
        <v>6</v>
      </c>
      <c r="T7" s="140">
        <v>7</v>
      </c>
      <c r="U7" s="140">
        <v>8</v>
      </c>
      <c r="V7" s="140">
        <v>9</v>
      </c>
      <c r="W7" s="140">
        <v>10</v>
      </c>
      <c r="X7" s="155">
        <v>11</v>
      </c>
      <c r="Y7" s="140">
        <v>12</v>
      </c>
      <c r="Z7" s="140">
        <v>13</v>
      </c>
    </row>
    <row r="8" ht="18.75" customHeight="1" spans="1:26">
      <c r="A8" s="84" t="s">
        <v>64</v>
      </c>
      <c r="B8" s="119"/>
      <c r="C8" s="119"/>
      <c r="D8" s="119"/>
      <c r="E8" s="119"/>
      <c r="F8" s="119"/>
      <c r="G8" s="119"/>
      <c r="H8" s="181"/>
      <c r="I8" s="181"/>
      <c r="J8" s="181"/>
      <c r="K8" s="181"/>
      <c r="L8" s="181"/>
      <c r="M8" s="181"/>
      <c r="N8" s="241">
        <v>6945600</v>
      </c>
      <c r="O8" s="241"/>
      <c r="P8" s="241">
        <v>6945600</v>
      </c>
      <c r="Q8" s="241">
        <v>6945600</v>
      </c>
      <c r="R8" s="241"/>
      <c r="S8" s="241"/>
      <c r="T8" s="241"/>
      <c r="U8" s="241"/>
      <c r="V8" s="241"/>
      <c r="W8" s="241"/>
      <c r="X8" s="107" t="s">
        <v>38</v>
      </c>
      <c r="Y8" s="241"/>
      <c r="Z8" s="107"/>
    </row>
    <row r="9" ht="18.75" customHeight="1" spans="1:26">
      <c r="A9" s="85" t="s">
        <v>163</v>
      </c>
      <c r="B9" s="109" t="s">
        <v>164</v>
      </c>
      <c r="C9" s="85" t="s">
        <v>342</v>
      </c>
      <c r="D9" s="109" t="s">
        <v>343</v>
      </c>
      <c r="E9" s="109" t="s">
        <v>344</v>
      </c>
      <c r="F9" s="109" t="s">
        <v>345</v>
      </c>
      <c r="G9" s="109" t="s">
        <v>346</v>
      </c>
      <c r="H9" s="85" t="s">
        <v>96</v>
      </c>
      <c r="I9" s="85" t="s">
        <v>347</v>
      </c>
      <c r="J9" s="85" t="s">
        <v>348</v>
      </c>
      <c r="K9" s="85" t="s">
        <v>349</v>
      </c>
      <c r="L9" s="85" t="s">
        <v>350</v>
      </c>
      <c r="M9" s="85" t="s">
        <v>349</v>
      </c>
      <c r="N9" s="241">
        <v>289500</v>
      </c>
      <c r="O9" s="241"/>
      <c r="P9" s="241">
        <v>289500</v>
      </c>
      <c r="Q9" s="241">
        <v>289500</v>
      </c>
      <c r="R9" s="241"/>
      <c r="S9" s="241"/>
      <c r="T9" s="241"/>
      <c r="U9" s="241"/>
      <c r="V9" s="241"/>
      <c r="W9" s="241"/>
      <c r="X9" s="107" t="s">
        <v>38</v>
      </c>
      <c r="Y9" s="241"/>
      <c r="Z9" s="107"/>
    </row>
    <row r="10" ht="18.75" customHeight="1" spans="1:26">
      <c r="A10" s="85" t="s">
        <v>163</v>
      </c>
      <c r="B10" s="109" t="s">
        <v>164</v>
      </c>
      <c r="C10" s="85" t="s">
        <v>342</v>
      </c>
      <c r="D10" s="109" t="s">
        <v>351</v>
      </c>
      <c r="E10" s="109" t="s">
        <v>344</v>
      </c>
      <c r="F10" s="109" t="s">
        <v>345</v>
      </c>
      <c r="G10" s="109" t="s">
        <v>352</v>
      </c>
      <c r="H10" s="85" t="s">
        <v>96</v>
      </c>
      <c r="I10" s="85" t="s">
        <v>347</v>
      </c>
      <c r="J10" s="85" t="s">
        <v>348</v>
      </c>
      <c r="K10" s="85" t="s">
        <v>349</v>
      </c>
      <c r="L10" s="85" t="s">
        <v>350</v>
      </c>
      <c r="M10" s="85" t="s">
        <v>349</v>
      </c>
      <c r="N10" s="241">
        <v>27900</v>
      </c>
      <c r="O10" s="241"/>
      <c r="P10" s="241">
        <v>27900</v>
      </c>
      <c r="Q10" s="241">
        <v>27900</v>
      </c>
      <c r="R10" s="241"/>
      <c r="S10" s="241"/>
      <c r="T10" s="241"/>
      <c r="U10" s="241"/>
      <c r="V10" s="241"/>
      <c r="W10" s="241"/>
      <c r="X10" s="107" t="s">
        <v>38</v>
      </c>
      <c r="Y10" s="241"/>
      <c r="Z10" s="29"/>
    </row>
    <row r="11" ht="18.75" customHeight="1" spans="1:26">
      <c r="A11" s="85" t="s">
        <v>163</v>
      </c>
      <c r="B11" s="109" t="s">
        <v>166</v>
      </c>
      <c r="C11" s="85" t="s">
        <v>353</v>
      </c>
      <c r="D11" s="109" t="s">
        <v>354</v>
      </c>
      <c r="E11" s="109" t="s">
        <v>344</v>
      </c>
      <c r="F11" s="109" t="s">
        <v>345</v>
      </c>
      <c r="G11" s="109" t="s">
        <v>355</v>
      </c>
      <c r="H11" s="85" t="s">
        <v>90</v>
      </c>
      <c r="I11" s="85" t="s">
        <v>356</v>
      </c>
      <c r="J11" s="85" t="s">
        <v>290</v>
      </c>
      <c r="K11" s="85" t="s">
        <v>291</v>
      </c>
      <c r="L11" s="85" t="s">
        <v>217</v>
      </c>
      <c r="M11" s="85" t="s">
        <v>218</v>
      </c>
      <c r="N11" s="241">
        <v>100000</v>
      </c>
      <c r="O11" s="241"/>
      <c r="P11" s="241">
        <v>100000</v>
      </c>
      <c r="Q11" s="241">
        <v>100000</v>
      </c>
      <c r="R11" s="241"/>
      <c r="S11" s="241"/>
      <c r="T11" s="241"/>
      <c r="U11" s="241"/>
      <c r="V11" s="241"/>
      <c r="W11" s="241"/>
      <c r="X11" s="107" t="s">
        <v>38</v>
      </c>
      <c r="Y11" s="241"/>
      <c r="Z11" s="29"/>
    </row>
    <row r="12" ht="18.75" customHeight="1" spans="1:26">
      <c r="A12" s="85" t="s">
        <v>163</v>
      </c>
      <c r="B12" s="109" t="s">
        <v>169</v>
      </c>
      <c r="C12" s="85" t="s">
        <v>353</v>
      </c>
      <c r="D12" s="109" t="s">
        <v>357</v>
      </c>
      <c r="E12" s="109" t="s">
        <v>344</v>
      </c>
      <c r="F12" s="109" t="s">
        <v>345</v>
      </c>
      <c r="G12" s="239" t="s">
        <v>358</v>
      </c>
      <c r="H12" s="85" t="s">
        <v>92</v>
      </c>
      <c r="I12" s="85" t="s">
        <v>359</v>
      </c>
      <c r="J12" s="85" t="s">
        <v>360</v>
      </c>
      <c r="K12" s="85" t="s">
        <v>329</v>
      </c>
      <c r="L12" s="85" t="s">
        <v>217</v>
      </c>
      <c r="M12" s="85" t="s">
        <v>218</v>
      </c>
      <c r="N12" s="241">
        <v>2580000</v>
      </c>
      <c r="O12" s="241"/>
      <c r="P12" s="241">
        <v>2580000</v>
      </c>
      <c r="Q12" s="241">
        <v>2580000</v>
      </c>
      <c r="R12" s="241"/>
      <c r="S12" s="241"/>
      <c r="T12" s="241"/>
      <c r="U12" s="241"/>
      <c r="V12" s="241"/>
      <c r="W12" s="241"/>
      <c r="X12" s="107" t="s">
        <v>38</v>
      </c>
      <c r="Y12" s="241"/>
      <c r="Z12" s="29"/>
    </row>
    <row r="13" ht="18.75" customHeight="1" spans="1:26">
      <c r="A13" s="85" t="s">
        <v>163</v>
      </c>
      <c r="B13" s="109" t="s">
        <v>172</v>
      </c>
      <c r="C13" s="85" t="s">
        <v>353</v>
      </c>
      <c r="D13" s="109" t="s">
        <v>361</v>
      </c>
      <c r="E13" s="109" t="s">
        <v>344</v>
      </c>
      <c r="F13" s="109" t="s">
        <v>345</v>
      </c>
      <c r="G13" s="109" t="s">
        <v>362</v>
      </c>
      <c r="H13" s="85" t="s">
        <v>88</v>
      </c>
      <c r="I13" s="85" t="s">
        <v>363</v>
      </c>
      <c r="J13" s="85" t="s">
        <v>290</v>
      </c>
      <c r="K13" s="85" t="s">
        <v>291</v>
      </c>
      <c r="L13" s="85" t="s">
        <v>217</v>
      </c>
      <c r="M13" s="85" t="s">
        <v>218</v>
      </c>
      <c r="N13" s="241">
        <v>200000</v>
      </c>
      <c r="O13" s="241"/>
      <c r="P13" s="241">
        <v>200000</v>
      </c>
      <c r="Q13" s="241">
        <v>200000</v>
      </c>
      <c r="R13" s="241"/>
      <c r="S13" s="241"/>
      <c r="T13" s="241"/>
      <c r="U13" s="241"/>
      <c r="V13" s="241"/>
      <c r="W13" s="241"/>
      <c r="X13" s="107" t="s">
        <v>38</v>
      </c>
      <c r="Y13" s="241"/>
      <c r="Z13" s="29"/>
    </row>
    <row r="14" ht="18.75" customHeight="1" spans="1:26">
      <c r="A14" s="85" t="s">
        <v>163</v>
      </c>
      <c r="B14" s="109" t="s">
        <v>173</v>
      </c>
      <c r="C14" s="85" t="s">
        <v>342</v>
      </c>
      <c r="D14" s="109" t="s">
        <v>364</v>
      </c>
      <c r="E14" s="109" t="s">
        <v>344</v>
      </c>
      <c r="F14" s="109" t="s">
        <v>345</v>
      </c>
      <c r="G14" s="109" t="s">
        <v>365</v>
      </c>
      <c r="H14" s="85" t="s">
        <v>96</v>
      </c>
      <c r="I14" s="85" t="s">
        <v>347</v>
      </c>
      <c r="J14" s="85" t="s">
        <v>348</v>
      </c>
      <c r="K14" s="85" t="s">
        <v>349</v>
      </c>
      <c r="L14" s="85" t="s">
        <v>350</v>
      </c>
      <c r="M14" s="85" t="s">
        <v>349</v>
      </c>
      <c r="N14" s="241">
        <v>2306400</v>
      </c>
      <c r="O14" s="241"/>
      <c r="P14" s="241">
        <v>2306400</v>
      </c>
      <c r="Q14" s="241">
        <v>2306400</v>
      </c>
      <c r="R14" s="241"/>
      <c r="S14" s="241"/>
      <c r="T14" s="241"/>
      <c r="U14" s="241"/>
      <c r="V14" s="241"/>
      <c r="W14" s="241"/>
      <c r="X14" s="107" t="s">
        <v>38</v>
      </c>
      <c r="Y14" s="241"/>
      <c r="Z14" s="29"/>
    </row>
    <row r="15" ht="18.75" customHeight="1" spans="1:26">
      <c r="A15" s="85" t="s">
        <v>163</v>
      </c>
      <c r="B15" s="109" t="s">
        <v>173</v>
      </c>
      <c r="C15" s="85" t="s">
        <v>342</v>
      </c>
      <c r="D15" s="109" t="s">
        <v>366</v>
      </c>
      <c r="E15" s="109" t="s">
        <v>344</v>
      </c>
      <c r="F15" s="109" t="s">
        <v>345</v>
      </c>
      <c r="G15" s="109" t="s">
        <v>367</v>
      </c>
      <c r="H15" s="85" t="s">
        <v>88</v>
      </c>
      <c r="I15" s="85" t="s">
        <v>363</v>
      </c>
      <c r="J15" s="85" t="s">
        <v>290</v>
      </c>
      <c r="K15" s="85" t="s">
        <v>291</v>
      </c>
      <c r="L15" s="85" t="s">
        <v>217</v>
      </c>
      <c r="M15" s="85" t="s">
        <v>218</v>
      </c>
      <c r="N15" s="241">
        <v>500000</v>
      </c>
      <c r="O15" s="241"/>
      <c r="P15" s="241">
        <v>500000</v>
      </c>
      <c r="Q15" s="241">
        <v>500000</v>
      </c>
      <c r="R15" s="241"/>
      <c r="S15" s="241"/>
      <c r="T15" s="241"/>
      <c r="U15" s="241"/>
      <c r="V15" s="241"/>
      <c r="W15" s="241"/>
      <c r="X15" s="107" t="s">
        <v>38</v>
      </c>
      <c r="Y15" s="241"/>
      <c r="Z15" s="29"/>
    </row>
    <row r="16" ht="18.75" customHeight="1" spans="1:26">
      <c r="A16" s="85" t="s">
        <v>163</v>
      </c>
      <c r="B16" s="109" t="s">
        <v>173</v>
      </c>
      <c r="C16" s="85" t="s">
        <v>342</v>
      </c>
      <c r="D16" s="109" t="s">
        <v>368</v>
      </c>
      <c r="E16" s="109" t="s">
        <v>344</v>
      </c>
      <c r="F16" s="109" t="s">
        <v>345</v>
      </c>
      <c r="G16" s="109" t="s">
        <v>369</v>
      </c>
      <c r="H16" s="85" t="s">
        <v>88</v>
      </c>
      <c r="I16" s="85" t="s">
        <v>363</v>
      </c>
      <c r="J16" s="85" t="s">
        <v>348</v>
      </c>
      <c r="K16" s="85" t="s">
        <v>349</v>
      </c>
      <c r="L16" s="85" t="s">
        <v>350</v>
      </c>
      <c r="M16" s="85" t="s">
        <v>349</v>
      </c>
      <c r="N16" s="241">
        <v>361200</v>
      </c>
      <c r="O16" s="241"/>
      <c r="P16" s="241">
        <v>361200</v>
      </c>
      <c r="Q16" s="241">
        <v>361200</v>
      </c>
      <c r="R16" s="241"/>
      <c r="S16" s="241"/>
      <c r="T16" s="241"/>
      <c r="U16" s="241"/>
      <c r="V16" s="241"/>
      <c r="W16" s="241"/>
      <c r="X16" s="107" t="s">
        <v>38</v>
      </c>
      <c r="Y16" s="241"/>
      <c r="Z16" s="29"/>
    </row>
    <row r="17" ht="18.75" customHeight="1" spans="1:26">
      <c r="A17" s="85" t="s">
        <v>163</v>
      </c>
      <c r="B17" s="109" t="s">
        <v>173</v>
      </c>
      <c r="C17" s="85" t="s">
        <v>342</v>
      </c>
      <c r="D17" s="109" t="s">
        <v>370</v>
      </c>
      <c r="E17" s="109" t="s">
        <v>344</v>
      </c>
      <c r="F17" s="109" t="s">
        <v>345</v>
      </c>
      <c r="G17" s="109" t="s">
        <v>371</v>
      </c>
      <c r="H17" s="85" t="s">
        <v>96</v>
      </c>
      <c r="I17" s="85" t="s">
        <v>347</v>
      </c>
      <c r="J17" s="85" t="s">
        <v>348</v>
      </c>
      <c r="K17" s="85" t="s">
        <v>349</v>
      </c>
      <c r="L17" s="85" t="s">
        <v>350</v>
      </c>
      <c r="M17" s="85" t="s">
        <v>349</v>
      </c>
      <c r="N17" s="241">
        <v>580600</v>
      </c>
      <c r="O17" s="241"/>
      <c r="P17" s="241">
        <v>580600</v>
      </c>
      <c r="Q17" s="241">
        <v>580600</v>
      </c>
      <c r="R17" s="241"/>
      <c r="S17" s="241"/>
      <c r="T17" s="241"/>
      <c r="U17" s="241"/>
      <c r="V17" s="241"/>
      <c r="W17" s="241"/>
      <c r="X17" s="107" t="s">
        <v>38</v>
      </c>
      <c r="Y17" s="241"/>
      <c r="Z17" s="29"/>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scale="3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7"/>
  <sheetViews>
    <sheetView workbookViewId="0">
      <selection activeCell="D11" sqref="D11"/>
    </sheetView>
  </sheetViews>
  <sheetFormatPr defaultColWidth="8.57142857142857" defaultRowHeight="15" customHeight="1" outlineLevelRow="6" outlineLevelCol="6"/>
  <cols>
    <col min="1" max="1" width="18.5714285714286" style="2" customWidth="1"/>
    <col min="2" max="2" width="27.1428571428571" style="2" customWidth="1"/>
    <col min="3" max="3" width="14.8571428571429" style="2" customWidth="1"/>
    <col min="4" max="4" width="16.1428571428571" style="2" customWidth="1"/>
    <col min="5" max="7" width="22" style="2" customWidth="1"/>
    <col min="8" max="8" width="8.57142857142857" style="2" customWidth="1"/>
    <col min="9" max="16384" width="8.57142857142857" style="2"/>
  </cols>
  <sheetData>
    <row r="1" customHeight="1" spans="1:1">
      <c r="A1" s="222"/>
    </row>
    <row r="2" ht="47.25" customHeight="1" spans="1:1">
      <c r="A2" s="222" t="s">
        <v>372</v>
      </c>
    </row>
    <row r="3" ht="23.25" customHeight="1" spans="1:7">
      <c r="A3" s="21" t="s">
        <v>1</v>
      </c>
      <c r="F3" s="138"/>
      <c r="G3" s="223" t="s">
        <v>2</v>
      </c>
    </row>
    <row r="4" ht="27" customHeight="1" spans="1:7">
      <c r="A4" s="224" t="s">
        <v>151</v>
      </c>
      <c r="B4" s="225" t="s">
        <v>63</v>
      </c>
      <c r="C4" s="226" t="s">
        <v>64</v>
      </c>
      <c r="D4" s="227" t="s">
        <v>65</v>
      </c>
      <c r="E4" s="227"/>
      <c r="F4" s="225"/>
      <c r="G4" s="226" t="s">
        <v>66</v>
      </c>
    </row>
    <row r="5" ht="30.75" customHeight="1" spans="1:7">
      <c r="A5" s="170" t="s">
        <v>62</v>
      </c>
      <c r="B5" s="225" t="s">
        <v>63</v>
      </c>
      <c r="C5" s="228"/>
      <c r="D5" s="228" t="s">
        <v>67</v>
      </c>
      <c r="E5" s="228" t="s">
        <v>68</v>
      </c>
      <c r="F5" s="228" t="s">
        <v>69</v>
      </c>
      <c r="G5" s="228" t="s">
        <v>66</v>
      </c>
    </row>
    <row r="6" ht="26.25" customHeight="1" spans="1:7">
      <c r="A6" s="229" t="s">
        <v>64</v>
      </c>
      <c r="B6" s="230"/>
      <c r="C6" s="231"/>
      <c r="D6" s="231"/>
      <c r="E6" s="231"/>
      <c r="F6" s="231"/>
      <c r="G6" s="231"/>
    </row>
    <row r="7" customHeight="1" spans="1:5">
      <c r="A7" s="232" t="s">
        <v>373</v>
      </c>
      <c r="B7" s="232"/>
      <c r="C7" s="232"/>
      <c r="D7" s="232"/>
      <c r="E7" s="232"/>
    </row>
  </sheetData>
  <mergeCells count="8">
    <mergeCell ref="A2:G2"/>
    <mergeCell ref="A3:B3"/>
    <mergeCell ref="A4:B4"/>
    <mergeCell ref="D4:F4"/>
    <mergeCell ref="A6:B6"/>
    <mergeCell ref="A7:E7"/>
    <mergeCell ref="C4:C5"/>
    <mergeCell ref="G4:G5"/>
  </mergeCells>
  <printOptions headings="1" gridLines="1"/>
  <pageMargins left="0" right="0" top="0" bottom="0" header="0" footer="0"/>
  <pageSetup paperSize="9" orientation="landscape"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zoomScale="85" zoomScaleNormal="85" topLeftCell="F1" workbookViewId="0">
      <selection activeCell="L21" sqref="L21"/>
    </sheetView>
  </sheetViews>
  <sheetFormatPr defaultColWidth="10.6666666666667" defaultRowHeight="14.25" customHeight="1"/>
  <cols>
    <col min="1" max="1" width="6.83809523809524" style="193" customWidth="1"/>
    <col min="2" max="2" width="8.33333333333333" style="193" customWidth="1"/>
    <col min="3" max="3" width="51.3333333333333" style="193" customWidth="1"/>
    <col min="4" max="6" width="25.8380952380952" style="194" customWidth="1"/>
    <col min="7" max="9" width="25.8380952380952" style="192" customWidth="1"/>
    <col min="10" max="10" width="6.83809523809524" style="193" customWidth="1"/>
    <col min="11" max="11" width="7.33333333333333" style="193" customWidth="1"/>
    <col min="12" max="12" width="51.3333333333333" style="193" customWidth="1"/>
    <col min="13" max="15" width="24.8380952380952" style="194" customWidth="1"/>
    <col min="16" max="18" width="24.8380952380952" style="192" customWidth="1"/>
    <col min="19" max="16384" width="10.6666666666667" style="192" customWidth="1"/>
  </cols>
  <sheetData>
    <row r="1" s="192" customFormat="1" ht="16.5" customHeight="1" spans="1:18">
      <c r="A1" s="193"/>
      <c r="B1" s="193"/>
      <c r="C1" s="193"/>
      <c r="D1" s="194"/>
      <c r="E1" s="194"/>
      <c r="F1" s="194"/>
      <c r="J1" s="193"/>
      <c r="K1" s="193"/>
      <c r="L1" s="193"/>
      <c r="M1" s="194"/>
      <c r="N1" s="218"/>
      <c r="O1" s="218"/>
      <c r="P1" s="219"/>
      <c r="Q1" s="219"/>
      <c r="R1" s="219"/>
    </row>
    <row r="2" s="192" customFormat="1" ht="41.25" customHeight="1" spans="1:18">
      <c r="A2" s="195" t="s">
        <v>374</v>
      </c>
      <c r="B2" s="195"/>
      <c r="C2" s="195"/>
      <c r="D2" s="195"/>
      <c r="E2" s="195"/>
      <c r="F2" s="195"/>
      <c r="G2" s="196"/>
      <c r="H2" s="196"/>
      <c r="I2" s="196"/>
      <c r="J2" s="195"/>
      <c r="K2" s="195"/>
      <c r="L2" s="195"/>
      <c r="M2" s="195"/>
      <c r="N2" s="195"/>
      <c r="O2" s="195"/>
      <c r="P2" s="196"/>
      <c r="Q2" s="196"/>
      <c r="R2" s="196"/>
    </row>
    <row r="3" s="192" customFormat="1" ht="19.5" customHeight="1" spans="1:18">
      <c r="A3" s="197" t="s">
        <v>1</v>
      </c>
      <c r="B3" s="193"/>
      <c r="C3" s="193"/>
      <c r="D3" s="194"/>
      <c r="E3" s="194"/>
      <c r="F3" s="194"/>
      <c r="J3" s="193"/>
      <c r="K3" s="193"/>
      <c r="L3" s="193"/>
      <c r="M3" s="194"/>
      <c r="N3" s="194"/>
      <c r="O3" s="218"/>
      <c r="P3" s="219" t="s">
        <v>2</v>
      </c>
      <c r="Q3" s="219"/>
      <c r="R3" s="219"/>
    </row>
    <row r="4" s="192" customFormat="1" ht="19.5" customHeight="1" spans="1:18">
      <c r="A4" s="198" t="s">
        <v>375</v>
      </c>
      <c r="B4" s="199"/>
      <c r="C4" s="199"/>
      <c r="D4" s="199"/>
      <c r="E4" s="199"/>
      <c r="F4" s="199"/>
      <c r="G4" s="200"/>
      <c r="H4" s="200"/>
      <c r="I4" s="220"/>
      <c r="J4" s="198" t="s">
        <v>375</v>
      </c>
      <c r="K4" s="199"/>
      <c r="L4" s="199"/>
      <c r="M4" s="199"/>
      <c r="N4" s="199"/>
      <c r="O4" s="199"/>
      <c r="P4" s="200"/>
      <c r="Q4" s="200"/>
      <c r="R4" s="220"/>
    </row>
    <row r="5" s="192" customFormat="1" ht="21.75" customHeight="1" spans="1:18">
      <c r="A5" s="201" t="s">
        <v>376</v>
      </c>
      <c r="B5" s="202"/>
      <c r="C5" s="203"/>
      <c r="D5" s="198" t="s">
        <v>192</v>
      </c>
      <c r="E5" s="199"/>
      <c r="F5" s="204"/>
      <c r="G5" s="205" t="s">
        <v>377</v>
      </c>
      <c r="H5" s="200"/>
      <c r="I5" s="220"/>
      <c r="J5" s="201" t="s">
        <v>378</v>
      </c>
      <c r="K5" s="202"/>
      <c r="L5" s="203"/>
      <c r="M5" s="198" t="s">
        <v>192</v>
      </c>
      <c r="N5" s="199"/>
      <c r="O5" s="204"/>
      <c r="P5" s="200" t="s">
        <v>377</v>
      </c>
      <c r="Q5" s="200"/>
      <c r="R5" s="220"/>
    </row>
    <row r="6" s="192" customFormat="1" ht="17.25" customHeight="1" spans="1:18">
      <c r="A6" s="206" t="s">
        <v>379</v>
      </c>
      <c r="B6" s="206" t="s">
        <v>380</v>
      </c>
      <c r="C6" s="206" t="s">
        <v>63</v>
      </c>
      <c r="D6" s="207" t="s">
        <v>67</v>
      </c>
      <c r="E6" s="207" t="s">
        <v>65</v>
      </c>
      <c r="F6" s="207" t="s">
        <v>66</v>
      </c>
      <c r="G6" s="208" t="s">
        <v>67</v>
      </c>
      <c r="H6" s="208" t="s">
        <v>65</v>
      </c>
      <c r="I6" s="208" t="s">
        <v>66</v>
      </c>
      <c r="J6" s="206" t="s">
        <v>379</v>
      </c>
      <c r="K6" s="206" t="s">
        <v>380</v>
      </c>
      <c r="L6" s="206" t="s">
        <v>63</v>
      </c>
      <c r="M6" s="207" t="s">
        <v>67</v>
      </c>
      <c r="N6" s="207" t="s">
        <v>65</v>
      </c>
      <c r="O6" s="207" t="s">
        <v>66</v>
      </c>
      <c r="P6" s="208" t="s">
        <v>67</v>
      </c>
      <c r="Q6" s="208" t="s">
        <v>65</v>
      </c>
      <c r="R6" s="208" t="s">
        <v>66</v>
      </c>
    </row>
    <row r="7" s="192" customFormat="1" ht="13.5" customHeight="1" spans="1:18">
      <c r="A7" s="209" t="s">
        <v>64</v>
      </c>
      <c r="B7" s="210"/>
      <c r="C7" s="211"/>
      <c r="D7" s="212">
        <v>33281265</v>
      </c>
      <c r="E7" s="212">
        <v>26335665</v>
      </c>
      <c r="F7" s="212">
        <v>6945600</v>
      </c>
      <c r="G7" s="212"/>
      <c r="H7" s="212"/>
      <c r="I7" s="212"/>
      <c r="J7" s="209" t="s">
        <v>64</v>
      </c>
      <c r="K7" s="210"/>
      <c r="L7" s="211"/>
      <c r="M7" s="212">
        <v>33281265</v>
      </c>
      <c r="N7" s="212">
        <v>26335665</v>
      </c>
      <c r="O7" s="212">
        <v>6945600</v>
      </c>
      <c r="P7" s="212"/>
      <c r="Q7" s="212"/>
      <c r="R7" s="212"/>
    </row>
    <row r="8" s="192" customFormat="1" ht="13.5" customHeight="1" spans="1:18">
      <c r="A8" s="213" t="s">
        <v>381</v>
      </c>
      <c r="B8" s="213" t="s">
        <v>382</v>
      </c>
      <c r="C8" s="214" t="s">
        <v>383</v>
      </c>
      <c r="D8" s="212">
        <v>6205004</v>
      </c>
      <c r="E8" s="212">
        <v>6205004</v>
      </c>
      <c r="F8" s="212"/>
      <c r="G8" s="212"/>
      <c r="H8" s="212"/>
      <c r="I8" s="212"/>
      <c r="J8" s="213">
        <v>301</v>
      </c>
      <c r="K8" s="213" t="s">
        <v>382</v>
      </c>
      <c r="L8" s="221" t="s">
        <v>266</v>
      </c>
      <c r="M8" s="212">
        <v>22945086</v>
      </c>
      <c r="N8" s="212">
        <v>22945086</v>
      </c>
      <c r="O8" s="212"/>
      <c r="P8" s="212"/>
      <c r="Q8" s="212"/>
      <c r="R8" s="212"/>
    </row>
    <row r="9" s="192" customFormat="1" ht="13.5" customHeight="1" spans="1:18">
      <c r="A9" s="213" t="s">
        <v>382</v>
      </c>
      <c r="B9" s="213" t="s">
        <v>384</v>
      </c>
      <c r="C9" s="214" t="s">
        <v>385</v>
      </c>
      <c r="D9" s="212">
        <v>4482435</v>
      </c>
      <c r="E9" s="212">
        <v>4482435</v>
      </c>
      <c r="F9" s="212"/>
      <c r="G9" s="212"/>
      <c r="H9" s="212"/>
      <c r="I9" s="212"/>
      <c r="J9" s="213" t="s">
        <v>382</v>
      </c>
      <c r="K9" s="213" t="s">
        <v>384</v>
      </c>
      <c r="L9" s="221" t="s">
        <v>386</v>
      </c>
      <c r="M9" s="212">
        <v>6921864</v>
      </c>
      <c r="N9" s="212">
        <v>6921864</v>
      </c>
      <c r="O9" s="212"/>
      <c r="P9" s="212"/>
      <c r="Q9" s="212"/>
      <c r="R9" s="212"/>
    </row>
    <row r="10" s="192" customFormat="1" ht="13.5" customHeight="1" spans="1:18">
      <c r="A10" s="213" t="s">
        <v>382</v>
      </c>
      <c r="B10" s="213" t="s">
        <v>387</v>
      </c>
      <c r="C10" s="214" t="s">
        <v>388</v>
      </c>
      <c r="D10" s="212">
        <v>1227822</v>
      </c>
      <c r="E10" s="212">
        <v>1227822</v>
      </c>
      <c r="F10" s="212"/>
      <c r="G10" s="212"/>
      <c r="H10" s="212"/>
      <c r="I10" s="212"/>
      <c r="J10" s="213" t="s">
        <v>382</v>
      </c>
      <c r="K10" s="213" t="s">
        <v>387</v>
      </c>
      <c r="L10" s="221" t="s">
        <v>389</v>
      </c>
      <c r="M10" s="212">
        <v>6300960</v>
      </c>
      <c r="N10" s="212">
        <v>6300960</v>
      </c>
      <c r="O10" s="212"/>
      <c r="P10" s="212"/>
      <c r="Q10" s="212"/>
      <c r="R10" s="212"/>
    </row>
    <row r="11" s="192" customFormat="1" ht="13.5" customHeight="1" spans="1:18">
      <c r="A11" s="213" t="s">
        <v>382</v>
      </c>
      <c r="B11" s="213" t="s">
        <v>390</v>
      </c>
      <c r="C11" s="214" t="s">
        <v>391</v>
      </c>
      <c r="D11" s="212">
        <v>494747</v>
      </c>
      <c r="E11" s="212">
        <v>494747</v>
      </c>
      <c r="F11" s="212"/>
      <c r="G11" s="212"/>
      <c r="H11" s="212"/>
      <c r="I11" s="212"/>
      <c r="J11" s="213" t="s">
        <v>382</v>
      </c>
      <c r="K11" s="213" t="s">
        <v>390</v>
      </c>
      <c r="L11" s="221" t="s">
        <v>392</v>
      </c>
      <c r="M11" s="212">
        <v>576822</v>
      </c>
      <c r="N11" s="212">
        <v>576822</v>
      </c>
      <c r="O11" s="212"/>
      <c r="P11" s="212"/>
      <c r="Q11" s="212"/>
      <c r="R11" s="212"/>
    </row>
    <row r="12" s="192" customFormat="1" ht="13.5" customHeight="1" spans="1:18">
      <c r="A12" s="213" t="s">
        <v>393</v>
      </c>
      <c r="B12" s="213" t="s">
        <v>382</v>
      </c>
      <c r="C12" s="214" t="s">
        <v>394</v>
      </c>
      <c r="D12" s="212">
        <v>1047872</v>
      </c>
      <c r="E12" s="212">
        <v>1047872</v>
      </c>
      <c r="F12" s="212"/>
      <c r="G12" s="212"/>
      <c r="H12" s="212"/>
      <c r="I12" s="212"/>
      <c r="J12" s="213" t="s">
        <v>382</v>
      </c>
      <c r="K12" s="213" t="s">
        <v>395</v>
      </c>
      <c r="L12" s="221" t="s">
        <v>396</v>
      </c>
      <c r="M12" s="212" t="s">
        <v>382</v>
      </c>
      <c r="N12" s="212"/>
      <c r="O12" s="212"/>
      <c r="P12" s="212" t="s">
        <v>382</v>
      </c>
      <c r="Q12" s="212"/>
      <c r="R12" s="212"/>
    </row>
    <row r="13" s="192" customFormat="1" ht="13.5" customHeight="1" spans="1:18">
      <c r="A13" s="213" t="s">
        <v>382</v>
      </c>
      <c r="B13" s="213" t="s">
        <v>384</v>
      </c>
      <c r="C13" s="214" t="s">
        <v>397</v>
      </c>
      <c r="D13" s="212">
        <v>600640</v>
      </c>
      <c r="E13" s="212">
        <v>600640</v>
      </c>
      <c r="F13" s="212"/>
      <c r="G13" s="212"/>
      <c r="H13" s="212"/>
      <c r="I13" s="212"/>
      <c r="J13" s="213" t="s">
        <v>382</v>
      </c>
      <c r="K13" s="213" t="s">
        <v>398</v>
      </c>
      <c r="L13" s="221" t="s">
        <v>399</v>
      </c>
      <c r="M13" s="212">
        <v>2880000</v>
      </c>
      <c r="N13" s="212">
        <v>2880000</v>
      </c>
      <c r="O13" s="212"/>
      <c r="P13" s="212"/>
      <c r="Q13" s="212"/>
      <c r="R13" s="212"/>
    </row>
    <row r="14" s="192" customFormat="1" ht="13.5" customHeight="1" spans="1:18">
      <c r="A14" s="213" t="s">
        <v>382</v>
      </c>
      <c r="B14" s="213" t="s">
        <v>400</v>
      </c>
      <c r="C14" s="214" t="s">
        <v>401</v>
      </c>
      <c r="D14" s="212">
        <v>302112</v>
      </c>
      <c r="E14" s="212">
        <v>302112</v>
      </c>
      <c r="F14" s="212"/>
      <c r="G14" s="212"/>
      <c r="H14" s="212"/>
      <c r="I14" s="212"/>
      <c r="J14" s="213" t="s">
        <v>382</v>
      </c>
      <c r="K14" s="213" t="s">
        <v>402</v>
      </c>
      <c r="L14" s="221" t="s">
        <v>403</v>
      </c>
      <c r="M14" s="212">
        <v>2331072</v>
      </c>
      <c r="N14" s="212">
        <v>2331072</v>
      </c>
      <c r="O14" s="212"/>
      <c r="P14" s="212"/>
      <c r="Q14" s="212"/>
      <c r="R14" s="212"/>
    </row>
    <row r="15" s="192" customFormat="1" ht="13.5" customHeight="1" spans="1:18">
      <c r="A15" s="213" t="s">
        <v>382</v>
      </c>
      <c r="B15" s="213" t="s">
        <v>395</v>
      </c>
      <c r="C15" s="214" t="s">
        <v>404</v>
      </c>
      <c r="D15" s="212">
        <v>16400</v>
      </c>
      <c r="E15" s="212">
        <v>16400</v>
      </c>
      <c r="F15" s="212"/>
      <c r="G15" s="212"/>
      <c r="H15" s="212"/>
      <c r="I15" s="212"/>
      <c r="J15" s="213" t="s">
        <v>382</v>
      </c>
      <c r="K15" s="213" t="s">
        <v>405</v>
      </c>
      <c r="L15" s="221" t="s">
        <v>406</v>
      </c>
      <c r="M15" s="212">
        <v>352080</v>
      </c>
      <c r="N15" s="212">
        <v>352080</v>
      </c>
      <c r="O15" s="212"/>
      <c r="P15" s="212"/>
      <c r="Q15" s="212"/>
      <c r="R15" s="212"/>
    </row>
    <row r="16" s="192" customFormat="1" ht="13.5" customHeight="1" spans="1:18">
      <c r="A16" s="213" t="s">
        <v>382</v>
      </c>
      <c r="B16" s="213" t="s">
        <v>402</v>
      </c>
      <c r="C16" s="214" t="s">
        <v>407</v>
      </c>
      <c r="D16" s="212">
        <v>80000</v>
      </c>
      <c r="E16" s="212">
        <v>80000</v>
      </c>
      <c r="F16" s="212"/>
      <c r="G16" s="212"/>
      <c r="H16" s="212"/>
      <c r="I16" s="212"/>
      <c r="J16" s="213" t="s">
        <v>382</v>
      </c>
      <c r="K16" s="213" t="s">
        <v>408</v>
      </c>
      <c r="L16" s="221" t="s">
        <v>409</v>
      </c>
      <c r="M16" s="212">
        <v>1113696</v>
      </c>
      <c r="N16" s="212">
        <v>1113696</v>
      </c>
      <c r="O16" s="212"/>
      <c r="P16" s="212"/>
      <c r="Q16" s="212"/>
      <c r="R16" s="212"/>
    </row>
    <row r="17" s="192" customFormat="1" ht="13.5" customHeight="1" spans="1:18">
      <c r="A17" s="213" t="s">
        <v>382</v>
      </c>
      <c r="B17" s="213" t="s">
        <v>410</v>
      </c>
      <c r="C17" s="214" t="s">
        <v>411</v>
      </c>
      <c r="D17" s="212">
        <v>48720</v>
      </c>
      <c r="E17" s="212">
        <v>48720</v>
      </c>
      <c r="F17" s="212"/>
      <c r="G17" s="212"/>
      <c r="H17" s="212"/>
      <c r="I17" s="212"/>
      <c r="J17" s="213" t="s">
        <v>382</v>
      </c>
      <c r="K17" s="213" t="s">
        <v>412</v>
      </c>
      <c r="L17" s="221" t="s">
        <v>413</v>
      </c>
      <c r="M17" s="212">
        <v>562464</v>
      </c>
      <c r="N17" s="212">
        <v>562464</v>
      </c>
      <c r="O17" s="212"/>
      <c r="P17" s="212"/>
      <c r="Q17" s="212"/>
      <c r="R17" s="212"/>
    </row>
    <row r="18" s="192" customFormat="1" ht="13.5" customHeight="1" spans="1:18">
      <c r="A18" s="213" t="s">
        <v>414</v>
      </c>
      <c r="B18" s="213" t="s">
        <v>382</v>
      </c>
      <c r="C18" s="214" t="s">
        <v>415</v>
      </c>
      <c r="D18" s="212">
        <v>20760282</v>
      </c>
      <c r="E18" s="212">
        <v>17380282</v>
      </c>
      <c r="F18" s="212">
        <v>3380000</v>
      </c>
      <c r="G18" s="212"/>
      <c r="H18" s="212"/>
      <c r="I18" s="212"/>
      <c r="J18" s="213" t="s">
        <v>382</v>
      </c>
      <c r="K18" s="213" t="s">
        <v>416</v>
      </c>
      <c r="L18" s="221" t="s">
        <v>417</v>
      </c>
      <c r="M18" s="212">
        <v>168480</v>
      </c>
      <c r="N18" s="212">
        <v>168480</v>
      </c>
      <c r="O18" s="212"/>
      <c r="P18" s="212"/>
      <c r="Q18" s="212"/>
      <c r="R18" s="212"/>
    </row>
    <row r="19" s="192" customFormat="1" ht="13.5" customHeight="1" spans="1:18">
      <c r="A19" s="213" t="s">
        <v>382</v>
      </c>
      <c r="B19" s="213" t="s">
        <v>384</v>
      </c>
      <c r="C19" s="214" t="s">
        <v>418</v>
      </c>
      <c r="D19" s="212">
        <v>16740082</v>
      </c>
      <c r="E19" s="212">
        <v>16740082</v>
      </c>
      <c r="F19" s="212"/>
      <c r="G19" s="212"/>
      <c r="H19" s="212"/>
      <c r="I19" s="212"/>
      <c r="J19" s="213" t="s">
        <v>382</v>
      </c>
      <c r="K19" s="213" t="s">
        <v>419</v>
      </c>
      <c r="L19" s="221" t="s">
        <v>391</v>
      </c>
      <c r="M19" s="212">
        <v>1737648</v>
      </c>
      <c r="N19" s="212">
        <v>1737648</v>
      </c>
      <c r="O19" s="212"/>
      <c r="P19" s="212"/>
      <c r="Q19" s="212"/>
      <c r="R19" s="212"/>
    </row>
    <row r="20" s="192" customFormat="1" ht="13.5" customHeight="1" spans="1:18">
      <c r="A20" s="213" t="s">
        <v>382</v>
      </c>
      <c r="B20" s="213" t="s">
        <v>387</v>
      </c>
      <c r="C20" s="214" t="s">
        <v>420</v>
      </c>
      <c r="D20" s="212">
        <v>4020200</v>
      </c>
      <c r="E20" s="212">
        <v>640200</v>
      </c>
      <c r="F20" s="212">
        <v>3380000</v>
      </c>
      <c r="G20" s="212"/>
      <c r="H20" s="212"/>
      <c r="I20" s="212"/>
      <c r="J20" s="213" t="s">
        <v>382</v>
      </c>
      <c r="K20" s="213" t="s">
        <v>421</v>
      </c>
      <c r="L20" s="221" t="s">
        <v>422</v>
      </c>
      <c r="M20" s="212" t="s">
        <v>382</v>
      </c>
      <c r="N20" s="212"/>
      <c r="O20" s="212"/>
      <c r="P20" s="212" t="s">
        <v>382</v>
      </c>
      <c r="Q20" s="212"/>
      <c r="R20" s="212"/>
    </row>
    <row r="21" s="192" customFormat="1" ht="13.5" customHeight="1" spans="1:18">
      <c r="A21" s="213" t="s">
        <v>423</v>
      </c>
      <c r="B21" s="213" t="s">
        <v>382</v>
      </c>
      <c r="C21" s="214" t="s">
        <v>200</v>
      </c>
      <c r="D21" s="212">
        <v>5268107</v>
      </c>
      <c r="E21" s="212">
        <v>1702507</v>
      </c>
      <c r="F21" s="212">
        <v>3565600</v>
      </c>
      <c r="G21" s="212"/>
      <c r="H21" s="212"/>
      <c r="I21" s="212"/>
      <c r="J21" s="213" t="s">
        <v>382</v>
      </c>
      <c r="K21" s="213" t="s">
        <v>410</v>
      </c>
      <c r="L21" s="221" t="s">
        <v>424</v>
      </c>
      <c r="M21" s="212" t="s">
        <v>382</v>
      </c>
      <c r="N21" s="212"/>
      <c r="O21" s="212"/>
      <c r="P21" s="212" t="s">
        <v>382</v>
      </c>
      <c r="Q21" s="212"/>
      <c r="R21" s="212"/>
    </row>
    <row r="22" s="192" customFormat="1" ht="13.5" customHeight="1" spans="1:18">
      <c r="A22" s="213" t="s">
        <v>382</v>
      </c>
      <c r="B22" s="213" t="s">
        <v>384</v>
      </c>
      <c r="C22" s="214" t="s">
        <v>425</v>
      </c>
      <c r="D22" s="212">
        <v>1702147</v>
      </c>
      <c r="E22" s="212">
        <v>1702147</v>
      </c>
      <c r="F22" s="212"/>
      <c r="G22" s="212"/>
      <c r="H22" s="212"/>
      <c r="I22" s="212"/>
      <c r="J22" s="213" t="s">
        <v>426</v>
      </c>
      <c r="K22" s="213" t="s">
        <v>382</v>
      </c>
      <c r="L22" s="221" t="s">
        <v>218</v>
      </c>
      <c r="M22" s="212">
        <v>5068072</v>
      </c>
      <c r="N22" s="212">
        <v>1688072</v>
      </c>
      <c r="O22" s="212">
        <v>3380000</v>
      </c>
      <c r="P22" s="212"/>
      <c r="Q22" s="212"/>
      <c r="R22" s="212"/>
    </row>
    <row r="23" s="192" customFormat="1" ht="13.5" customHeight="1" spans="1:18">
      <c r="A23" s="213" t="s">
        <v>382</v>
      </c>
      <c r="B23" s="213" t="s">
        <v>390</v>
      </c>
      <c r="C23" s="214" t="s">
        <v>427</v>
      </c>
      <c r="D23" s="212">
        <v>3565600</v>
      </c>
      <c r="E23" s="212"/>
      <c r="F23" s="212">
        <v>3565600</v>
      </c>
      <c r="G23" s="212"/>
      <c r="H23" s="212"/>
      <c r="I23" s="212"/>
      <c r="J23" s="213" t="s">
        <v>382</v>
      </c>
      <c r="K23" s="213" t="s">
        <v>384</v>
      </c>
      <c r="L23" s="221" t="s">
        <v>428</v>
      </c>
      <c r="M23" s="212">
        <v>1016000</v>
      </c>
      <c r="N23" s="212">
        <v>216000</v>
      </c>
      <c r="O23" s="212">
        <v>800000</v>
      </c>
      <c r="P23" s="212"/>
      <c r="Q23" s="212"/>
      <c r="R23" s="212"/>
    </row>
    <row r="24" s="192" customFormat="1" ht="13.5" customHeight="1" spans="1:18">
      <c r="A24" s="213" t="s">
        <v>382</v>
      </c>
      <c r="B24" s="213" t="s">
        <v>410</v>
      </c>
      <c r="C24" s="214" t="s">
        <v>429</v>
      </c>
      <c r="D24" s="212">
        <v>360</v>
      </c>
      <c r="E24" s="212">
        <v>360</v>
      </c>
      <c r="F24" s="212"/>
      <c r="G24" s="212"/>
      <c r="H24" s="212"/>
      <c r="I24" s="212"/>
      <c r="J24" s="213" t="s">
        <v>382</v>
      </c>
      <c r="K24" s="213" t="s">
        <v>387</v>
      </c>
      <c r="L24" s="221" t="s">
        <v>430</v>
      </c>
      <c r="M24" s="212" t="s">
        <v>382</v>
      </c>
      <c r="N24" s="212"/>
      <c r="O24" s="212"/>
      <c r="P24" s="212" t="s">
        <v>382</v>
      </c>
      <c r="Q24" s="212"/>
      <c r="R24" s="212"/>
    </row>
    <row r="25" s="192" customFormat="1" ht="13.5" customHeight="1" spans="1:18">
      <c r="A25" s="215"/>
      <c r="B25" s="215"/>
      <c r="C25" s="215"/>
      <c r="D25" s="216"/>
      <c r="E25" s="216"/>
      <c r="F25" s="216"/>
      <c r="G25" s="217"/>
      <c r="H25" s="217"/>
      <c r="I25" s="217"/>
      <c r="J25" s="213" t="s">
        <v>382</v>
      </c>
      <c r="K25" s="213" t="s">
        <v>390</v>
      </c>
      <c r="L25" s="221" t="s">
        <v>431</v>
      </c>
      <c r="M25" s="212" t="s">
        <v>382</v>
      </c>
      <c r="N25" s="212"/>
      <c r="O25" s="212"/>
      <c r="P25" s="212" t="s">
        <v>382</v>
      </c>
      <c r="Q25" s="212"/>
      <c r="R25" s="212"/>
    </row>
    <row r="26" s="192" customFormat="1" ht="13.5" customHeight="1" spans="1:18">
      <c r="A26" s="215"/>
      <c r="B26" s="215"/>
      <c r="C26" s="215"/>
      <c r="D26" s="216"/>
      <c r="E26" s="216"/>
      <c r="F26" s="216"/>
      <c r="G26" s="217"/>
      <c r="H26" s="217"/>
      <c r="I26" s="217"/>
      <c r="J26" s="213" t="s">
        <v>382</v>
      </c>
      <c r="K26" s="213" t="s">
        <v>432</v>
      </c>
      <c r="L26" s="221" t="s">
        <v>433</v>
      </c>
      <c r="M26" s="212" t="s">
        <v>382</v>
      </c>
      <c r="N26" s="212"/>
      <c r="O26" s="212"/>
      <c r="P26" s="212" t="s">
        <v>382</v>
      </c>
      <c r="Q26" s="212"/>
      <c r="R26" s="212"/>
    </row>
    <row r="27" s="192" customFormat="1" ht="13.5" customHeight="1" spans="1:18">
      <c r="A27" s="215"/>
      <c r="B27" s="215"/>
      <c r="C27" s="215"/>
      <c r="D27" s="216"/>
      <c r="E27" s="216"/>
      <c r="F27" s="216"/>
      <c r="G27" s="217"/>
      <c r="H27" s="217"/>
      <c r="I27" s="217"/>
      <c r="J27" s="213" t="s">
        <v>382</v>
      </c>
      <c r="K27" s="213" t="s">
        <v>400</v>
      </c>
      <c r="L27" s="221" t="s">
        <v>434</v>
      </c>
      <c r="M27" s="212">
        <v>13900</v>
      </c>
      <c r="N27" s="212">
        <v>13900</v>
      </c>
      <c r="O27" s="212"/>
      <c r="P27" s="212"/>
      <c r="Q27" s="212"/>
      <c r="R27" s="212"/>
    </row>
    <row r="28" s="192" customFormat="1" ht="13.5" customHeight="1" spans="1:18">
      <c r="A28" s="215"/>
      <c r="B28" s="215"/>
      <c r="C28" s="215"/>
      <c r="D28" s="216"/>
      <c r="E28" s="216"/>
      <c r="F28" s="216"/>
      <c r="G28" s="217"/>
      <c r="H28" s="217"/>
      <c r="I28" s="217"/>
      <c r="J28" s="213" t="s">
        <v>382</v>
      </c>
      <c r="K28" s="213" t="s">
        <v>395</v>
      </c>
      <c r="L28" s="221" t="s">
        <v>435</v>
      </c>
      <c r="M28" s="212">
        <v>27800</v>
      </c>
      <c r="N28" s="212">
        <v>27800</v>
      </c>
      <c r="O28" s="212"/>
      <c r="P28" s="212"/>
      <c r="Q28" s="212"/>
      <c r="R28" s="212"/>
    </row>
    <row r="29" s="192" customFormat="1" ht="13.5" customHeight="1" spans="1:18">
      <c r="A29" s="215"/>
      <c r="B29" s="215"/>
      <c r="C29" s="215"/>
      <c r="D29" s="216"/>
      <c r="E29" s="216"/>
      <c r="F29" s="216"/>
      <c r="G29" s="217"/>
      <c r="H29" s="217"/>
      <c r="I29" s="217"/>
      <c r="J29" s="213" t="s">
        <v>382</v>
      </c>
      <c r="K29" s="213" t="s">
        <v>398</v>
      </c>
      <c r="L29" s="221" t="s">
        <v>436</v>
      </c>
      <c r="M29" s="212">
        <v>28800</v>
      </c>
      <c r="N29" s="212">
        <v>28800</v>
      </c>
      <c r="O29" s="212"/>
      <c r="P29" s="212"/>
      <c r="Q29" s="212"/>
      <c r="R29" s="212"/>
    </row>
    <row r="30" s="192" customFormat="1" ht="13.5" customHeight="1" spans="1:18">
      <c r="A30" s="215"/>
      <c r="B30" s="215"/>
      <c r="C30" s="215"/>
      <c r="D30" s="216"/>
      <c r="E30" s="216"/>
      <c r="F30" s="216"/>
      <c r="G30" s="217"/>
      <c r="H30" s="217"/>
      <c r="I30" s="217"/>
      <c r="J30" s="213" t="s">
        <v>382</v>
      </c>
      <c r="K30" s="213" t="s">
        <v>402</v>
      </c>
      <c r="L30" s="221" t="s">
        <v>437</v>
      </c>
      <c r="M30" s="212" t="s">
        <v>382</v>
      </c>
      <c r="N30" s="212"/>
      <c r="O30" s="212"/>
      <c r="P30" s="212" t="s">
        <v>382</v>
      </c>
      <c r="Q30" s="212"/>
      <c r="R30" s="212"/>
    </row>
    <row r="31" s="192" customFormat="1" ht="13.5" customHeight="1" spans="1:18">
      <c r="A31" s="215"/>
      <c r="B31" s="215"/>
      <c r="C31" s="215"/>
      <c r="D31" s="216"/>
      <c r="E31" s="216"/>
      <c r="F31" s="216"/>
      <c r="G31" s="217"/>
      <c r="H31" s="217"/>
      <c r="I31" s="217"/>
      <c r="J31" s="213" t="s">
        <v>382</v>
      </c>
      <c r="K31" s="213" t="s">
        <v>405</v>
      </c>
      <c r="L31" s="221" t="s">
        <v>438</v>
      </c>
      <c r="M31" s="212" t="s">
        <v>382</v>
      </c>
      <c r="N31" s="212"/>
      <c r="O31" s="212"/>
      <c r="P31" s="212" t="s">
        <v>382</v>
      </c>
      <c r="Q31" s="212"/>
      <c r="R31" s="212"/>
    </row>
    <row r="32" s="192" customFormat="1" ht="13.5" customHeight="1" spans="1:18">
      <c r="A32" s="215"/>
      <c r="B32" s="215"/>
      <c r="C32" s="215"/>
      <c r="D32" s="216"/>
      <c r="E32" s="216"/>
      <c r="F32" s="216"/>
      <c r="G32" s="217"/>
      <c r="H32" s="217"/>
      <c r="I32" s="217"/>
      <c r="J32" s="213" t="s">
        <v>382</v>
      </c>
      <c r="K32" s="213" t="s">
        <v>412</v>
      </c>
      <c r="L32" s="221" t="s">
        <v>439</v>
      </c>
      <c r="M32" s="212">
        <v>100800</v>
      </c>
      <c r="N32" s="212">
        <v>100800</v>
      </c>
      <c r="O32" s="212"/>
      <c r="P32" s="212"/>
      <c r="Q32" s="212"/>
      <c r="R32" s="212"/>
    </row>
    <row r="33" s="192" customFormat="1" ht="13.5" customHeight="1" spans="1:18">
      <c r="A33" s="215"/>
      <c r="B33" s="215"/>
      <c r="C33" s="215"/>
      <c r="D33" s="216"/>
      <c r="E33" s="216"/>
      <c r="F33" s="216"/>
      <c r="G33" s="217"/>
      <c r="H33" s="217"/>
      <c r="I33" s="217"/>
      <c r="J33" s="213" t="s">
        <v>382</v>
      </c>
      <c r="K33" s="213" t="s">
        <v>416</v>
      </c>
      <c r="L33" s="221" t="s">
        <v>440</v>
      </c>
      <c r="M33" s="212" t="s">
        <v>382</v>
      </c>
      <c r="N33" s="212"/>
      <c r="O33" s="212"/>
      <c r="P33" s="212" t="s">
        <v>382</v>
      </c>
      <c r="Q33" s="212"/>
      <c r="R33" s="212"/>
    </row>
    <row r="34" s="192" customFormat="1" ht="13.5" customHeight="1" spans="1:18">
      <c r="A34" s="215"/>
      <c r="B34" s="215"/>
      <c r="C34" s="215"/>
      <c r="D34" s="216"/>
      <c r="E34" s="216"/>
      <c r="F34" s="216"/>
      <c r="G34" s="217"/>
      <c r="H34" s="217"/>
      <c r="I34" s="217"/>
      <c r="J34" s="213" t="s">
        <v>382</v>
      </c>
      <c r="K34" s="213" t="s">
        <v>419</v>
      </c>
      <c r="L34" s="221" t="s">
        <v>441</v>
      </c>
      <c r="M34" s="212" t="s">
        <v>382</v>
      </c>
      <c r="N34" s="212"/>
      <c r="O34" s="212"/>
      <c r="P34" s="212" t="s">
        <v>382</v>
      </c>
      <c r="Q34" s="212"/>
      <c r="R34" s="212"/>
    </row>
    <row r="35" s="192" customFormat="1" ht="13.5" customHeight="1" spans="1:18">
      <c r="A35" s="215"/>
      <c r="B35" s="215"/>
      <c r="C35" s="215"/>
      <c r="D35" s="216"/>
      <c r="E35" s="216"/>
      <c r="F35" s="216"/>
      <c r="G35" s="217"/>
      <c r="H35" s="217"/>
      <c r="I35" s="217"/>
      <c r="J35" s="213" t="s">
        <v>382</v>
      </c>
      <c r="K35" s="213" t="s">
        <v>421</v>
      </c>
      <c r="L35" s="221" t="s">
        <v>442</v>
      </c>
      <c r="M35" s="212" t="s">
        <v>382</v>
      </c>
      <c r="N35" s="212"/>
      <c r="O35" s="212"/>
      <c r="P35" s="212" t="s">
        <v>382</v>
      </c>
      <c r="Q35" s="212"/>
      <c r="R35" s="212"/>
    </row>
    <row r="36" s="192" customFormat="1" ht="13.5" customHeight="1" spans="1:18">
      <c r="A36" s="215"/>
      <c r="B36" s="215"/>
      <c r="C36" s="215"/>
      <c r="D36" s="216"/>
      <c r="E36" s="216"/>
      <c r="F36" s="216"/>
      <c r="G36" s="217"/>
      <c r="H36" s="217"/>
      <c r="I36" s="217"/>
      <c r="J36" s="213" t="s">
        <v>382</v>
      </c>
      <c r="K36" s="213" t="s">
        <v>443</v>
      </c>
      <c r="L36" s="221" t="s">
        <v>444</v>
      </c>
      <c r="M36" s="212" t="s">
        <v>382</v>
      </c>
      <c r="N36" s="212"/>
      <c r="O36" s="212"/>
      <c r="P36" s="212" t="s">
        <v>382</v>
      </c>
      <c r="Q36" s="212"/>
      <c r="R36" s="212"/>
    </row>
    <row r="37" s="192" customFormat="1" ht="13.5" customHeight="1" spans="1:18">
      <c r="A37" s="215"/>
      <c r="B37" s="215"/>
      <c r="C37" s="215"/>
      <c r="D37" s="216"/>
      <c r="E37" s="216"/>
      <c r="F37" s="216"/>
      <c r="G37" s="217"/>
      <c r="H37" s="217"/>
      <c r="I37" s="217"/>
      <c r="J37" s="213" t="s">
        <v>382</v>
      </c>
      <c r="K37" s="213" t="s">
        <v>445</v>
      </c>
      <c r="L37" s="221" t="s">
        <v>446</v>
      </c>
      <c r="M37" s="212" t="s">
        <v>382</v>
      </c>
      <c r="N37" s="212"/>
      <c r="O37" s="212"/>
      <c r="P37" s="212" t="s">
        <v>382</v>
      </c>
      <c r="Q37" s="212"/>
      <c r="R37" s="212"/>
    </row>
    <row r="38" s="192" customFormat="1" ht="13.5" customHeight="1" spans="1:18">
      <c r="A38" s="215"/>
      <c r="B38" s="215"/>
      <c r="C38" s="215"/>
      <c r="D38" s="216"/>
      <c r="E38" s="216"/>
      <c r="F38" s="216"/>
      <c r="G38" s="217"/>
      <c r="H38" s="217"/>
      <c r="I38" s="217"/>
      <c r="J38" s="213" t="s">
        <v>382</v>
      </c>
      <c r="K38" s="213" t="s">
        <v>447</v>
      </c>
      <c r="L38" s="221" t="s">
        <v>404</v>
      </c>
      <c r="M38" s="212">
        <v>57600</v>
      </c>
      <c r="N38" s="212">
        <v>57600</v>
      </c>
      <c r="O38" s="212"/>
      <c r="P38" s="212"/>
      <c r="Q38" s="212"/>
      <c r="R38" s="212"/>
    </row>
    <row r="39" s="192" customFormat="1" ht="13.5" customHeight="1" spans="1:18">
      <c r="A39" s="215"/>
      <c r="B39" s="215"/>
      <c r="C39" s="215"/>
      <c r="D39" s="216"/>
      <c r="E39" s="216"/>
      <c r="F39" s="216"/>
      <c r="G39" s="217"/>
      <c r="H39" s="217"/>
      <c r="I39" s="217"/>
      <c r="J39" s="213" t="s">
        <v>382</v>
      </c>
      <c r="K39" s="213" t="s">
        <v>448</v>
      </c>
      <c r="L39" s="221" t="s">
        <v>449</v>
      </c>
      <c r="M39" s="212" t="s">
        <v>382</v>
      </c>
      <c r="N39" s="212"/>
      <c r="O39" s="212"/>
      <c r="P39" s="212" t="s">
        <v>382</v>
      </c>
      <c r="Q39" s="212"/>
      <c r="R39" s="212"/>
    </row>
    <row r="40" s="192" customFormat="1" ht="13.5" customHeight="1" spans="1:18">
      <c r="A40" s="215"/>
      <c r="B40" s="215"/>
      <c r="C40" s="215"/>
      <c r="D40" s="216"/>
      <c r="E40" s="216"/>
      <c r="F40" s="216"/>
      <c r="G40" s="217"/>
      <c r="H40" s="217"/>
      <c r="I40" s="217"/>
      <c r="J40" s="213" t="s">
        <v>382</v>
      </c>
      <c r="K40" s="213" t="s">
        <v>450</v>
      </c>
      <c r="L40" s="221" t="s">
        <v>451</v>
      </c>
      <c r="M40" s="212" t="s">
        <v>382</v>
      </c>
      <c r="N40" s="212"/>
      <c r="O40" s="212"/>
      <c r="P40" s="212" t="s">
        <v>382</v>
      </c>
      <c r="Q40" s="212"/>
      <c r="R40" s="212"/>
    </row>
    <row r="41" s="192" customFormat="1" ht="13.5" customHeight="1" spans="1:18">
      <c r="A41" s="215"/>
      <c r="B41" s="215"/>
      <c r="C41" s="215"/>
      <c r="D41" s="216"/>
      <c r="E41" s="216"/>
      <c r="F41" s="216"/>
      <c r="G41" s="217"/>
      <c r="H41" s="217"/>
      <c r="I41" s="217"/>
      <c r="J41" s="213" t="s">
        <v>382</v>
      </c>
      <c r="K41" s="213" t="s">
        <v>452</v>
      </c>
      <c r="L41" s="221" t="s">
        <v>453</v>
      </c>
      <c r="M41" s="212" t="s">
        <v>382</v>
      </c>
      <c r="N41" s="212"/>
      <c r="O41" s="212"/>
      <c r="P41" s="212" t="s">
        <v>382</v>
      </c>
      <c r="Q41" s="212"/>
      <c r="R41" s="212"/>
    </row>
    <row r="42" s="192" customFormat="1" ht="13.5" customHeight="1" spans="1:18">
      <c r="A42" s="215"/>
      <c r="B42" s="215"/>
      <c r="C42" s="215"/>
      <c r="D42" s="216"/>
      <c r="E42" s="216"/>
      <c r="F42" s="216"/>
      <c r="G42" s="217"/>
      <c r="H42" s="217"/>
      <c r="I42" s="217"/>
      <c r="J42" s="213" t="s">
        <v>382</v>
      </c>
      <c r="K42" s="213" t="s">
        <v>454</v>
      </c>
      <c r="L42" s="221" t="s">
        <v>455</v>
      </c>
      <c r="M42" s="212">
        <v>302112</v>
      </c>
      <c r="N42" s="212">
        <v>302112</v>
      </c>
      <c r="O42" s="212"/>
      <c r="P42" s="212"/>
      <c r="Q42" s="212"/>
      <c r="R42" s="212"/>
    </row>
    <row r="43" s="192" customFormat="1" ht="13.5" customHeight="1" spans="1:18">
      <c r="A43" s="215"/>
      <c r="B43" s="215"/>
      <c r="C43" s="215"/>
      <c r="D43" s="216"/>
      <c r="E43" s="216"/>
      <c r="F43" s="216"/>
      <c r="G43" s="217"/>
      <c r="H43" s="217"/>
      <c r="I43" s="217"/>
      <c r="J43" s="213" t="s">
        <v>382</v>
      </c>
      <c r="K43" s="213" t="s">
        <v>456</v>
      </c>
      <c r="L43" s="221" t="s">
        <v>401</v>
      </c>
      <c r="M43" s="212">
        <v>2580000</v>
      </c>
      <c r="N43" s="212"/>
      <c r="O43" s="212">
        <v>2580000</v>
      </c>
      <c r="P43" s="212"/>
      <c r="Q43" s="212"/>
      <c r="R43" s="212"/>
    </row>
    <row r="44" s="192" customFormat="1" ht="13.5" customHeight="1" spans="1:18">
      <c r="A44" s="215"/>
      <c r="B44" s="215"/>
      <c r="C44" s="215"/>
      <c r="D44" s="216"/>
      <c r="E44" s="216"/>
      <c r="F44" s="216"/>
      <c r="G44" s="217"/>
      <c r="H44" s="217"/>
      <c r="I44" s="217"/>
      <c r="J44" s="213" t="s">
        <v>382</v>
      </c>
      <c r="K44" s="213" t="s">
        <v>457</v>
      </c>
      <c r="L44" s="221" t="s">
        <v>458</v>
      </c>
      <c r="M44" s="212">
        <v>164160</v>
      </c>
      <c r="N44" s="212">
        <v>164160</v>
      </c>
      <c r="O44" s="212"/>
      <c r="P44" s="212"/>
      <c r="Q44" s="212"/>
      <c r="R44" s="212"/>
    </row>
    <row r="45" s="192" customFormat="1" ht="13.5" customHeight="1" spans="1:18">
      <c r="A45" s="215"/>
      <c r="B45" s="215"/>
      <c r="C45" s="215"/>
      <c r="D45" s="216"/>
      <c r="E45" s="216"/>
      <c r="F45" s="216"/>
      <c r="G45" s="217"/>
      <c r="H45" s="217"/>
      <c r="I45" s="217"/>
      <c r="J45" s="213" t="s">
        <v>382</v>
      </c>
      <c r="K45" s="213" t="s">
        <v>459</v>
      </c>
      <c r="L45" s="221" t="s">
        <v>460</v>
      </c>
      <c r="M45" s="212">
        <v>158400</v>
      </c>
      <c r="N45" s="212">
        <v>158400</v>
      </c>
      <c r="O45" s="212"/>
      <c r="P45" s="212"/>
      <c r="Q45" s="212"/>
      <c r="R45" s="212"/>
    </row>
    <row r="46" s="192" customFormat="1" ht="13.5" customHeight="1" spans="1:18">
      <c r="A46" s="215"/>
      <c r="B46" s="215"/>
      <c r="C46" s="215"/>
      <c r="D46" s="216"/>
      <c r="E46" s="216"/>
      <c r="F46" s="216"/>
      <c r="G46" s="217"/>
      <c r="H46" s="217"/>
      <c r="I46" s="217"/>
      <c r="J46" s="213" t="s">
        <v>382</v>
      </c>
      <c r="K46" s="213" t="s">
        <v>461</v>
      </c>
      <c r="L46" s="221" t="s">
        <v>407</v>
      </c>
      <c r="M46" s="212">
        <v>80000</v>
      </c>
      <c r="N46" s="212">
        <v>80000</v>
      </c>
      <c r="O46" s="212"/>
      <c r="P46" s="212"/>
      <c r="Q46" s="212"/>
      <c r="R46" s="212"/>
    </row>
    <row r="47" s="192" customFormat="1" ht="13.5" customHeight="1" spans="1:18">
      <c r="A47" s="215"/>
      <c r="B47" s="215"/>
      <c r="C47" s="215"/>
      <c r="D47" s="216"/>
      <c r="E47" s="216"/>
      <c r="F47" s="216"/>
      <c r="G47" s="217"/>
      <c r="H47" s="217"/>
      <c r="I47" s="217"/>
      <c r="J47" s="213" t="s">
        <v>382</v>
      </c>
      <c r="K47" s="213" t="s">
        <v>462</v>
      </c>
      <c r="L47" s="221" t="s">
        <v>463</v>
      </c>
      <c r="M47" s="212">
        <v>399300</v>
      </c>
      <c r="N47" s="212">
        <v>399300</v>
      </c>
      <c r="O47" s="212"/>
      <c r="P47" s="212"/>
      <c r="Q47" s="212"/>
      <c r="R47" s="212"/>
    </row>
    <row r="48" s="192" customFormat="1" ht="13.5" customHeight="1" spans="1:18">
      <c r="A48" s="215"/>
      <c r="B48" s="215"/>
      <c r="C48" s="215"/>
      <c r="D48" s="216"/>
      <c r="E48" s="216"/>
      <c r="F48" s="216"/>
      <c r="G48" s="217"/>
      <c r="H48" s="217"/>
      <c r="I48" s="217"/>
      <c r="J48" s="213" t="s">
        <v>382</v>
      </c>
      <c r="K48" s="213" t="s">
        <v>464</v>
      </c>
      <c r="L48" s="221" t="s">
        <v>465</v>
      </c>
      <c r="M48" s="212" t="s">
        <v>382</v>
      </c>
      <c r="N48" s="212"/>
      <c r="O48" s="212"/>
      <c r="P48" s="212" t="s">
        <v>382</v>
      </c>
      <c r="Q48" s="212"/>
      <c r="R48" s="212"/>
    </row>
    <row r="49" s="192" customFormat="1" ht="13.5" customHeight="1" spans="1:18">
      <c r="A49" s="215"/>
      <c r="B49" s="215"/>
      <c r="C49" s="215"/>
      <c r="D49" s="216"/>
      <c r="E49" s="216"/>
      <c r="F49" s="216"/>
      <c r="G49" s="217"/>
      <c r="H49" s="217"/>
      <c r="I49" s="217"/>
      <c r="J49" s="213" t="s">
        <v>382</v>
      </c>
      <c r="K49" s="213" t="s">
        <v>410</v>
      </c>
      <c r="L49" s="221" t="s">
        <v>411</v>
      </c>
      <c r="M49" s="212">
        <v>139200</v>
      </c>
      <c r="N49" s="212">
        <v>139200</v>
      </c>
      <c r="O49" s="212"/>
      <c r="P49" s="212"/>
      <c r="Q49" s="212"/>
      <c r="R49" s="212"/>
    </row>
    <row r="50" s="192" customFormat="1" ht="13.5" customHeight="1" spans="1:18">
      <c r="A50" s="215"/>
      <c r="B50" s="215"/>
      <c r="C50" s="215"/>
      <c r="D50" s="216"/>
      <c r="E50" s="216"/>
      <c r="F50" s="216"/>
      <c r="G50" s="217"/>
      <c r="H50" s="217"/>
      <c r="I50" s="217"/>
      <c r="J50" s="213" t="s">
        <v>466</v>
      </c>
      <c r="K50" s="213" t="s">
        <v>382</v>
      </c>
      <c r="L50" s="221" t="s">
        <v>200</v>
      </c>
      <c r="M50" s="212">
        <v>5268107</v>
      </c>
      <c r="N50" s="212">
        <v>1702507</v>
      </c>
      <c r="O50" s="212">
        <v>3565600</v>
      </c>
      <c r="P50" s="212"/>
      <c r="Q50" s="212"/>
      <c r="R50" s="212"/>
    </row>
    <row r="51" s="192" customFormat="1" ht="13.5" customHeight="1" spans="1:18">
      <c r="A51" s="215"/>
      <c r="B51" s="215"/>
      <c r="C51" s="215"/>
      <c r="D51" s="216"/>
      <c r="E51" s="216"/>
      <c r="F51" s="216"/>
      <c r="G51" s="217"/>
      <c r="H51" s="217"/>
      <c r="I51" s="217"/>
      <c r="J51" s="213" t="s">
        <v>382</v>
      </c>
      <c r="K51" s="213" t="s">
        <v>384</v>
      </c>
      <c r="L51" s="221" t="s">
        <v>467</v>
      </c>
      <c r="M51" s="212" t="s">
        <v>382</v>
      </c>
      <c r="N51" s="212"/>
      <c r="O51" s="212"/>
      <c r="P51" s="212" t="s">
        <v>382</v>
      </c>
      <c r="Q51" s="212"/>
      <c r="R51" s="212"/>
    </row>
    <row r="52" s="192" customFormat="1" ht="13.5" customHeight="1" spans="1:18">
      <c r="A52" s="215"/>
      <c r="B52" s="215"/>
      <c r="C52" s="215"/>
      <c r="D52" s="216"/>
      <c r="E52" s="216"/>
      <c r="F52" s="216"/>
      <c r="G52" s="217"/>
      <c r="H52" s="217"/>
      <c r="I52" s="217"/>
      <c r="J52" s="213" t="s">
        <v>382</v>
      </c>
      <c r="K52" s="213" t="s">
        <v>387</v>
      </c>
      <c r="L52" s="221" t="s">
        <v>468</v>
      </c>
      <c r="M52" s="212" t="s">
        <v>382</v>
      </c>
      <c r="N52" s="212"/>
      <c r="O52" s="212"/>
      <c r="P52" s="212" t="s">
        <v>382</v>
      </c>
      <c r="Q52" s="212"/>
      <c r="R52" s="212"/>
    </row>
    <row r="53" s="192" customFormat="1" ht="13.5" customHeight="1" spans="1:18">
      <c r="A53" s="215"/>
      <c r="B53" s="215"/>
      <c r="C53" s="215"/>
      <c r="D53" s="216"/>
      <c r="E53" s="216"/>
      <c r="F53" s="216"/>
      <c r="G53" s="217"/>
      <c r="H53" s="217"/>
      <c r="I53" s="217"/>
      <c r="J53" s="213" t="s">
        <v>382</v>
      </c>
      <c r="K53" s="213" t="s">
        <v>390</v>
      </c>
      <c r="L53" s="221" t="s">
        <v>469</v>
      </c>
      <c r="M53" s="212" t="s">
        <v>382</v>
      </c>
      <c r="N53" s="212"/>
      <c r="O53" s="212"/>
      <c r="P53" s="212" t="s">
        <v>382</v>
      </c>
      <c r="Q53" s="212"/>
      <c r="R53" s="212"/>
    </row>
    <row r="54" s="192" customFormat="1" ht="13.5" customHeight="1" spans="1:18">
      <c r="A54" s="215"/>
      <c r="B54" s="215"/>
      <c r="C54" s="215"/>
      <c r="D54" s="216"/>
      <c r="E54" s="216"/>
      <c r="F54" s="216"/>
      <c r="G54" s="217"/>
      <c r="H54" s="217"/>
      <c r="I54" s="217"/>
      <c r="J54" s="213" t="s">
        <v>382</v>
      </c>
      <c r="K54" s="213" t="s">
        <v>432</v>
      </c>
      <c r="L54" s="221" t="s">
        <v>470</v>
      </c>
      <c r="M54" s="212" t="s">
        <v>382</v>
      </c>
      <c r="N54" s="212"/>
      <c r="O54" s="212"/>
      <c r="P54" s="212" t="s">
        <v>382</v>
      </c>
      <c r="Q54" s="212"/>
      <c r="R54" s="212"/>
    </row>
    <row r="55" s="192" customFormat="1" ht="13.5" customHeight="1" spans="1:18">
      <c r="A55" s="215"/>
      <c r="B55" s="215"/>
      <c r="C55" s="215"/>
      <c r="D55" s="216"/>
      <c r="E55" s="216"/>
      <c r="F55" s="216"/>
      <c r="G55" s="217"/>
      <c r="H55" s="217"/>
      <c r="I55" s="217"/>
      <c r="J55" s="213" t="s">
        <v>382</v>
      </c>
      <c r="K55" s="213" t="s">
        <v>400</v>
      </c>
      <c r="L55" s="221" t="s">
        <v>471</v>
      </c>
      <c r="M55" s="212">
        <v>1390176</v>
      </c>
      <c r="N55" s="212">
        <v>1390176</v>
      </c>
      <c r="O55" s="212"/>
      <c r="P55" s="212"/>
      <c r="Q55" s="212"/>
      <c r="R55" s="212"/>
    </row>
    <row r="56" s="192" customFormat="1" ht="13.5" customHeight="1" spans="1:18">
      <c r="A56" s="215"/>
      <c r="B56" s="215"/>
      <c r="C56" s="215"/>
      <c r="D56" s="216"/>
      <c r="E56" s="216"/>
      <c r="F56" s="216"/>
      <c r="G56" s="217"/>
      <c r="H56" s="217"/>
      <c r="I56" s="217"/>
      <c r="J56" s="213" t="s">
        <v>382</v>
      </c>
      <c r="K56" s="213" t="s">
        <v>395</v>
      </c>
      <c r="L56" s="221" t="s">
        <v>472</v>
      </c>
      <c r="M56" s="212" t="s">
        <v>382</v>
      </c>
      <c r="N56" s="212"/>
      <c r="O56" s="212"/>
      <c r="P56" s="212" t="s">
        <v>382</v>
      </c>
      <c r="Q56" s="212"/>
      <c r="R56" s="212"/>
    </row>
    <row r="57" s="192" customFormat="1" ht="13.5" customHeight="1" spans="1:18">
      <c r="A57" s="215"/>
      <c r="B57" s="215"/>
      <c r="C57" s="215"/>
      <c r="D57" s="216"/>
      <c r="E57" s="216"/>
      <c r="F57" s="216"/>
      <c r="G57" s="217"/>
      <c r="H57" s="217"/>
      <c r="I57" s="217"/>
      <c r="J57" s="213" t="s">
        <v>382</v>
      </c>
      <c r="K57" s="213" t="s">
        <v>398</v>
      </c>
      <c r="L57" s="221" t="s">
        <v>473</v>
      </c>
      <c r="M57" s="212">
        <v>311971</v>
      </c>
      <c r="N57" s="212">
        <v>311971</v>
      </c>
      <c r="O57" s="212"/>
      <c r="P57" s="212"/>
      <c r="Q57" s="212"/>
      <c r="R57" s="212"/>
    </row>
    <row r="58" s="192" customFormat="1" ht="13.5" customHeight="1" spans="1:18">
      <c r="A58" s="215"/>
      <c r="B58" s="215"/>
      <c r="C58" s="215"/>
      <c r="D58" s="216"/>
      <c r="E58" s="216"/>
      <c r="F58" s="216"/>
      <c r="G58" s="217"/>
      <c r="H58" s="217"/>
      <c r="I58" s="217"/>
      <c r="J58" s="213" t="s">
        <v>382</v>
      </c>
      <c r="K58" s="213" t="s">
        <v>402</v>
      </c>
      <c r="L58" s="221" t="s">
        <v>474</v>
      </c>
      <c r="M58" s="212" t="s">
        <v>382</v>
      </c>
      <c r="N58" s="212"/>
      <c r="O58" s="212"/>
      <c r="P58" s="212" t="s">
        <v>382</v>
      </c>
      <c r="Q58" s="212"/>
      <c r="R58" s="212"/>
    </row>
    <row r="59" s="192" customFormat="1" ht="13.5" customHeight="1" spans="1:18">
      <c r="A59" s="215"/>
      <c r="B59" s="215"/>
      <c r="C59" s="215"/>
      <c r="D59" s="216"/>
      <c r="E59" s="216"/>
      <c r="F59" s="216"/>
      <c r="G59" s="217"/>
      <c r="H59" s="217"/>
      <c r="I59" s="217"/>
      <c r="J59" s="213" t="s">
        <v>382</v>
      </c>
      <c r="K59" s="213" t="s">
        <v>405</v>
      </c>
      <c r="L59" s="221" t="s">
        <v>475</v>
      </c>
      <c r="M59" s="212" t="s">
        <v>382</v>
      </c>
      <c r="N59" s="212"/>
      <c r="O59" s="212"/>
      <c r="P59" s="212" t="s">
        <v>382</v>
      </c>
      <c r="Q59" s="212"/>
      <c r="R59" s="212"/>
    </row>
    <row r="60" s="192" customFormat="1" ht="13.5" customHeight="1" spans="1:18">
      <c r="A60" s="215"/>
      <c r="B60" s="215"/>
      <c r="C60" s="215"/>
      <c r="D60" s="216"/>
      <c r="E60" s="216"/>
      <c r="F60" s="216"/>
      <c r="G60" s="217"/>
      <c r="H60" s="217"/>
      <c r="I60" s="217"/>
      <c r="J60" s="213" t="s">
        <v>382</v>
      </c>
      <c r="K60" s="213" t="s">
        <v>408</v>
      </c>
      <c r="L60" s="221" t="s">
        <v>427</v>
      </c>
      <c r="M60" s="212">
        <v>3565600</v>
      </c>
      <c r="N60" s="212"/>
      <c r="O60" s="212">
        <v>3565600</v>
      </c>
      <c r="P60" s="212"/>
      <c r="Q60" s="212"/>
      <c r="R60" s="212"/>
    </row>
    <row r="61" s="192" customFormat="1" ht="13.5" customHeight="1" spans="1:18">
      <c r="A61" s="215"/>
      <c r="B61" s="215"/>
      <c r="C61" s="215"/>
      <c r="D61" s="216"/>
      <c r="E61" s="216"/>
      <c r="F61" s="216"/>
      <c r="G61" s="217"/>
      <c r="H61" s="217"/>
      <c r="I61" s="217"/>
      <c r="J61" s="213" t="s">
        <v>382</v>
      </c>
      <c r="K61" s="213" t="s">
        <v>412</v>
      </c>
      <c r="L61" s="221" t="s">
        <v>476</v>
      </c>
      <c r="M61" s="212" t="s">
        <v>382</v>
      </c>
      <c r="N61" s="212"/>
      <c r="O61" s="212"/>
      <c r="P61" s="212" t="s">
        <v>382</v>
      </c>
      <c r="Q61" s="212"/>
      <c r="R61" s="212"/>
    </row>
    <row r="62" s="192" customFormat="1" ht="13.5" customHeight="1" spans="1:18">
      <c r="A62" s="215"/>
      <c r="B62" s="215"/>
      <c r="C62" s="215"/>
      <c r="D62" s="216"/>
      <c r="E62" s="216"/>
      <c r="F62" s="216"/>
      <c r="G62" s="217"/>
      <c r="H62" s="217"/>
      <c r="I62" s="217"/>
      <c r="J62" s="213" t="s">
        <v>382</v>
      </c>
      <c r="K62" s="213" t="s">
        <v>410</v>
      </c>
      <c r="L62" s="221" t="s">
        <v>477</v>
      </c>
      <c r="M62" s="212">
        <v>360</v>
      </c>
      <c r="N62" s="212">
        <v>360</v>
      </c>
      <c r="O62" s="212"/>
      <c r="P62" s="212"/>
      <c r="Q62" s="212"/>
      <c r="R62" s="212"/>
    </row>
    <row r="63" s="192" customFormat="1" ht="13.5" customHeight="1" spans="1:18">
      <c r="A63" s="215"/>
      <c r="B63" s="215"/>
      <c r="C63" s="215"/>
      <c r="D63" s="216"/>
      <c r="E63" s="216"/>
      <c r="F63" s="216"/>
      <c r="G63" s="217"/>
      <c r="H63" s="217"/>
      <c r="I63" s="217"/>
      <c r="J63" s="213" t="s">
        <v>478</v>
      </c>
      <c r="K63" s="213" t="s">
        <v>382</v>
      </c>
      <c r="L63" s="221" t="s">
        <v>479</v>
      </c>
      <c r="M63" s="212" t="s">
        <v>382</v>
      </c>
      <c r="N63" s="212"/>
      <c r="O63" s="212"/>
      <c r="P63" s="212" t="s">
        <v>382</v>
      </c>
      <c r="Q63" s="212"/>
      <c r="R63" s="212"/>
    </row>
    <row r="64" s="192" customFormat="1" ht="13.5" customHeight="1" spans="1:18">
      <c r="A64" s="215"/>
      <c r="B64" s="215"/>
      <c r="C64" s="215"/>
      <c r="D64" s="216"/>
      <c r="E64" s="216"/>
      <c r="F64" s="216"/>
      <c r="G64" s="217"/>
      <c r="H64" s="217"/>
      <c r="I64" s="217"/>
      <c r="J64" s="213" t="s">
        <v>382</v>
      </c>
      <c r="K64" s="213" t="s">
        <v>384</v>
      </c>
      <c r="L64" s="221" t="s">
        <v>480</v>
      </c>
      <c r="M64" s="212" t="s">
        <v>382</v>
      </c>
      <c r="N64" s="212"/>
      <c r="O64" s="212"/>
      <c r="P64" s="212" t="s">
        <v>382</v>
      </c>
      <c r="Q64" s="212"/>
      <c r="R64" s="212"/>
    </row>
    <row r="65" s="192" customFormat="1" ht="13.5" customHeight="1" spans="1:18">
      <c r="A65" s="215"/>
      <c r="B65" s="215"/>
      <c r="C65" s="215"/>
      <c r="D65" s="216"/>
      <c r="E65" s="216"/>
      <c r="F65" s="216"/>
      <c r="G65" s="217"/>
      <c r="H65" s="217"/>
      <c r="I65" s="217"/>
      <c r="J65" s="213" t="s">
        <v>382</v>
      </c>
      <c r="K65" s="213" t="s">
        <v>387</v>
      </c>
      <c r="L65" s="221" t="s">
        <v>481</v>
      </c>
      <c r="M65" s="212" t="s">
        <v>382</v>
      </c>
      <c r="N65" s="212"/>
      <c r="O65" s="212"/>
      <c r="P65" s="212" t="s">
        <v>382</v>
      </c>
      <c r="Q65" s="212"/>
      <c r="R65" s="212"/>
    </row>
    <row r="66" s="192" customFormat="1" ht="13.5" customHeight="1" spans="1:18">
      <c r="A66" s="215"/>
      <c r="B66" s="215"/>
      <c r="C66" s="215"/>
      <c r="D66" s="216"/>
      <c r="E66" s="216"/>
      <c r="F66" s="216"/>
      <c r="G66" s="217"/>
      <c r="H66" s="217"/>
      <c r="I66" s="217"/>
      <c r="J66" s="213" t="s">
        <v>382</v>
      </c>
      <c r="K66" s="213" t="s">
        <v>390</v>
      </c>
      <c r="L66" s="221" t="s">
        <v>482</v>
      </c>
      <c r="M66" s="212" t="s">
        <v>382</v>
      </c>
      <c r="N66" s="212"/>
      <c r="O66" s="212"/>
      <c r="P66" s="212" t="s">
        <v>382</v>
      </c>
      <c r="Q66" s="212"/>
      <c r="R66" s="212"/>
    </row>
    <row r="67" s="192" customFormat="1" ht="13.5" customHeight="1" spans="1:18">
      <c r="A67" s="215"/>
      <c r="B67" s="215"/>
      <c r="C67" s="215"/>
      <c r="D67" s="216"/>
      <c r="E67" s="216"/>
      <c r="F67" s="216"/>
      <c r="G67" s="217"/>
      <c r="H67" s="217"/>
      <c r="I67" s="217"/>
      <c r="J67" s="213" t="s">
        <v>382</v>
      </c>
      <c r="K67" s="213" t="s">
        <v>432</v>
      </c>
      <c r="L67" s="221" t="s">
        <v>483</v>
      </c>
      <c r="M67" s="212" t="s">
        <v>382</v>
      </c>
      <c r="N67" s="212"/>
      <c r="O67" s="212"/>
      <c r="P67" s="212" t="s">
        <v>382</v>
      </c>
      <c r="Q67" s="212"/>
      <c r="R67" s="212"/>
    </row>
    <row r="68" s="192" customFormat="1" ht="13.5" customHeight="1" spans="1:18">
      <c r="A68" s="215"/>
      <c r="B68" s="215"/>
      <c r="C68" s="215"/>
      <c r="D68" s="216"/>
      <c r="E68" s="216"/>
      <c r="F68" s="216"/>
      <c r="G68" s="217"/>
      <c r="H68" s="217"/>
      <c r="I68" s="217"/>
      <c r="J68" s="213" t="s">
        <v>484</v>
      </c>
      <c r="K68" s="213" t="s">
        <v>382</v>
      </c>
      <c r="L68" s="221" t="s">
        <v>485</v>
      </c>
      <c r="M68" s="212" t="s">
        <v>382</v>
      </c>
      <c r="N68" s="212"/>
      <c r="O68" s="212"/>
      <c r="P68" s="212" t="s">
        <v>382</v>
      </c>
      <c r="Q68" s="212"/>
      <c r="R68" s="212"/>
    </row>
    <row r="69" s="192" customFormat="1" ht="13.5" customHeight="1" spans="1:18">
      <c r="A69" s="215"/>
      <c r="B69" s="215"/>
      <c r="C69" s="215"/>
      <c r="D69" s="216"/>
      <c r="E69" s="216"/>
      <c r="F69" s="216"/>
      <c r="G69" s="217"/>
      <c r="H69" s="217"/>
      <c r="I69" s="217"/>
      <c r="J69" s="213" t="s">
        <v>382</v>
      </c>
      <c r="K69" s="213" t="s">
        <v>384</v>
      </c>
      <c r="L69" s="221" t="s">
        <v>486</v>
      </c>
      <c r="M69" s="212" t="s">
        <v>382</v>
      </c>
      <c r="N69" s="212"/>
      <c r="O69" s="212"/>
      <c r="P69" s="212" t="s">
        <v>382</v>
      </c>
      <c r="Q69" s="212"/>
      <c r="R69" s="212"/>
    </row>
    <row r="70" s="192" customFormat="1" ht="13.5" customHeight="1" spans="1:18">
      <c r="A70" s="215"/>
      <c r="B70" s="215"/>
      <c r="C70" s="215"/>
      <c r="D70" s="216"/>
      <c r="E70" s="216"/>
      <c r="F70" s="216"/>
      <c r="G70" s="217"/>
      <c r="H70" s="217"/>
      <c r="I70" s="217"/>
      <c r="J70" s="213" t="s">
        <v>382</v>
      </c>
      <c r="K70" s="213" t="s">
        <v>387</v>
      </c>
      <c r="L70" s="221" t="s">
        <v>487</v>
      </c>
      <c r="M70" s="212" t="s">
        <v>382</v>
      </c>
      <c r="N70" s="212"/>
      <c r="O70" s="212"/>
      <c r="P70" s="212" t="s">
        <v>382</v>
      </c>
      <c r="Q70" s="212"/>
      <c r="R70" s="212"/>
    </row>
    <row r="71" s="192" customFormat="1" ht="13.5" customHeight="1" spans="1:18">
      <c r="A71" s="215"/>
      <c r="B71" s="215"/>
      <c r="C71" s="215"/>
      <c r="D71" s="216"/>
      <c r="E71" s="216"/>
      <c r="F71" s="216"/>
      <c r="G71" s="217"/>
      <c r="H71" s="217"/>
      <c r="I71" s="217"/>
      <c r="J71" s="213" t="s">
        <v>382</v>
      </c>
      <c r="K71" s="213" t="s">
        <v>390</v>
      </c>
      <c r="L71" s="221" t="s">
        <v>488</v>
      </c>
      <c r="M71" s="212" t="s">
        <v>382</v>
      </c>
      <c r="N71" s="212"/>
      <c r="O71" s="212"/>
      <c r="P71" s="212" t="s">
        <v>382</v>
      </c>
      <c r="Q71" s="212"/>
      <c r="R71" s="212"/>
    </row>
    <row r="72" s="192" customFormat="1" ht="13.5" customHeight="1" spans="1:18">
      <c r="A72" s="215"/>
      <c r="B72" s="215"/>
      <c r="C72" s="215"/>
      <c r="D72" s="216"/>
      <c r="E72" s="216"/>
      <c r="F72" s="216"/>
      <c r="G72" s="217"/>
      <c r="H72" s="217"/>
      <c r="I72" s="217"/>
      <c r="J72" s="213" t="s">
        <v>382</v>
      </c>
      <c r="K72" s="213" t="s">
        <v>400</v>
      </c>
      <c r="L72" s="221" t="s">
        <v>489</v>
      </c>
      <c r="M72" s="212" t="s">
        <v>382</v>
      </c>
      <c r="N72" s="212"/>
      <c r="O72" s="212"/>
      <c r="P72" s="212" t="s">
        <v>382</v>
      </c>
      <c r="Q72" s="212"/>
      <c r="R72" s="212"/>
    </row>
    <row r="73" s="192" customFormat="1" ht="13.5" customHeight="1" spans="1:18">
      <c r="A73" s="215"/>
      <c r="B73" s="215"/>
      <c r="C73" s="215"/>
      <c r="D73" s="216"/>
      <c r="E73" s="216"/>
      <c r="F73" s="216"/>
      <c r="G73" s="217"/>
      <c r="H73" s="217"/>
      <c r="I73" s="217"/>
      <c r="J73" s="213" t="s">
        <v>382</v>
      </c>
      <c r="K73" s="213" t="s">
        <v>395</v>
      </c>
      <c r="L73" s="221" t="s">
        <v>490</v>
      </c>
      <c r="M73" s="212" t="s">
        <v>382</v>
      </c>
      <c r="N73" s="212"/>
      <c r="O73" s="212"/>
      <c r="P73" s="212" t="s">
        <v>382</v>
      </c>
      <c r="Q73" s="212"/>
      <c r="R73" s="212"/>
    </row>
    <row r="74" s="192" customFormat="1" ht="13.5" customHeight="1" spans="1:18">
      <c r="A74" s="215"/>
      <c r="B74" s="215"/>
      <c r="C74" s="215"/>
      <c r="D74" s="216"/>
      <c r="E74" s="216"/>
      <c r="F74" s="216"/>
      <c r="G74" s="217"/>
      <c r="H74" s="217"/>
      <c r="I74" s="217"/>
      <c r="J74" s="213" t="s">
        <v>382</v>
      </c>
      <c r="K74" s="213" t="s">
        <v>398</v>
      </c>
      <c r="L74" s="221" t="s">
        <v>491</v>
      </c>
      <c r="M74" s="212" t="s">
        <v>382</v>
      </c>
      <c r="N74" s="212"/>
      <c r="O74" s="212"/>
      <c r="P74" s="212" t="s">
        <v>382</v>
      </c>
      <c r="Q74" s="212"/>
      <c r="R74" s="212"/>
    </row>
    <row r="75" s="192" customFormat="1" ht="13.5" customHeight="1" spans="1:18">
      <c r="A75" s="215"/>
      <c r="B75" s="215"/>
      <c r="C75" s="215"/>
      <c r="D75" s="216"/>
      <c r="E75" s="216"/>
      <c r="F75" s="216"/>
      <c r="G75" s="217"/>
      <c r="H75" s="217"/>
      <c r="I75" s="217"/>
      <c r="J75" s="213" t="s">
        <v>382</v>
      </c>
      <c r="K75" s="213" t="s">
        <v>402</v>
      </c>
      <c r="L75" s="221" t="s">
        <v>492</v>
      </c>
      <c r="M75" s="212" t="s">
        <v>382</v>
      </c>
      <c r="N75" s="212"/>
      <c r="O75" s="212"/>
      <c r="P75" s="212" t="s">
        <v>382</v>
      </c>
      <c r="Q75" s="212"/>
      <c r="R75" s="212"/>
    </row>
    <row r="76" s="192" customFormat="1" ht="13.5" customHeight="1" spans="1:18">
      <c r="A76" s="215"/>
      <c r="B76" s="215"/>
      <c r="C76" s="215"/>
      <c r="D76" s="216"/>
      <c r="E76" s="216"/>
      <c r="F76" s="216"/>
      <c r="G76" s="217"/>
      <c r="H76" s="217"/>
      <c r="I76" s="217"/>
      <c r="J76" s="213" t="s">
        <v>382</v>
      </c>
      <c r="K76" s="213" t="s">
        <v>419</v>
      </c>
      <c r="L76" s="221" t="s">
        <v>493</v>
      </c>
      <c r="M76" s="212" t="s">
        <v>382</v>
      </c>
      <c r="N76" s="212"/>
      <c r="O76" s="212"/>
      <c r="P76" s="212" t="s">
        <v>382</v>
      </c>
      <c r="Q76" s="212"/>
      <c r="R76" s="212"/>
    </row>
    <row r="77" s="192" customFormat="1" ht="13.5" customHeight="1" spans="1:18">
      <c r="A77" s="215"/>
      <c r="B77" s="215"/>
      <c r="C77" s="215"/>
      <c r="D77" s="216"/>
      <c r="E77" s="216"/>
      <c r="F77" s="216"/>
      <c r="G77" s="217"/>
      <c r="H77" s="217"/>
      <c r="I77" s="217"/>
      <c r="J77" s="213" t="s">
        <v>382</v>
      </c>
      <c r="K77" s="213" t="s">
        <v>494</v>
      </c>
      <c r="L77" s="221" t="s">
        <v>495</v>
      </c>
      <c r="M77" s="212" t="s">
        <v>382</v>
      </c>
      <c r="N77" s="212"/>
      <c r="O77" s="212"/>
      <c r="P77" s="212" t="s">
        <v>382</v>
      </c>
      <c r="Q77" s="212"/>
      <c r="R77" s="212"/>
    </row>
    <row r="78" s="192" customFormat="1" ht="13.5" customHeight="1" spans="1:18">
      <c r="A78" s="215"/>
      <c r="B78" s="215"/>
      <c r="C78" s="215"/>
      <c r="D78" s="216"/>
      <c r="E78" s="216"/>
      <c r="F78" s="216"/>
      <c r="G78" s="217"/>
      <c r="H78" s="217"/>
      <c r="I78" s="217"/>
      <c r="J78" s="213" t="s">
        <v>382</v>
      </c>
      <c r="K78" s="213" t="s">
        <v>496</v>
      </c>
      <c r="L78" s="221" t="s">
        <v>497</v>
      </c>
      <c r="M78" s="212" t="s">
        <v>382</v>
      </c>
      <c r="N78" s="212"/>
      <c r="O78" s="212"/>
      <c r="P78" s="212" t="s">
        <v>382</v>
      </c>
      <c r="Q78" s="212"/>
      <c r="R78" s="212"/>
    </row>
    <row r="79" s="192" customFormat="1" ht="13.5" customHeight="1" spans="1:18">
      <c r="A79" s="215"/>
      <c r="B79" s="215"/>
      <c r="C79" s="215"/>
      <c r="D79" s="216"/>
      <c r="E79" s="216"/>
      <c r="F79" s="216"/>
      <c r="G79" s="217"/>
      <c r="H79" s="217"/>
      <c r="I79" s="217"/>
      <c r="J79" s="213" t="s">
        <v>382</v>
      </c>
      <c r="K79" s="213" t="s">
        <v>498</v>
      </c>
      <c r="L79" s="221" t="s">
        <v>499</v>
      </c>
      <c r="M79" s="212" t="s">
        <v>382</v>
      </c>
      <c r="N79" s="212"/>
      <c r="O79" s="212"/>
      <c r="P79" s="212" t="s">
        <v>382</v>
      </c>
      <c r="Q79" s="212"/>
      <c r="R79" s="212"/>
    </row>
    <row r="80" s="192" customFormat="1" ht="13.5" customHeight="1" spans="1:18">
      <c r="A80" s="215"/>
      <c r="B80" s="215"/>
      <c r="C80" s="215"/>
      <c r="D80" s="216"/>
      <c r="E80" s="216"/>
      <c r="F80" s="216"/>
      <c r="G80" s="217"/>
      <c r="H80" s="217"/>
      <c r="I80" s="217"/>
      <c r="J80" s="213" t="s">
        <v>382</v>
      </c>
      <c r="K80" s="213" t="s">
        <v>410</v>
      </c>
      <c r="L80" s="221" t="s">
        <v>500</v>
      </c>
      <c r="M80" s="212" t="s">
        <v>382</v>
      </c>
      <c r="N80" s="212"/>
      <c r="O80" s="212"/>
      <c r="P80" s="212" t="s">
        <v>382</v>
      </c>
      <c r="Q80" s="212"/>
      <c r="R80" s="212"/>
    </row>
    <row r="81" s="192" customFormat="1" ht="13.5" customHeight="1" spans="1:18">
      <c r="A81" s="215"/>
      <c r="B81" s="215"/>
      <c r="C81" s="215"/>
      <c r="D81" s="216"/>
      <c r="E81" s="216"/>
      <c r="F81" s="216"/>
      <c r="G81" s="217"/>
      <c r="H81" s="217"/>
      <c r="I81" s="217"/>
      <c r="J81" s="213" t="s">
        <v>501</v>
      </c>
      <c r="K81" s="213" t="s">
        <v>382</v>
      </c>
      <c r="L81" s="221" t="s">
        <v>502</v>
      </c>
      <c r="M81" s="212" t="s">
        <v>382</v>
      </c>
      <c r="N81" s="212"/>
      <c r="O81" s="212"/>
      <c r="P81" s="212" t="s">
        <v>382</v>
      </c>
      <c r="Q81" s="212"/>
      <c r="R81" s="212"/>
    </row>
    <row r="82" s="192" customFormat="1" ht="13.5" customHeight="1" spans="1:18">
      <c r="A82" s="215"/>
      <c r="B82" s="215"/>
      <c r="C82" s="215"/>
      <c r="D82" s="216"/>
      <c r="E82" s="216"/>
      <c r="F82" s="216"/>
      <c r="G82" s="217"/>
      <c r="H82" s="217"/>
      <c r="I82" s="217"/>
      <c r="J82" s="213" t="s">
        <v>382</v>
      </c>
      <c r="K82" s="213" t="s">
        <v>384</v>
      </c>
      <c r="L82" s="221" t="s">
        <v>486</v>
      </c>
      <c r="M82" s="212" t="s">
        <v>382</v>
      </c>
      <c r="N82" s="212"/>
      <c r="O82" s="212"/>
      <c r="P82" s="212" t="s">
        <v>382</v>
      </c>
      <c r="Q82" s="212"/>
      <c r="R82" s="212"/>
    </row>
    <row r="83" s="192" customFormat="1" ht="13.5" customHeight="1" spans="1:18">
      <c r="A83" s="215"/>
      <c r="B83" s="215"/>
      <c r="C83" s="215"/>
      <c r="D83" s="216"/>
      <c r="E83" s="216"/>
      <c r="F83" s="216"/>
      <c r="G83" s="217"/>
      <c r="H83" s="217"/>
      <c r="I83" s="217"/>
      <c r="J83" s="213" t="s">
        <v>382</v>
      </c>
      <c r="K83" s="213" t="s">
        <v>387</v>
      </c>
      <c r="L83" s="221" t="s">
        <v>487</v>
      </c>
      <c r="M83" s="212" t="s">
        <v>382</v>
      </c>
      <c r="N83" s="212"/>
      <c r="O83" s="212"/>
      <c r="P83" s="212" t="s">
        <v>382</v>
      </c>
      <c r="Q83" s="212"/>
      <c r="R83" s="212"/>
    </row>
    <row r="84" s="192" customFormat="1" ht="13.5" customHeight="1" spans="1:18">
      <c r="A84" s="215"/>
      <c r="B84" s="215"/>
      <c r="C84" s="215"/>
      <c r="D84" s="216"/>
      <c r="E84" s="216"/>
      <c r="F84" s="216"/>
      <c r="G84" s="217"/>
      <c r="H84" s="217"/>
      <c r="I84" s="217"/>
      <c r="J84" s="213" t="s">
        <v>382</v>
      </c>
      <c r="K84" s="213" t="s">
        <v>390</v>
      </c>
      <c r="L84" s="221" t="s">
        <v>488</v>
      </c>
      <c r="M84" s="212" t="s">
        <v>382</v>
      </c>
      <c r="N84" s="212"/>
      <c r="O84" s="212"/>
      <c r="P84" s="212" t="s">
        <v>382</v>
      </c>
      <c r="Q84" s="212"/>
      <c r="R84" s="212"/>
    </row>
    <row r="85" s="192" customFormat="1" ht="13.5" customHeight="1" spans="1:18">
      <c r="A85" s="215"/>
      <c r="B85" s="215"/>
      <c r="C85" s="215"/>
      <c r="D85" s="216"/>
      <c r="E85" s="216"/>
      <c r="F85" s="216"/>
      <c r="G85" s="217"/>
      <c r="H85" s="217"/>
      <c r="I85" s="217"/>
      <c r="J85" s="213" t="s">
        <v>382</v>
      </c>
      <c r="K85" s="213" t="s">
        <v>400</v>
      </c>
      <c r="L85" s="221" t="s">
        <v>489</v>
      </c>
      <c r="M85" s="212" t="s">
        <v>382</v>
      </c>
      <c r="N85" s="212"/>
      <c r="O85" s="212"/>
      <c r="P85" s="212" t="s">
        <v>382</v>
      </c>
      <c r="Q85" s="212"/>
      <c r="R85" s="212"/>
    </row>
    <row r="86" s="192" customFormat="1" ht="13.5" customHeight="1" spans="1:18">
      <c r="A86" s="215"/>
      <c r="B86" s="215"/>
      <c r="C86" s="215"/>
      <c r="D86" s="216"/>
      <c r="E86" s="216"/>
      <c r="F86" s="216"/>
      <c r="G86" s="217"/>
      <c r="H86" s="217"/>
      <c r="I86" s="217"/>
      <c r="J86" s="213" t="s">
        <v>382</v>
      </c>
      <c r="K86" s="213" t="s">
        <v>395</v>
      </c>
      <c r="L86" s="221" t="s">
        <v>490</v>
      </c>
      <c r="M86" s="212" t="s">
        <v>382</v>
      </c>
      <c r="N86" s="212"/>
      <c r="O86" s="212"/>
      <c r="P86" s="212" t="s">
        <v>382</v>
      </c>
      <c r="Q86" s="212"/>
      <c r="R86" s="212"/>
    </row>
    <row r="87" s="192" customFormat="1" ht="13.5" customHeight="1" spans="1:18">
      <c r="A87" s="215"/>
      <c r="B87" s="215"/>
      <c r="C87" s="215"/>
      <c r="D87" s="216"/>
      <c r="E87" s="216"/>
      <c r="F87" s="216"/>
      <c r="G87" s="217"/>
      <c r="H87" s="217"/>
      <c r="I87" s="217"/>
      <c r="J87" s="213" t="s">
        <v>382</v>
      </c>
      <c r="K87" s="213" t="s">
        <v>398</v>
      </c>
      <c r="L87" s="221" t="s">
        <v>491</v>
      </c>
      <c r="M87" s="212" t="s">
        <v>382</v>
      </c>
      <c r="N87" s="212"/>
      <c r="O87" s="212"/>
      <c r="P87" s="212" t="s">
        <v>382</v>
      </c>
      <c r="Q87" s="212"/>
      <c r="R87" s="212"/>
    </row>
    <row r="88" s="192" customFormat="1" ht="13.5" customHeight="1" spans="1:18">
      <c r="A88" s="215"/>
      <c r="B88" s="215"/>
      <c r="C88" s="215"/>
      <c r="D88" s="216"/>
      <c r="E88" s="216"/>
      <c r="F88" s="216"/>
      <c r="G88" s="217"/>
      <c r="H88" s="217"/>
      <c r="I88" s="217"/>
      <c r="J88" s="213" t="s">
        <v>382</v>
      </c>
      <c r="K88" s="213" t="s">
        <v>402</v>
      </c>
      <c r="L88" s="221" t="s">
        <v>492</v>
      </c>
      <c r="M88" s="212" t="s">
        <v>382</v>
      </c>
      <c r="N88" s="212"/>
      <c r="O88" s="212"/>
      <c r="P88" s="212" t="s">
        <v>382</v>
      </c>
      <c r="Q88" s="212"/>
      <c r="R88" s="212"/>
    </row>
    <row r="89" s="192" customFormat="1" ht="13.5" customHeight="1" spans="1:18">
      <c r="A89" s="215"/>
      <c r="B89" s="215"/>
      <c r="C89" s="215"/>
      <c r="D89" s="216"/>
      <c r="E89" s="216"/>
      <c r="F89" s="216"/>
      <c r="G89" s="217"/>
      <c r="H89" s="217"/>
      <c r="I89" s="217"/>
      <c r="J89" s="213" t="s">
        <v>382</v>
      </c>
      <c r="K89" s="213" t="s">
        <v>405</v>
      </c>
      <c r="L89" s="221" t="s">
        <v>503</v>
      </c>
      <c r="M89" s="212" t="s">
        <v>382</v>
      </c>
      <c r="N89" s="212"/>
      <c r="O89" s="212"/>
      <c r="P89" s="212" t="s">
        <v>382</v>
      </c>
      <c r="Q89" s="212"/>
      <c r="R89" s="212"/>
    </row>
    <row r="90" s="192" customFormat="1" ht="13.5" customHeight="1" spans="1:18">
      <c r="A90" s="215"/>
      <c r="B90" s="215"/>
      <c r="C90" s="215"/>
      <c r="D90" s="216"/>
      <c r="E90" s="216"/>
      <c r="F90" s="216"/>
      <c r="G90" s="217"/>
      <c r="H90" s="217"/>
      <c r="I90" s="217"/>
      <c r="J90" s="213" t="s">
        <v>382</v>
      </c>
      <c r="K90" s="213" t="s">
        <v>408</v>
      </c>
      <c r="L90" s="221" t="s">
        <v>504</v>
      </c>
      <c r="M90" s="212" t="s">
        <v>382</v>
      </c>
      <c r="N90" s="212"/>
      <c r="O90" s="212"/>
      <c r="P90" s="212" t="s">
        <v>382</v>
      </c>
      <c r="Q90" s="212"/>
      <c r="R90" s="212"/>
    </row>
    <row r="91" s="192" customFormat="1" ht="13.5" customHeight="1" spans="1:18">
      <c r="A91" s="215"/>
      <c r="B91" s="215"/>
      <c r="C91" s="215"/>
      <c r="D91" s="216"/>
      <c r="E91" s="216"/>
      <c r="F91" s="216"/>
      <c r="G91" s="217"/>
      <c r="H91" s="217"/>
      <c r="I91" s="217"/>
      <c r="J91" s="213" t="s">
        <v>382</v>
      </c>
      <c r="K91" s="213" t="s">
        <v>412</v>
      </c>
      <c r="L91" s="221" t="s">
        <v>505</v>
      </c>
      <c r="M91" s="212" t="s">
        <v>382</v>
      </c>
      <c r="N91" s="212"/>
      <c r="O91" s="212"/>
      <c r="P91" s="212" t="s">
        <v>382</v>
      </c>
      <c r="Q91" s="212"/>
      <c r="R91" s="212"/>
    </row>
    <row r="92" s="192" customFormat="1" ht="13.5" customHeight="1" spans="1:18">
      <c r="A92" s="215"/>
      <c r="B92" s="215"/>
      <c r="C92" s="215"/>
      <c r="D92" s="216"/>
      <c r="E92" s="216"/>
      <c r="F92" s="216"/>
      <c r="G92" s="217"/>
      <c r="H92" s="217"/>
      <c r="I92" s="217"/>
      <c r="J92" s="213" t="s">
        <v>382</v>
      </c>
      <c r="K92" s="213" t="s">
        <v>416</v>
      </c>
      <c r="L92" s="221" t="s">
        <v>506</v>
      </c>
      <c r="M92" s="212" t="s">
        <v>382</v>
      </c>
      <c r="N92" s="212"/>
      <c r="O92" s="212"/>
      <c r="P92" s="212" t="s">
        <v>382</v>
      </c>
      <c r="Q92" s="212"/>
      <c r="R92" s="212"/>
    </row>
    <row r="93" s="192" customFormat="1" ht="13.5" customHeight="1" spans="1:18">
      <c r="A93" s="215"/>
      <c r="B93" s="215"/>
      <c r="C93" s="215"/>
      <c r="D93" s="216"/>
      <c r="E93" s="216"/>
      <c r="F93" s="216"/>
      <c r="G93" s="217"/>
      <c r="H93" s="217"/>
      <c r="I93" s="217"/>
      <c r="J93" s="213" t="s">
        <v>382</v>
      </c>
      <c r="K93" s="213" t="s">
        <v>419</v>
      </c>
      <c r="L93" s="221" t="s">
        <v>493</v>
      </c>
      <c r="M93" s="212" t="s">
        <v>382</v>
      </c>
      <c r="N93" s="212"/>
      <c r="O93" s="212"/>
      <c r="P93" s="212" t="s">
        <v>382</v>
      </c>
      <c r="Q93" s="212"/>
      <c r="R93" s="212"/>
    </row>
    <row r="94" s="192" customFormat="1" ht="13.5" customHeight="1" spans="1:18">
      <c r="A94" s="215"/>
      <c r="B94" s="215"/>
      <c r="C94" s="215"/>
      <c r="D94" s="216"/>
      <c r="E94" s="216"/>
      <c r="F94" s="216"/>
      <c r="G94" s="217"/>
      <c r="H94" s="217"/>
      <c r="I94" s="217"/>
      <c r="J94" s="213" t="s">
        <v>382</v>
      </c>
      <c r="K94" s="213" t="s">
        <v>494</v>
      </c>
      <c r="L94" s="221" t="s">
        <v>495</v>
      </c>
      <c r="M94" s="212" t="s">
        <v>382</v>
      </c>
      <c r="N94" s="212"/>
      <c r="O94" s="212"/>
      <c r="P94" s="212" t="s">
        <v>382</v>
      </c>
      <c r="Q94" s="212"/>
      <c r="R94" s="212"/>
    </row>
    <row r="95" s="192" customFormat="1" ht="13.5" customHeight="1" spans="1:18">
      <c r="A95" s="215"/>
      <c r="B95" s="215"/>
      <c r="C95" s="215"/>
      <c r="D95" s="216"/>
      <c r="E95" s="216"/>
      <c r="F95" s="216"/>
      <c r="G95" s="217"/>
      <c r="H95" s="217"/>
      <c r="I95" s="217"/>
      <c r="J95" s="213" t="s">
        <v>382</v>
      </c>
      <c r="K95" s="213" t="s">
        <v>496</v>
      </c>
      <c r="L95" s="221" t="s">
        <v>497</v>
      </c>
      <c r="M95" s="212" t="s">
        <v>382</v>
      </c>
      <c r="N95" s="212"/>
      <c r="O95" s="212"/>
      <c r="P95" s="212" t="s">
        <v>382</v>
      </c>
      <c r="Q95" s="212"/>
      <c r="R95" s="212"/>
    </row>
    <row r="96" s="192" customFormat="1" ht="13.5" customHeight="1" spans="1:18">
      <c r="A96" s="215"/>
      <c r="B96" s="215"/>
      <c r="C96" s="215"/>
      <c r="D96" s="216"/>
      <c r="E96" s="216"/>
      <c r="F96" s="216"/>
      <c r="G96" s="217"/>
      <c r="H96" s="217"/>
      <c r="I96" s="217"/>
      <c r="J96" s="213" t="s">
        <v>382</v>
      </c>
      <c r="K96" s="213" t="s">
        <v>498</v>
      </c>
      <c r="L96" s="221" t="s">
        <v>499</v>
      </c>
      <c r="M96" s="212" t="s">
        <v>382</v>
      </c>
      <c r="N96" s="212"/>
      <c r="O96" s="212"/>
      <c r="P96" s="212" t="s">
        <v>382</v>
      </c>
      <c r="Q96" s="212"/>
      <c r="R96" s="212"/>
    </row>
    <row r="97" s="192" customFormat="1" ht="13.5" customHeight="1" spans="1:18">
      <c r="A97" s="215"/>
      <c r="B97" s="215"/>
      <c r="C97" s="215"/>
      <c r="D97" s="216"/>
      <c r="E97" s="216"/>
      <c r="F97" s="216"/>
      <c r="G97" s="217"/>
      <c r="H97" s="217"/>
      <c r="I97" s="217"/>
      <c r="J97" s="213" t="s">
        <v>382</v>
      </c>
      <c r="K97" s="213" t="s">
        <v>410</v>
      </c>
      <c r="L97" s="221" t="s">
        <v>507</v>
      </c>
      <c r="M97" s="212" t="s">
        <v>382</v>
      </c>
      <c r="N97" s="212"/>
      <c r="O97" s="212"/>
      <c r="P97" s="212" t="s">
        <v>382</v>
      </c>
      <c r="Q97" s="212"/>
      <c r="R97" s="212"/>
    </row>
    <row r="98" s="192" customFormat="1" ht="13.5" customHeight="1" spans="1:18">
      <c r="A98" s="215"/>
      <c r="B98" s="215"/>
      <c r="C98" s="215"/>
      <c r="D98" s="216"/>
      <c r="E98" s="216"/>
      <c r="F98" s="216"/>
      <c r="G98" s="217"/>
      <c r="H98" s="217"/>
      <c r="I98" s="217"/>
      <c r="J98" s="213" t="s">
        <v>508</v>
      </c>
      <c r="K98" s="213" t="s">
        <v>382</v>
      </c>
      <c r="L98" s="221" t="s">
        <v>509</v>
      </c>
      <c r="M98" s="212" t="s">
        <v>382</v>
      </c>
      <c r="N98" s="212"/>
      <c r="O98" s="212"/>
      <c r="P98" s="212" t="s">
        <v>382</v>
      </c>
      <c r="Q98" s="212"/>
      <c r="R98" s="212"/>
    </row>
    <row r="99" s="192" customFormat="1" ht="13.5" customHeight="1" spans="1:18">
      <c r="A99" s="215"/>
      <c r="B99" s="215"/>
      <c r="C99" s="215"/>
      <c r="D99" s="216"/>
      <c r="E99" s="216"/>
      <c r="F99" s="216"/>
      <c r="G99" s="217"/>
      <c r="H99" s="217"/>
      <c r="I99" s="217"/>
      <c r="J99" s="213" t="s">
        <v>382</v>
      </c>
      <c r="K99" s="213" t="s">
        <v>384</v>
      </c>
      <c r="L99" s="221" t="s">
        <v>510</v>
      </c>
      <c r="M99" s="212" t="s">
        <v>382</v>
      </c>
      <c r="N99" s="212"/>
      <c r="O99" s="212"/>
      <c r="P99" s="212" t="s">
        <v>382</v>
      </c>
      <c r="Q99" s="212"/>
      <c r="R99" s="212"/>
    </row>
    <row r="100" s="192" customFormat="1" ht="13.5" customHeight="1" spans="1:18">
      <c r="A100" s="215"/>
      <c r="B100" s="215"/>
      <c r="C100" s="215"/>
      <c r="D100" s="216"/>
      <c r="E100" s="216"/>
      <c r="F100" s="216"/>
      <c r="G100" s="217"/>
      <c r="H100" s="217"/>
      <c r="I100" s="217"/>
      <c r="J100" s="213" t="s">
        <v>382</v>
      </c>
      <c r="K100" s="213" t="s">
        <v>410</v>
      </c>
      <c r="L100" s="221" t="s">
        <v>511</v>
      </c>
      <c r="M100" s="212" t="s">
        <v>382</v>
      </c>
      <c r="N100" s="212"/>
      <c r="O100" s="212"/>
      <c r="P100" s="212" t="s">
        <v>382</v>
      </c>
      <c r="Q100" s="212"/>
      <c r="R100" s="212"/>
    </row>
    <row r="101" s="192" customFormat="1" ht="13.5" customHeight="1" spans="1:18">
      <c r="A101" s="215"/>
      <c r="B101" s="215"/>
      <c r="C101" s="215"/>
      <c r="D101" s="216"/>
      <c r="E101" s="216"/>
      <c r="F101" s="216"/>
      <c r="G101" s="217"/>
      <c r="H101" s="217"/>
      <c r="I101" s="217"/>
      <c r="J101" s="213" t="s">
        <v>512</v>
      </c>
      <c r="K101" s="213" t="s">
        <v>382</v>
      </c>
      <c r="L101" s="221" t="s">
        <v>513</v>
      </c>
      <c r="M101" s="212" t="s">
        <v>382</v>
      </c>
      <c r="N101" s="212"/>
      <c r="O101" s="212"/>
      <c r="P101" s="212" t="s">
        <v>382</v>
      </c>
      <c r="Q101" s="212"/>
      <c r="R101" s="212"/>
    </row>
    <row r="102" s="192" customFormat="1" ht="13.5" customHeight="1" spans="1:18">
      <c r="A102" s="215"/>
      <c r="B102" s="215"/>
      <c r="C102" s="215"/>
      <c r="D102" s="216"/>
      <c r="E102" s="216"/>
      <c r="F102" s="216"/>
      <c r="G102" s="217"/>
      <c r="H102" s="217"/>
      <c r="I102" s="217"/>
      <c r="J102" s="213" t="s">
        <v>382</v>
      </c>
      <c r="K102" s="213" t="s">
        <v>384</v>
      </c>
      <c r="L102" s="221" t="s">
        <v>510</v>
      </c>
      <c r="M102" s="212" t="s">
        <v>382</v>
      </c>
      <c r="N102" s="212"/>
      <c r="O102" s="212"/>
      <c r="P102" s="212" t="s">
        <v>382</v>
      </c>
      <c r="Q102" s="212"/>
      <c r="R102" s="212"/>
    </row>
    <row r="103" s="192" customFormat="1" ht="13.5" customHeight="1" spans="1:18">
      <c r="A103" s="215"/>
      <c r="B103" s="215"/>
      <c r="C103" s="215"/>
      <c r="D103" s="216"/>
      <c r="E103" s="216"/>
      <c r="F103" s="216"/>
      <c r="G103" s="217"/>
      <c r="H103" s="217"/>
      <c r="I103" s="217"/>
      <c r="J103" s="213" t="s">
        <v>382</v>
      </c>
      <c r="K103" s="213" t="s">
        <v>390</v>
      </c>
      <c r="L103" s="221" t="s">
        <v>514</v>
      </c>
      <c r="M103" s="212" t="s">
        <v>382</v>
      </c>
      <c r="N103" s="212"/>
      <c r="O103" s="212"/>
      <c r="P103" s="212" t="s">
        <v>382</v>
      </c>
      <c r="Q103" s="212"/>
      <c r="R103" s="212"/>
    </row>
    <row r="104" s="192" customFormat="1" ht="13.5" customHeight="1" spans="1:18">
      <c r="A104" s="215"/>
      <c r="B104" s="215"/>
      <c r="C104" s="215"/>
      <c r="D104" s="216"/>
      <c r="E104" s="216"/>
      <c r="F104" s="216"/>
      <c r="G104" s="217"/>
      <c r="H104" s="217"/>
      <c r="I104" s="217"/>
      <c r="J104" s="213" t="s">
        <v>382</v>
      </c>
      <c r="K104" s="213" t="s">
        <v>432</v>
      </c>
      <c r="L104" s="221" t="s">
        <v>515</v>
      </c>
      <c r="M104" s="212" t="s">
        <v>382</v>
      </c>
      <c r="N104" s="212"/>
      <c r="O104" s="212"/>
      <c r="P104" s="212" t="s">
        <v>382</v>
      </c>
      <c r="Q104" s="212"/>
      <c r="R104" s="212"/>
    </row>
    <row r="105" s="192" customFormat="1" ht="13.5" customHeight="1" spans="1:18">
      <c r="A105" s="215"/>
      <c r="B105" s="215"/>
      <c r="C105" s="215"/>
      <c r="D105" s="216"/>
      <c r="E105" s="216"/>
      <c r="F105" s="216"/>
      <c r="G105" s="217"/>
      <c r="H105" s="217"/>
      <c r="I105" s="217"/>
      <c r="J105" s="213" t="s">
        <v>382</v>
      </c>
      <c r="K105" s="213" t="s">
        <v>400</v>
      </c>
      <c r="L105" s="221" t="s">
        <v>516</v>
      </c>
      <c r="M105" s="212" t="s">
        <v>382</v>
      </c>
      <c r="N105" s="212"/>
      <c r="O105" s="212"/>
      <c r="P105" s="212" t="s">
        <v>382</v>
      </c>
      <c r="Q105" s="212"/>
      <c r="R105" s="212"/>
    </row>
    <row r="106" s="192" customFormat="1" ht="13.5" customHeight="1" spans="1:18">
      <c r="A106" s="215"/>
      <c r="B106" s="215"/>
      <c r="C106" s="215"/>
      <c r="D106" s="216"/>
      <c r="E106" s="216"/>
      <c r="F106" s="216"/>
      <c r="G106" s="217"/>
      <c r="H106" s="217"/>
      <c r="I106" s="217"/>
      <c r="J106" s="213" t="s">
        <v>382</v>
      </c>
      <c r="K106" s="213" t="s">
        <v>410</v>
      </c>
      <c r="L106" s="221" t="s">
        <v>511</v>
      </c>
      <c r="M106" s="212" t="s">
        <v>382</v>
      </c>
      <c r="N106" s="212"/>
      <c r="O106" s="212"/>
      <c r="P106" s="212" t="s">
        <v>382</v>
      </c>
      <c r="Q106" s="212"/>
      <c r="R106" s="212"/>
    </row>
    <row r="107" s="192" customFormat="1" ht="13.5" customHeight="1" spans="1:18">
      <c r="A107" s="215"/>
      <c r="B107" s="215"/>
      <c r="C107" s="215"/>
      <c r="D107" s="216"/>
      <c r="E107" s="216"/>
      <c r="F107" s="216"/>
      <c r="G107" s="217"/>
      <c r="H107" s="217"/>
      <c r="I107" s="217"/>
      <c r="J107" s="213" t="s">
        <v>517</v>
      </c>
      <c r="K107" s="213" t="s">
        <v>382</v>
      </c>
      <c r="L107" s="221" t="s">
        <v>518</v>
      </c>
      <c r="M107" s="212" t="s">
        <v>382</v>
      </c>
      <c r="N107" s="212"/>
      <c r="O107" s="212"/>
      <c r="P107" s="212" t="s">
        <v>382</v>
      </c>
      <c r="Q107" s="212"/>
      <c r="R107" s="212"/>
    </row>
    <row r="108" s="192" customFormat="1" ht="13.5" customHeight="1" spans="1:18">
      <c r="A108" s="215"/>
      <c r="B108" s="215"/>
      <c r="C108" s="215"/>
      <c r="D108" s="216"/>
      <c r="E108" s="216"/>
      <c r="F108" s="216"/>
      <c r="G108" s="217"/>
      <c r="H108" s="217"/>
      <c r="I108" s="217"/>
      <c r="J108" s="213" t="s">
        <v>382</v>
      </c>
      <c r="K108" s="213" t="s">
        <v>387</v>
      </c>
      <c r="L108" s="221" t="s">
        <v>519</v>
      </c>
      <c r="M108" s="212" t="s">
        <v>382</v>
      </c>
      <c r="N108" s="212"/>
      <c r="O108" s="212"/>
      <c r="P108" s="212" t="s">
        <v>382</v>
      </c>
      <c r="Q108" s="212"/>
      <c r="R108" s="212"/>
    </row>
    <row r="109" s="192" customFormat="1" ht="13.5" customHeight="1" spans="1:18">
      <c r="A109" s="215"/>
      <c r="B109" s="215"/>
      <c r="C109" s="215"/>
      <c r="D109" s="216"/>
      <c r="E109" s="216"/>
      <c r="F109" s="216"/>
      <c r="G109" s="217"/>
      <c r="H109" s="217"/>
      <c r="I109" s="217"/>
      <c r="J109" s="213" t="s">
        <v>382</v>
      </c>
      <c r="K109" s="213" t="s">
        <v>390</v>
      </c>
      <c r="L109" s="221" t="s">
        <v>520</v>
      </c>
      <c r="M109" s="212" t="s">
        <v>382</v>
      </c>
      <c r="N109" s="212"/>
      <c r="O109" s="212"/>
      <c r="P109" s="212" t="s">
        <v>382</v>
      </c>
      <c r="Q109" s="212"/>
      <c r="R109" s="212"/>
    </row>
    <row r="110" s="192" customFormat="1" ht="13.5" customHeight="1" spans="1:18">
      <c r="A110" s="215"/>
      <c r="B110" s="215"/>
      <c r="C110" s="215"/>
      <c r="D110" s="216"/>
      <c r="E110" s="216"/>
      <c r="F110" s="216"/>
      <c r="G110" s="217"/>
      <c r="H110" s="217"/>
      <c r="I110" s="217"/>
      <c r="J110" s="213" t="s">
        <v>382</v>
      </c>
      <c r="K110" s="213" t="s">
        <v>432</v>
      </c>
      <c r="L110" s="221" t="s">
        <v>521</v>
      </c>
      <c r="M110" s="212" t="s">
        <v>382</v>
      </c>
      <c r="N110" s="212"/>
      <c r="O110" s="212"/>
      <c r="P110" s="212" t="s">
        <v>382</v>
      </c>
      <c r="Q110" s="212"/>
      <c r="R110" s="212"/>
    </row>
    <row r="111" s="192" customFormat="1" ht="13.5" customHeight="1" spans="1:18">
      <c r="A111" s="215"/>
      <c r="B111" s="215"/>
      <c r="C111" s="215"/>
      <c r="D111" s="216"/>
      <c r="E111" s="216"/>
      <c r="F111" s="216"/>
      <c r="G111" s="217"/>
      <c r="H111" s="217"/>
      <c r="I111" s="217"/>
      <c r="J111" s="213" t="s">
        <v>522</v>
      </c>
      <c r="K111" s="213" t="s">
        <v>382</v>
      </c>
      <c r="L111" s="221" t="s">
        <v>523</v>
      </c>
      <c r="M111" s="212" t="s">
        <v>382</v>
      </c>
      <c r="N111" s="212"/>
      <c r="O111" s="212"/>
      <c r="P111" s="212" t="s">
        <v>382</v>
      </c>
      <c r="Q111" s="212"/>
      <c r="R111" s="212"/>
    </row>
    <row r="112" s="192" customFormat="1" ht="13.5" customHeight="1" spans="1:18">
      <c r="A112" s="215"/>
      <c r="B112" s="215"/>
      <c r="C112" s="215"/>
      <c r="D112" s="216"/>
      <c r="E112" s="216"/>
      <c r="F112" s="216"/>
      <c r="G112" s="217"/>
      <c r="H112" s="217"/>
      <c r="I112" s="217"/>
      <c r="J112" s="213" t="s">
        <v>382</v>
      </c>
      <c r="K112" s="213" t="s">
        <v>395</v>
      </c>
      <c r="L112" s="221" t="s">
        <v>524</v>
      </c>
      <c r="M112" s="212" t="s">
        <v>382</v>
      </c>
      <c r="N112" s="212"/>
      <c r="O112" s="212"/>
      <c r="P112" s="212" t="s">
        <v>382</v>
      </c>
      <c r="Q112" s="212"/>
      <c r="R112" s="212"/>
    </row>
    <row r="113" s="192" customFormat="1" ht="13.5" customHeight="1" spans="1:18">
      <c r="A113" s="215"/>
      <c r="B113" s="215"/>
      <c r="C113" s="215"/>
      <c r="D113" s="216"/>
      <c r="E113" s="216"/>
      <c r="F113" s="216"/>
      <c r="G113" s="217"/>
      <c r="H113" s="217"/>
      <c r="I113" s="217"/>
      <c r="J113" s="213" t="s">
        <v>382</v>
      </c>
      <c r="K113" s="213" t="s">
        <v>398</v>
      </c>
      <c r="L113" s="221" t="s">
        <v>525</v>
      </c>
      <c r="M113" s="212" t="s">
        <v>382</v>
      </c>
      <c r="N113" s="212"/>
      <c r="O113" s="212"/>
      <c r="P113" s="212" t="s">
        <v>382</v>
      </c>
      <c r="Q113" s="212"/>
      <c r="R113" s="212"/>
    </row>
    <row r="114" s="192" customFormat="1" ht="13.5" customHeight="1" spans="1:18">
      <c r="A114" s="215"/>
      <c r="B114" s="215"/>
      <c r="C114" s="215"/>
      <c r="D114" s="216"/>
      <c r="E114" s="216"/>
      <c r="F114" s="216"/>
      <c r="G114" s="217"/>
      <c r="H114" s="217"/>
      <c r="I114" s="217"/>
      <c r="J114" s="213" t="s">
        <v>382</v>
      </c>
      <c r="K114" s="213" t="s">
        <v>402</v>
      </c>
      <c r="L114" s="221" t="s">
        <v>526</v>
      </c>
      <c r="M114" s="212" t="s">
        <v>382</v>
      </c>
      <c r="N114" s="212"/>
      <c r="O114" s="212"/>
      <c r="P114" s="212" t="s">
        <v>382</v>
      </c>
      <c r="Q114" s="212"/>
      <c r="R114" s="212"/>
    </row>
    <row r="115" s="192" customFormat="1" ht="13.5" customHeight="1" spans="1:18">
      <c r="A115" s="215"/>
      <c r="B115" s="215"/>
      <c r="C115" s="215"/>
      <c r="D115" s="216"/>
      <c r="E115" s="216"/>
      <c r="F115" s="216"/>
      <c r="G115" s="217"/>
      <c r="H115" s="217"/>
      <c r="I115" s="217"/>
      <c r="J115" s="213" t="s">
        <v>382</v>
      </c>
      <c r="K115" s="213" t="s">
        <v>410</v>
      </c>
      <c r="L115" s="221" t="s">
        <v>527</v>
      </c>
      <c r="M115" s="212" t="s">
        <v>382</v>
      </c>
      <c r="N115" s="212"/>
      <c r="O115" s="212"/>
      <c r="P115" s="212" t="s">
        <v>382</v>
      </c>
      <c r="Q115" s="212"/>
      <c r="R115" s="212"/>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scale="3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83"/>
  <sheetViews>
    <sheetView workbookViewId="0">
      <selection activeCell="M6" sqref="M6"/>
    </sheetView>
  </sheetViews>
  <sheetFormatPr defaultColWidth="9.14285714285714" defaultRowHeight="12" customHeight="1"/>
  <cols>
    <col min="1" max="1" width="24.5714285714286" style="147" customWidth="1"/>
    <col min="2" max="2" width="11" style="147" customWidth="1"/>
    <col min="3" max="3" width="11.2857142857143" style="147" customWidth="1"/>
    <col min="4" max="4" width="9.7047619047619" style="147" customWidth="1"/>
    <col min="5" max="5" width="15" style="147" customWidth="1"/>
    <col min="6" max="6" width="6.28571428571429" style="2" customWidth="1"/>
    <col min="7" max="7" width="7.85714285714286" style="147" customWidth="1"/>
    <col min="8" max="8" width="5" style="2" customWidth="1"/>
    <col min="9" max="9" width="7" style="2" customWidth="1"/>
    <col min="10" max="10" width="40.2857142857143" style="147" customWidth="1"/>
    <col min="11" max="11" width="9.14285714285714" style="2" customWidth="1"/>
    <col min="12" max="16384" width="9.14285714285714" style="2"/>
  </cols>
  <sheetData>
    <row r="1" ht="18" customHeight="1" spans="10:10">
      <c r="J1" s="158"/>
    </row>
    <row r="2" ht="41.25" customHeight="1" spans="1:10">
      <c r="A2" s="148" t="s">
        <v>528</v>
      </c>
      <c r="B2" s="149"/>
      <c r="C2" s="149"/>
      <c r="D2" s="149"/>
      <c r="E2" s="149"/>
      <c r="F2" s="150"/>
      <c r="G2" s="149"/>
      <c r="H2" s="150"/>
      <c r="I2" s="150"/>
      <c r="J2" s="149"/>
    </row>
    <row r="3" ht="17.25" customHeight="1" spans="1:1">
      <c r="A3" s="151" t="s">
        <v>1</v>
      </c>
    </row>
    <row r="4" ht="44.25" customHeight="1" spans="1:10">
      <c r="A4" s="52" t="s">
        <v>177</v>
      </c>
      <c r="B4" s="52" t="s">
        <v>529</v>
      </c>
      <c r="C4" s="52" t="s">
        <v>530</v>
      </c>
      <c r="D4" s="52" t="s">
        <v>531</v>
      </c>
      <c r="E4" s="52" t="s">
        <v>532</v>
      </c>
      <c r="F4" s="25" t="s">
        <v>533</v>
      </c>
      <c r="G4" s="52" t="s">
        <v>534</v>
      </c>
      <c r="H4" s="25" t="s">
        <v>535</v>
      </c>
      <c r="I4" s="25" t="s">
        <v>536</v>
      </c>
      <c r="J4" s="52" t="s">
        <v>537</v>
      </c>
    </row>
    <row r="5" ht="26.25" customHeight="1" spans="1:10">
      <c r="A5" s="185">
        <v>1</v>
      </c>
      <c r="B5" s="185">
        <v>2</v>
      </c>
      <c r="C5" s="185">
        <v>3</v>
      </c>
      <c r="D5" s="185">
        <v>4</v>
      </c>
      <c r="E5" s="185">
        <v>5</v>
      </c>
      <c r="F5" s="173">
        <v>6</v>
      </c>
      <c r="G5" s="185">
        <v>7</v>
      </c>
      <c r="H5" s="173">
        <v>8</v>
      </c>
      <c r="I5" s="173">
        <v>9</v>
      </c>
      <c r="J5" s="185">
        <v>10</v>
      </c>
    </row>
    <row r="6" ht="26.25" customHeight="1" spans="1:10">
      <c r="A6" s="152" t="s">
        <v>163</v>
      </c>
      <c r="B6" s="153"/>
      <c r="C6" s="153"/>
      <c r="D6" s="153"/>
      <c r="E6" s="154"/>
      <c r="F6" s="155"/>
      <c r="G6" s="154"/>
      <c r="H6" s="155"/>
      <c r="I6" s="155"/>
      <c r="J6" s="154"/>
    </row>
    <row r="7" ht="25.5" customHeight="1" spans="1:10">
      <c r="A7" s="152" t="s">
        <v>538</v>
      </c>
      <c r="B7" s="85" t="s">
        <v>382</v>
      </c>
      <c r="C7" s="85" t="s">
        <v>382</v>
      </c>
      <c r="D7" s="85" t="s">
        <v>382</v>
      </c>
      <c r="E7" s="152" t="s">
        <v>382</v>
      </c>
      <c r="F7" s="85" t="s">
        <v>382</v>
      </c>
      <c r="G7" s="152" t="s">
        <v>382</v>
      </c>
      <c r="H7" s="85" t="s">
        <v>382</v>
      </c>
      <c r="I7" s="85" t="s">
        <v>382</v>
      </c>
      <c r="J7" s="152" t="s">
        <v>382</v>
      </c>
    </row>
    <row r="8" ht="50.25" customHeight="1" spans="1:10">
      <c r="A8" s="186" t="s">
        <v>539</v>
      </c>
      <c r="B8" s="186" t="s">
        <v>540</v>
      </c>
      <c r="C8" s="85" t="s">
        <v>541</v>
      </c>
      <c r="D8" s="85" t="s">
        <v>542</v>
      </c>
      <c r="E8" s="152" t="s">
        <v>543</v>
      </c>
      <c r="F8" s="85" t="s">
        <v>544</v>
      </c>
      <c r="G8" s="152" t="s">
        <v>454</v>
      </c>
      <c r="H8" s="85" t="s">
        <v>545</v>
      </c>
      <c r="I8" s="85" t="s">
        <v>546</v>
      </c>
      <c r="J8" s="152" t="s">
        <v>547</v>
      </c>
    </row>
    <row r="9" ht="51.75" customHeight="1" spans="1:10">
      <c r="A9" s="187"/>
      <c r="B9" s="187"/>
      <c r="C9" s="85" t="s">
        <v>541</v>
      </c>
      <c r="D9" s="85" t="s">
        <v>542</v>
      </c>
      <c r="E9" s="152" t="s">
        <v>548</v>
      </c>
      <c r="F9" s="85" t="s">
        <v>549</v>
      </c>
      <c r="G9" s="152" t="s">
        <v>38</v>
      </c>
      <c r="H9" s="85" t="s">
        <v>550</v>
      </c>
      <c r="I9" s="85" t="s">
        <v>546</v>
      </c>
      <c r="J9" s="152" t="s">
        <v>551</v>
      </c>
    </row>
    <row r="10" ht="42.75" customHeight="1" spans="1:10">
      <c r="A10" s="187"/>
      <c r="B10" s="187"/>
      <c r="C10" s="85" t="s">
        <v>541</v>
      </c>
      <c r="D10" s="85" t="s">
        <v>542</v>
      </c>
      <c r="E10" s="152" t="s">
        <v>552</v>
      </c>
      <c r="F10" s="85" t="s">
        <v>544</v>
      </c>
      <c r="G10" s="152" t="s">
        <v>38</v>
      </c>
      <c r="H10" s="85" t="s">
        <v>553</v>
      </c>
      <c r="I10" s="85" t="s">
        <v>546</v>
      </c>
      <c r="J10" s="152" t="s">
        <v>554</v>
      </c>
    </row>
    <row r="11" ht="42.75" customHeight="1" spans="1:10">
      <c r="A11" s="187"/>
      <c r="B11" s="187"/>
      <c r="C11" s="85" t="s">
        <v>555</v>
      </c>
      <c r="D11" s="85" t="s">
        <v>556</v>
      </c>
      <c r="E11" s="152" t="s">
        <v>557</v>
      </c>
      <c r="F11" s="85" t="s">
        <v>544</v>
      </c>
      <c r="G11" s="152" t="s">
        <v>558</v>
      </c>
      <c r="H11" s="85" t="s">
        <v>382</v>
      </c>
      <c r="I11" s="85" t="s">
        <v>559</v>
      </c>
      <c r="J11" s="152" t="s">
        <v>560</v>
      </c>
    </row>
    <row r="12" ht="74.25" customHeight="1" spans="1:10">
      <c r="A12" s="187"/>
      <c r="B12" s="187"/>
      <c r="C12" s="85" t="s">
        <v>555</v>
      </c>
      <c r="D12" s="85" t="s">
        <v>556</v>
      </c>
      <c r="E12" s="152" t="s">
        <v>561</v>
      </c>
      <c r="F12" s="85" t="s">
        <v>544</v>
      </c>
      <c r="G12" s="152" t="s">
        <v>562</v>
      </c>
      <c r="H12" s="85" t="s">
        <v>382</v>
      </c>
      <c r="I12" s="85" t="s">
        <v>559</v>
      </c>
      <c r="J12" s="152" t="s">
        <v>563</v>
      </c>
    </row>
    <row r="13" ht="42.75" customHeight="1" spans="1:10">
      <c r="A13" s="187"/>
      <c r="B13" s="187"/>
      <c r="C13" s="188" t="s">
        <v>564</v>
      </c>
      <c r="D13" s="85" t="s">
        <v>565</v>
      </c>
      <c r="E13" s="152" t="s">
        <v>566</v>
      </c>
      <c r="F13" s="85" t="s">
        <v>549</v>
      </c>
      <c r="G13" s="152" t="s">
        <v>567</v>
      </c>
      <c r="H13" s="85" t="s">
        <v>568</v>
      </c>
      <c r="I13" s="85" t="s">
        <v>546</v>
      </c>
      <c r="J13" s="152" t="s">
        <v>569</v>
      </c>
    </row>
    <row r="14" ht="42.75" customHeight="1" spans="1:10">
      <c r="A14" s="189"/>
      <c r="B14" s="189"/>
      <c r="C14" s="85" t="s">
        <v>564</v>
      </c>
      <c r="D14" s="85" t="s">
        <v>565</v>
      </c>
      <c r="E14" s="152" t="s">
        <v>570</v>
      </c>
      <c r="F14" s="85" t="s">
        <v>549</v>
      </c>
      <c r="G14" s="152" t="s">
        <v>567</v>
      </c>
      <c r="H14" s="85" t="s">
        <v>568</v>
      </c>
      <c r="I14" s="85" t="s">
        <v>546</v>
      </c>
      <c r="J14" s="152" t="s">
        <v>571</v>
      </c>
    </row>
    <row r="15" ht="42.75" customHeight="1" spans="1:10">
      <c r="A15" s="186" t="s">
        <v>572</v>
      </c>
      <c r="B15" s="186" t="s">
        <v>540</v>
      </c>
      <c r="C15" s="85" t="s">
        <v>541</v>
      </c>
      <c r="D15" s="85" t="s">
        <v>542</v>
      </c>
      <c r="E15" s="152" t="s">
        <v>573</v>
      </c>
      <c r="F15" s="85" t="s">
        <v>544</v>
      </c>
      <c r="G15" s="152" t="s">
        <v>574</v>
      </c>
      <c r="H15" s="85" t="s">
        <v>545</v>
      </c>
      <c r="I15" s="85" t="s">
        <v>546</v>
      </c>
      <c r="J15" s="152" t="s">
        <v>575</v>
      </c>
    </row>
    <row r="16" ht="42.75" customHeight="1" spans="1:10">
      <c r="A16" s="187"/>
      <c r="B16" s="187"/>
      <c r="C16" s="85" t="s">
        <v>541</v>
      </c>
      <c r="D16" s="85" t="s">
        <v>542</v>
      </c>
      <c r="E16" s="152" t="s">
        <v>576</v>
      </c>
      <c r="F16" s="85" t="s">
        <v>544</v>
      </c>
      <c r="G16" s="152" t="s">
        <v>577</v>
      </c>
      <c r="H16" s="85" t="s">
        <v>545</v>
      </c>
      <c r="I16" s="85" t="s">
        <v>546</v>
      </c>
      <c r="J16" s="152" t="s">
        <v>578</v>
      </c>
    </row>
    <row r="17" ht="42.75" customHeight="1" spans="1:10">
      <c r="A17" s="187"/>
      <c r="B17" s="187"/>
      <c r="C17" s="85" t="s">
        <v>541</v>
      </c>
      <c r="D17" s="85" t="s">
        <v>542</v>
      </c>
      <c r="E17" s="152" t="s">
        <v>579</v>
      </c>
      <c r="F17" s="85" t="s">
        <v>544</v>
      </c>
      <c r="G17" s="152" t="s">
        <v>38</v>
      </c>
      <c r="H17" s="85" t="s">
        <v>545</v>
      </c>
      <c r="I17" s="85" t="s">
        <v>546</v>
      </c>
      <c r="J17" s="152" t="s">
        <v>580</v>
      </c>
    </row>
    <row r="18" ht="42.75" customHeight="1" spans="1:10">
      <c r="A18" s="187"/>
      <c r="B18" s="187"/>
      <c r="C18" s="85" t="s">
        <v>555</v>
      </c>
      <c r="D18" s="85" t="s">
        <v>556</v>
      </c>
      <c r="E18" s="152" t="s">
        <v>557</v>
      </c>
      <c r="F18" s="85" t="s">
        <v>544</v>
      </c>
      <c r="G18" s="152" t="s">
        <v>558</v>
      </c>
      <c r="H18" s="85" t="s">
        <v>382</v>
      </c>
      <c r="I18" s="85" t="s">
        <v>559</v>
      </c>
      <c r="J18" s="152" t="s">
        <v>581</v>
      </c>
    </row>
    <row r="19" ht="42.75" customHeight="1" spans="1:10">
      <c r="A19" s="187"/>
      <c r="B19" s="187"/>
      <c r="C19" s="85" t="s">
        <v>564</v>
      </c>
      <c r="D19" s="85" t="s">
        <v>565</v>
      </c>
      <c r="E19" s="152" t="s">
        <v>570</v>
      </c>
      <c r="F19" s="85" t="s">
        <v>549</v>
      </c>
      <c r="G19" s="152" t="s">
        <v>567</v>
      </c>
      <c r="H19" s="85" t="s">
        <v>568</v>
      </c>
      <c r="I19" s="85" t="s">
        <v>546</v>
      </c>
      <c r="J19" s="152" t="s">
        <v>582</v>
      </c>
    </row>
    <row r="20" ht="42.75" customHeight="1" spans="1:10">
      <c r="A20" s="189"/>
      <c r="B20" s="189"/>
      <c r="C20" s="85" t="s">
        <v>564</v>
      </c>
      <c r="D20" s="85" t="s">
        <v>565</v>
      </c>
      <c r="E20" s="152" t="s">
        <v>566</v>
      </c>
      <c r="F20" s="85" t="s">
        <v>549</v>
      </c>
      <c r="G20" s="152" t="s">
        <v>567</v>
      </c>
      <c r="H20" s="85" t="s">
        <v>568</v>
      </c>
      <c r="I20" s="85" t="s">
        <v>546</v>
      </c>
      <c r="J20" s="152" t="s">
        <v>569</v>
      </c>
    </row>
    <row r="21" ht="42.75" customHeight="1" spans="1:10">
      <c r="A21" s="186" t="s">
        <v>583</v>
      </c>
      <c r="B21" s="186" t="s">
        <v>540</v>
      </c>
      <c r="C21" s="85" t="s">
        <v>541</v>
      </c>
      <c r="D21" s="85" t="s">
        <v>542</v>
      </c>
      <c r="E21" s="152" t="s">
        <v>573</v>
      </c>
      <c r="F21" s="85" t="s">
        <v>544</v>
      </c>
      <c r="G21" s="152" t="s">
        <v>574</v>
      </c>
      <c r="H21" s="85" t="s">
        <v>545</v>
      </c>
      <c r="I21" s="85" t="s">
        <v>546</v>
      </c>
      <c r="J21" s="152" t="s">
        <v>575</v>
      </c>
    </row>
    <row r="22" ht="42.75" customHeight="1" spans="1:10">
      <c r="A22" s="187"/>
      <c r="B22" s="187"/>
      <c r="C22" s="85" t="s">
        <v>541</v>
      </c>
      <c r="D22" s="85" t="s">
        <v>542</v>
      </c>
      <c r="E22" s="152" t="s">
        <v>576</v>
      </c>
      <c r="F22" s="85" t="s">
        <v>544</v>
      </c>
      <c r="G22" s="152" t="s">
        <v>577</v>
      </c>
      <c r="H22" s="85" t="s">
        <v>545</v>
      </c>
      <c r="I22" s="85" t="s">
        <v>546</v>
      </c>
      <c r="J22" s="152" t="s">
        <v>578</v>
      </c>
    </row>
    <row r="23" ht="42.75" customHeight="1" spans="1:10">
      <c r="A23" s="187"/>
      <c r="B23" s="187"/>
      <c r="C23" s="85" t="s">
        <v>541</v>
      </c>
      <c r="D23" s="85" t="s">
        <v>542</v>
      </c>
      <c r="E23" s="152" t="s">
        <v>579</v>
      </c>
      <c r="F23" s="85" t="s">
        <v>544</v>
      </c>
      <c r="G23" s="152" t="s">
        <v>38</v>
      </c>
      <c r="H23" s="85" t="s">
        <v>545</v>
      </c>
      <c r="I23" s="85" t="s">
        <v>546</v>
      </c>
      <c r="J23" s="152" t="s">
        <v>580</v>
      </c>
    </row>
    <row r="24" ht="42.75" customHeight="1" spans="1:10">
      <c r="A24" s="187"/>
      <c r="B24" s="187"/>
      <c r="C24" s="85" t="s">
        <v>555</v>
      </c>
      <c r="D24" s="85" t="s">
        <v>556</v>
      </c>
      <c r="E24" s="152" t="s">
        <v>557</v>
      </c>
      <c r="F24" s="85" t="s">
        <v>544</v>
      </c>
      <c r="G24" s="152" t="s">
        <v>558</v>
      </c>
      <c r="H24" s="85" t="s">
        <v>382</v>
      </c>
      <c r="I24" s="85" t="s">
        <v>559</v>
      </c>
      <c r="J24" s="152" t="s">
        <v>581</v>
      </c>
    </row>
    <row r="25" ht="45.75" customHeight="1" spans="1:10">
      <c r="A25" s="187"/>
      <c r="B25" s="187"/>
      <c r="C25" s="85" t="s">
        <v>564</v>
      </c>
      <c r="D25" s="85" t="s">
        <v>565</v>
      </c>
      <c r="E25" s="152" t="s">
        <v>570</v>
      </c>
      <c r="F25" s="85" t="s">
        <v>549</v>
      </c>
      <c r="G25" s="152" t="s">
        <v>567</v>
      </c>
      <c r="H25" s="85" t="s">
        <v>568</v>
      </c>
      <c r="I25" s="85" t="s">
        <v>546</v>
      </c>
      <c r="J25" s="152" t="s">
        <v>582</v>
      </c>
    </row>
    <row r="26" ht="42.75" customHeight="1" spans="1:10">
      <c r="A26" s="189"/>
      <c r="B26" s="189"/>
      <c r="C26" s="85" t="s">
        <v>564</v>
      </c>
      <c r="D26" s="85" t="s">
        <v>565</v>
      </c>
      <c r="E26" s="152" t="s">
        <v>566</v>
      </c>
      <c r="F26" s="85" t="s">
        <v>549</v>
      </c>
      <c r="G26" s="152" t="s">
        <v>567</v>
      </c>
      <c r="H26" s="85" t="s">
        <v>568</v>
      </c>
      <c r="I26" s="85" t="s">
        <v>546</v>
      </c>
      <c r="J26" s="152" t="s">
        <v>569</v>
      </c>
    </row>
    <row r="27" ht="53.25" customHeight="1" spans="1:10">
      <c r="A27" s="186" t="s">
        <v>584</v>
      </c>
      <c r="B27" s="186" t="s">
        <v>540</v>
      </c>
      <c r="C27" s="85" t="s">
        <v>541</v>
      </c>
      <c r="D27" s="85" t="s">
        <v>542</v>
      </c>
      <c r="E27" s="152" t="s">
        <v>543</v>
      </c>
      <c r="F27" s="85" t="s">
        <v>544</v>
      </c>
      <c r="G27" s="152" t="s">
        <v>454</v>
      </c>
      <c r="H27" s="85" t="s">
        <v>545</v>
      </c>
      <c r="I27" s="85" t="s">
        <v>546</v>
      </c>
      <c r="J27" s="152" t="s">
        <v>547</v>
      </c>
    </row>
    <row r="28" ht="48.75" customHeight="1" spans="1:10">
      <c r="A28" s="187"/>
      <c r="B28" s="187"/>
      <c r="C28" s="85" t="s">
        <v>541</v>
      </c>
      <c r="D28" s="85" t="s">
        <v>542</v>
      </c>
      <c r="E28" s="152" t="s">
        <v>548</v>
      </c>
      <c r="F28" s="85" t="s">
        <v>549</v>
      </c>
      <c r="G28" s="152" t="s">
        <v>38</v>
      </c>
      <c r="H28" s="85" t="s">
        <v>550</v>
      </c>
      <c r="I28" s="85" t="s">
        <v>546</v>
      </c>
      <c r="J28" s="152" t="s">
        <v>551</v>
      </c>
    </row>
    <row r="29" ht="42.75" customHeight="1" spans="1:10">
      <c r="A29" s="187"/>
      <c r="B29" s="187"/>
      <c r="C29" s="85" t="s">
        <v>541</v>
      </c>
      <c r="D29" s="85" t="s">
        <v>542</v>
      </c>
      <c r="E29" s="152" t="s">
        <v>552</v>
      </c>
      <c r="F29" s="85" t="s">
        <v>544</v>
      </c>
      <c r="G29" s="152" t="s">
        <v>38</v>
      </c>
      <c r="H29" s="85" t="s">
        <v>553</v>
      </c>
      <c r="I29" s="85" t="s">
        <v>546</v>
      </c>
      <c r="J29" s="152" t="s">
        <v>554</v>
      </c>
    </row>
    <row r="30" ht="42.75" customHeight="1" spans="1:10">
      <c r="A30" s="187"/>
      <c r="B30" s="187"/>
      <c r="C30" s="85" t="s">
        <v>555</v>
      </c>
      <c r="D30" s="85" t="s">
        <v>556</v>
      </c>
      <c r="E30" s="152" t="s">
        <v>557</v>
      </c>
      <c r="F30" s="85" t="s">
        <v>544</v>
      </c>
      <c r="G30" s="152" t="s">
        <v>558</v>
      </c>
      <c r="H30" s="85" t="s">
        <v>382</v>
      </c>
      <c r="I30" s="85" t="s">
        <v>559</v>
      </c>
      <c r="J30" s="152" t="s">
        <v>560</v>
      </c>
    </row>
    <row r="31" ht="63" customHeight="1" spans="1:10">
      <c r="A31" s="187"/>
      <c r="B31" s="187"/>
      <c r="C31" s="85" t="s">
        <v>555</v>
      </c>
      <c r="D31" s="85" t="s">
        <v>556</v>
      </c>
      <c r="E31" s="152" t="s">
        <v>561</v>
      </c>
      <c r="F31" s="85" t="s">
        <v>544</v>
      </c>
      <c r="G31" s="152" t="s">
        <v>562</v>
      </c>
      <c r="H31" s="85" t="s">
        <v>382</v>
      </c>
      <c r="I31" s="85" t="s">
        <v>559</v>
      </c>
      <c r="J31" s="152" t="s">
        <v>563</v>
      </c>
    </row>
    <row r="32" ht="42.75" customHeight="1" spans="1:10">
      <c r="A32" s="187"/>
      <c r="B32" s="187"/>
      <c r="C32" s="85" t="s">
        <v>564</v>
      </c>
      <c r="D32" s="85" t="s">
        <v>565</v>
      </c>
      <c r="E32" s="152" t="s">
        <v>566</v>
      </c>
      <c r="F32" s="85" t="s">
        <v>549</v>
      </c>
      <c r="G32" s="152" t="s">
        <v>567</v>
      </c>
      <c r="H32" s="85" t="s">
        <v>568</v>
      </c>
      <c r="I32" s="85" t="s">
        <v>546</v>
      </c>
      <c r="J32" s="152" t="s">
        <v>569</v>
      </c>
    </row>
    <row r="33" ht="42.75" customHeight="1" spans="1:10">
      <c r="A33" s="189"/>
      <c r="B33" s="189"/>
      <c r="C33" s="85" t="s">
        <v>564</v>
      </c>
      <c r="D33" s="85" t="s">
        <v>565</v>
      </c>
      <c r="E33" s="152" t="s">
        <v>570</v>
      </c>
      <c r="F33" s="85" t="s">
        <v>549</v>
      </c>
      <c r="G33" s="152" t="s">
        <v>567</v>
      </c>
      <c r="H33" s="85" t="s">
        <v>568</v>
      </c>
      <c r="I33" s="85" t="s">
        <v>546</v>
      </c>
      <c r="J33" s="152" t="s">
        <v>571</v>
      </c>
    </row>
    <row r="34" ht="42.75" customHeight="1" spans="1:10">
      <c r="A34" s="186" t="s">
        <v>585</v>
      </c>
      <c r="B34" s="186" t="s">
        <v>540</v>
      </c>
      <c r="C34" s="85" t="s">
        <v>541</v>
      </c>
      <c r="D34" s="85" t="s">
        <v>542</v>
      </c>
      <c r="E34" s="152" t="s">
        <v>573</v>
      </c>
      <c r="F34" s="85" t="s">
        <v>544</v>
      </c>
      <c r="G34" s="152" t="s">
        <v>574</v>
      </c>
      <c r="H34" s="85" t="s">
        <v>545</v>
      </c>
      <c r="I34" s="85" t="s">
        <v>546</v>
      </c>
      <c r="J34" s="152" t="s">
        <v>575</v>
      </c>
    </row>
    <row r="35" ht="42.75" customHeight="1" spans="1:10">
      <c r="A35" s="187"/>
      <c r="B35" s="187"/>
      <c r="C35" s="85" t="s">
        <v>541</v>
      </c>
      <c r="D35" s="85" t="s">
        <v>542</v>
      </c>
      <c r="E35" s="152" t="s">
        <v>576</v>
      </c>
      <c r="F35" s="85" t="s">
        <v>544</v>
      </c>
      <c r="G35" s="152" t="s">
        <v>577</v>
      </c>
      <c r="H35" s="85" t="s">
        <v>545</v>
      </c>
      <c r="I35" s="85" t="s">
        <v>546</v>
      </c>
      <c r="J35" s="152" t="s">
        <v>578</v>
      </c>
    </row>
    <row r="36" ht="42.75" customHeight="1" spans="1:10">
      <c r="A36" s="187"/>
      <c r="B36" s="187"/>
      <c r="C36" s="85" t="s">
        <v>541</v>
      </c>
      <c r="D36" s="85" t="s">
        <v>542</v>
      </c>
      <c r="E36" s="152" t="s">
        <v>579</v>
      </c>
      <c r="F36" s="85" t="s">
        <v>544</v>
      </c>
      <c r="G36" s="152" t="s">
        <v>38</v>
      </c>
      <c r="H36" s="85" t="s">
        <v>545</v>
      </c>
      <c r="I36" s="85" t="s">
        <v>546</v>
      </c>
      <c r="J36" s="152" t="s">
        <v>580</v>
      </c>
    </row>
    <row r="37" ht="42.75" customHeight="1" spans="1:10">
      <c r="A37" s="187"/>
      <c r="B37" s="187"/>
      <c r="C37" s="85" t="s">
        <v>555</v>
      </c>
      <c r="D37" s="85" t="s">
        <v>556</v>
      </c>
      <c r="E37" s="152" t="s">
        <v>557</v>
      </c>
      <c r="F37" s="85" t="s">
        <v>544</v>
      </c>
      <c r="G37" s="152" t="s">
        <v>558</v>
      </c>
      <c r="H37" s="85" t="s">
        <v>382</v>
      </c>
      <c r="I37" s="85" t="s">
        <v>559</v>
      </c>
      <c r="J37" s="152" t="s">
        <v>581</v>
      </c>
    </row>
    <row r="38" ht="42.75" customHeight="1" spans="1:10">
      <c r="A38" s="187"/>
      <c r="B38" s="187"/>
      <c r="C38" s="85" t="s">
        <v>564</v>
      </c>
      <c r="D38" s="85" t="s">
        <v>565</v>
      </c>
      <c r="E38" s="152" t="s">
        <v>570</v>
      </c>
      <c r="F38" s="85" t="s">
        <v>549</v>
      </c>
      <c r="G38" s="152" t="s">
        <v>567</v>
      </c>
      <c r="H38" s="85" t="s">
        <v>568</v>
      </c>
      <c r="I38" s="85" t="s">
        <v>546</v>
      </c>
      <c r="J38" s="152" t="s">
        <v>582</v>
      </c>
    </row>
    <row r="39" ht="42.75" customHeight="1" spans="1:10">
      <c r="A39" s="189"/>
      <c r="B39" s="189"/>
      <c r="C39" s="85" t="s">
        <v>564</v>
      </c>
      <c r="D39" s="85" t="s">
        <v>565</v>
      </c>
      <c r="E39" s="152" t="s">
        <v>566</v>
      </c>
      <c r="F39" s="85" t="s">
        <v>549</v>
      </c>
      <c r="G39" s="152" t="s">
        <v>567</v>
      </c>
      <c r="H39" s="85" t="s">
        <v>568</v>
      </c>
      <c r="I39" s="85" t="s">
        <v>546</v>
      </c>
      <c r="J39" s="152" t="s">
        <v>569</v>
      </c>
    </row>
    <row r="40" ht="42.75" customHeight="1" spans="1:10">
      <c r="A40" s="186" t="s">
        <v>586</v>
      </c>
      <c r="B40" s="186" t="s">
        <v>540</v>
      </c>
      <c r="C40" s="85" t="s">
        <v>541</v>
      </c>
      <c r="D40" s="85" t="s">
        <v>542</v>
      </c>
      <c r="E40" s="152" t="s">
        <v>573</v>
      </c>
      <c r="F40" s="85" t="s">
        <v>544</v>
      </c>
      <c r="G40" s="152" t="s">
        <v>574</v>
      </c>
      <c r="H40" s="85" t="s">
        <v>545</v>
      </c>
      <c r="I40" s="85" t="s">
        <v>546</v>
      </c>
      <c r="J40" s="152" t="s">
        <v>575</v>
      </c>
    </row>
    <row r="41" ht="42.75" customHeight="1" spans="1:10">
      <c r="A41" s="187"/>
      <c r="B41" s="187"/>
      <c r="C41" s="85" t="s">
        <v>541</v>
      </c>
      <c r="D41" s="85" t="s">
        <v>542</v>
      </c>
      <c r="E41" s="152" t="s">
        <v>576</v>
      </c>
      <c r="F41" s="85" t="s">
        <v>544</v>
      </c>
      <c r="G41" s="152" t="s">
        <v>577</v>
      </c>
      <c r="H41" s="85" t="s">
        <v>545</v>
      </c>
      <c r="I41" s="85" t="s">
        <v>546</v>
      </c>
      <c r="J41" s="152" t="s">
        <v>578</v>
      </c>
    </row>
    <row r="42" ht="42.75" customHeight="1" spans="1:10">
      <c r="A42" s="187"/>
      <c r="B42" s="187"/>
      <c r="C42" s="85" t="s">
        <v>541</v>
      </c>
      <c r="D42" s="85" t="s">
        <v>542</v>
      </c>
      <c r="E42" s="152" t="s">
        <v>579</v>
      </c>
      <c r="F42" s="85" t="s">
        <v>544</v>
      </c>
      <c r="G42" s="152" t="s">
        <v>38</v>
      </c>
      <c r="H42" s="85" t="s">
        <v>545</v>
      </c>
      <c r="I42" s="85" t="s">
        <v>546</v>
      </c>
      <c r="J42" s="152" t="s">
        <v>580</v>
      </c>
    </row>
    <row r="43" ht="42.75" customHeight="1" spans="1:10">
      <c r="A43" s="187"/>
      <c r="B43" s="187"/>
      <c r="C43" s="85" t="s">
        <v>555</v>
      </c>
      <c r="D43" s="85" t="s">
        <v>556</v>
      </c>
      <c r="E43" s="152" t="s">
        <v>557</v>
      </c>
      <c r="F43" s="85" t="s">
        <v>544</v>
      </c>
      <c r="G43" s="152" t="s">
        <v>558</v>
      </c>
      <c r="H43" s="85" t="s">
        <v>382</v>
      </c>
      <c r="I43" s="85" t="s">
        <v>559</v>
      </c>
      <c r="J43" s="152" t="s">
        <v>581</v>
      </c>
    </row>
    <row r="44" ht="42.75" customHeight="1" spans="1:10">
      <c r="A44" s="187"/>
      <c r="B44" s="187"/>
      <c r="C44" s="85" t="s">
        <v>564</v>
      </c>
      <c r="D44" s="85" t="s">
        <v>565</v>
      </c>
      <c r="E44" s="152" t="s">
        <v>570</v>
      </c>
      <c r="F44" s="85" t="s">
        <v>549</v>
      </c>
      <c r="G44" s="152" t="s">
        <v>567</v>
      </c>
      <c r="H44" s="85" t="s">
        <v>568</v>
      </c>
      <c r="I44" s="85" t="s">
        <v>546</v>
      </c>
      <c r="J44" s="152" t="s">
        <v>582</v>
      </c>
    </row>
    <row r="45" ht="42.75" customHeight="1" spans="1:10">
      <c r="A45" s="189"/>
      <c r="B45" s="189"/>
      <c r="C45" s="85" t="s">
        <v>564</v>
      </c>
      <c r="D45" s="85" t="s">
        <v>565</v>
      </c>
      <c r="E45" s="152" t="s">
        <v>566</v>
      </c>
      <c r="F45" s="85" t="s">
        <v>549</v>
      </c>
      <c r="G45" s="152" t="s">
        <v>567</v>
      </c>
      <c r="H45" s="85" t="s">
        <v>568</v>
      </c>
      <c r="I45" s="85" t="s">
        <v>546</v>
      </c>
      <c r="J45" s="152" t="s">
        <v>569</v>
      </c>
    </row>
    <row r="46" ht="42.75" customHeight="1" spans="1:10">
      <c r="A46" s="186" t="s">
        <v>587</v>
      </c>
      <c r="B46" s="186" t="s">
        <v>540</v>
      </c>
      <c r="C46" s="85" t="s">
        <v>541</v>
      </c>
      <c r="D46" s="85" t="s">
        <v>542</v>
      </c>
      <c r="E46" s="152" t="s">
        <v>543</v>
      </c>
      <c r="F46" s="85" t="s">
        <v>544</v>
      </c>
      <c r="G46" s="152" t="s">
        <v>454</v>
      </c>
      <c r="H46" s="85" t="s">
        <v>545</v>
      </c>
      <c r="I46" s="85" t="s">
        <v>546</v>
      </c>
      <c r="J46" s="152" t="s">
        <v>547</v>
      </c>
    </row>
    <row r="47" ht="42.75" customHeight="1" spans="1:10">
      <c r="A47" s="187"/>
      <c r="B47" s="187"/>
      <c r="C47" s="85" t="s">
        <v>541</v>
      </c>
      <c r="D47" s="85" t="s">
        <v>542</v>
      </c>
      <c r="E47" s="152" t="s">
        <v>548</v>
      </c>
      <c r="F47" s="85" t="s">
        <v>549</v>
      </c>
      <c r="G47" s="152" t="s">
        <v>38</v>
      </c>
      <c r="H47" s="85" t="s">
        <v>550</v>
      </c>
      <c r="I47" s="85" t="s">
        <v>546</v>
      </c>
      <c r="J47" s="152" t="s">
        <v>551</v>
      </c>
    </row>
    <row r="48" ht="42.75" customHeight="1" spans="1:10">
      <c r="A48" s="187"/>
      <c r="B48" s="187"/>
      <c r="C48" s="85" t="s">
        <v>541</v>
      </c>
      <c r="D48" s="85" t="s">
        <v>542</v>
      </c>
      <c r="E48" s="152" t="s">
        <v>552</v>
      </c>
      <c r="F48" s="85" t="s">
        <v>544</v>
      </c>
      <c r="G48" s="152" t="s">
        <v>38</v>
      </c>
      <c r="H48" s="85" t="s">
        <v>553</v>
      </c>
      <c r="I48" s="85" t="s">
        <v>546</v>
      </c>
      <c r="J48" s="152" t="s">
        <v>554</v>
      </c>
    </row>
    <row r="49" ht="42.75" customHeight="1" spans="1:10">
      <c r="A49" s="187"/>
      <c r="B49" s="187"/>
      <c r="C49" s="85" t="s">
        <v>555</v>
      </c>
      <c r="D49" s="85" t="s">
        <v>556</v>
      </c>
      <c r="E49" s="152" t="s">
        <v>557</v>
      </c>
      <c r="F49" s="85" t="s">
        <v>544</v>
      </c>
      <c r="G49" s="152" t="s">
        <v>558</v>
      </c>
      <c r="H49" s="85" t="s">
        <v>382</v>
      </c>
      <c r="I49" s="85" t="s">
        <v>559</v>
      </c>
      <c r="J49" s="152" t="s">
        <v>560</v>
      </c>
    </row>
    <row r="50" ht="57" customHeight="1" spans="1:10">
      <c r="A50" s="187"/>
      <c r="B50" s="187"/>
      <c r="C50" s="85" t="s">
        <v>555</v>
      </c>
      <c r="D50" s="85" t="s">
        <v>556</v>
      </c>
      <c r="E50" s="152" t="s">
        <v>561</v>
      </c>
      <c r="F50" s="85" t="s">
        <v>544</v>
      </c>
      <c r="G50" s="152" t="s">
        <v>562</v>
      </c>
      <c r="H50" s="85" t="s">
        <v>382</v>
      </c>
      <c r="I50" s="85" t="s">
        <v>559</v>
      </c>
      <c r="J50" s="152" t="s">
        <v>563</v>
      </c>
    </row>
    <row r="51" ht="35.25" customHeight="1" spans="1:10">
      <c r="A51" s="187"/>
      <c r="B51" s="187"/>
      <c r="C51" s="85" t="s">
        <v>564</v>
      </c>
      <c r="D51" s="85" t="s">
        <v>565</v>
      </c>
      <c r="E51" s="152" t="s">
        <v>566</v>
      </c>
      <c r="F51" s="85" t="s">
        <v>549</v>
      </c>
      <c r="G51" s="152" t="s">
        <v>567</v>
      </c>
      <c r="H51" s="85" t="s">
        <v>568</v>
      </c>
      <c r="I51" s="85" t="s">
        <v>546</v>
      </c>
      <c r="J51" s="152" t="s">
        <v>569</v>
      </c>
    </row>
    <row r="52" ht="32.25" customHeight="1" spans="1:10">
      <c r="A52" s="189"/>
      <c r="B52" s="189"/>
      <c r="C52" s="85" t="s">
        <v>564</v>
      </c>
      <c r="D52" s="85" t="s">
        <v>565</v>
      </c>
      <c r="E52" s="152" t="s">
        <v>570</v>
      </c>
      <c r="F52" s="85" t="s">
        <v>549</v>
      </c>
      <c r="G52" s="152" t="s">
        <v>567</v>
      </c>
      <c r="H52" s="85" t="s">
        <v>568</v>
      </c>
      <c r="I52" s="85" t="s">
        <v>546</v>
      </c>
      <c r="J52" s="152" t="s">
        <v>571</v>
      </c>
    </row>
    <row r="53" ht="42.75" customHeight="1" spans="1:10">
      <c r="A53" s="186" t="s">
        <v>588</v>
      </c>
      <c r="B53" s="186" t="s">
        <v>540</v>
      </c>
      <c r="C53" s="85" t="s">
        <v>541</v>
      </c>
      <c r="D53" s="85" t="s">
        <v>542</v>
      </c>
      <c r="E53" s="152" t="s">
        <v>543</v>
      </c>
      <c r="F53" s="85" t="s">
        <v>544</v>
      </c>
      <c r="G53" s="152" t="s">
        <v>454</v>
      </c>
      <c r="H53" s="85" t="s">
        <v>545</v>
      </c>
      <c r="I53" s="85" t="s">
        <v>546</v>
      </c>
      <c r="J53" s="152" t="s">
        <v>547</v>
      </c>
    </row>
    <row r="54" ht="42.75" customHeight="1" spans="1:10">
      <c r="A54" s="187"/>
      <c r="B54" s="187"/>
      <c r="C54" s="85" t="s">
        <v>541</v>
      </c>
      <c r="D54" s="85" t="s">
        <v>542</v>
      </c>
      <c r="E54" s="152" t="s">
        <v>548</v>
      </c>
      <c r="F54" s="85" t="s">
        <v>549</v>
      </c>
      <c r="G54" s="152" t="s">
        <v>38</v>
      </c>
      <c r="H54" s="85" t="s">
        <v>550</v>
      </c>
      <c r="I54" s="85" t="s">
        <v>546</v>
      </c>
      <c r="J54" s="152" t="s">
        <v>551</v>
      </c>
    </row>
    <row r="55" ht="42.75" customHeight="1" spans="1:10">
      <c r="A55" s="187"/>
      <c r="B55" s="187"/>
      <c r="C55" s="85" t="s">
        <v>541</v>
      </c>
      <c r="D55" s="85" t="s">
        <v>542</v>
      </c>
      <c r="E55" s="152" t="s">
        <v>552</v>
      </c>
      <c r="F55" s="85" t="s">
        <v>544</v>
      </c>
      <c r="G55" s="152" t="s">
        <v>38</v>
      </c>
      <c r="H55" s="85" t="s">
        <v>553</v>
      </c>
      <c r="I55" s="85" t="s">
        <v>546</v>
      </c>
      <c r="J55" s="152" t="s">
        <v>554</v>
      </c>
    </row>
    <row r="56" ht="30.75" customHeight="1" spans="1:10">
      <c r="A56" s="187"/>
      <c r="B56" s="187"/>
      <c r="C56" s="85" t="s">
        <v>555</v>
      </c>
      <c r="D56" s="85" t="s">
        <v>556</v>
      </c>
      <c r="E56" s="152" t="s">
        <v>557</v>
      </c>
      <c r="F56" s="85" t="s">
        <v>544</v>
      </c>
      <c r="G56" s="152" t="s">
        <v>558</v>
      </c>
      <c r="H56" s="85" t="s">
        <v>382</v>
      </c>
      <c r="I56" s="85" t="s">
        <v>559</v>
      </c>
      <c r="J56" s="152" t="s">
        <v>560</v>
      </c>
    </row>
    <row r="57" ht="42.75" customHeight="1" spans="1:10">
      <c r="A57" s="187"/>
      <c r="B57" s="187"/>
      <c r="C57" s="85" t="s">
        <v>555</v>
      </c>
      <c r="D57" s="85" t="s">
        <v>556</v>
      </c>
      <c r="E57" s="152" t="s">
        <v>561</v>
      </c>
      <c r="F57" s="85" t="s">
        <v>544</v>
      </c>
      <c r="G57" s="152" t="s">
        <v>562</v>
      </c>
      <c r="H57" s="85" t="s">
        <v>382</v>
      </c>
      <c r="I57" s="85" t="s">
        <v>559</v>
      </c>
      <c r="J57" s="152" t="s">
        <v>563</v>
      </c>
    </row>
    <row r="58" ht="36" customHeight="1" spans="1:10">
      <c r="A58" s="187"/>
      <c r="B58" s="187"/>
      <c r="C58" s="85" t="s">
        <v>564</v>
      </c>
      <c r="D58" s="85" t="s">
        <v>565</v>
      </c>
      <c r="E58" s="152" t="s">
        <v>566</v>
      </c>
      <c r="F58" s="85" t="s">
        <v>549</v>
      </c>
      <c r="G58" s="152" t="s">
        <v>567</v>
      </c>
      <c r="H58" s="85" t="s">
        <v>568</v>
      </c>
      <c r="I58" s="85" t="s">
        <v>546</v>
      </c>
      <c r="J58" s="152" t="s">
        <v>569</v>
      </c>
    </row>
    <row r="59" ht="36.75" customHeight="1" spans="1:10">
      <c r="A59" s="189"/>
      <c r="B59" s="189"/>
      <c r="C59" s="85" t="s">
        <v>564</v>
      </c>
      <c r="D59" s="85" t="s">
        <v>565</v>
      </c>
      <c r="E59" s="152" t="s">
        <v>570</v>
      </c>
      <c r="F59" s="85" t="s">
        <v>549</v>
      </c>
      <c r="G59" s="152" t="s">
        <v>567</v>
      </c>
      <c r="H59" s="85" t="s">
        <v>568</v>
      </c>
      <c r="I59" s="85" t="s">
        <v>546</v>
      </c>
      <c r="J59" s="152" t="s">
        <v>571</v>
      </c>
    </row>
    <row r="60" ht="42.75" customHeight="1" spans="1:10">
      <c r="A60" s="186" t="s">
        <v>589</v>
      </c>
      <c r="B60" s="186" t="s">
        <v>540</v>
      </c>
      <c r="C60" s="85" t="s">
        <v>541</v>
      </c>
      <c r="D60" s="85" t="s">
        <v>542</v>
      </c>
      <c r="E60" s="152" t="s">
        <v>543</v>
      </c>
      <c r="F60" s="85" t="s">
        <v>544</v>
      </c>
      <c r="G60" s="152" t="s">
        <v>454</v>
      </c>
      <c r="H60" s="85" t="s">
        <v>545</v>
      </c>
      <c r="I60" s="85" t="s">
        <v>546</v>
      </c>
      <c r="J60" s="152" t="s">
        <v>547</v>
      </c>
    </row>
    <row r="61" ht="42.75" customHeight="1" spans="1:10">
      <c r="A61" s="187"/>
      <c r="B61" s="187"/>
      <c r="C61" s="85" t="s">
        <v>541</v>
      </c>
      <c r="D61" s="85" t="s">
        <v>542</v>
      </c>
      <c r="E61" s="152" t="s">
        <v>548</v>
      </c>
      <c r="F61" s="85" t="s">
        <v>549</v>
      </c>
      <c r="G61" s="152" t="s">
        <v>38</v>
      </c>
      <c r="H61" s="85" t="s">
        <v>550</v>
      </c>
      <c r="I61" s="85" t="s">
        <v>546</v>
      </c>
      <c r="J61" s="152" t="s">
        <v>551</v>
      </c>
    </row>
    <row r="62" ht="42.75" customHeight="1" spans="1:10">
      <c r="A62" s="187"/>
      <c r="B62" s="187"/>
      <c r="C62" s="85" t="s">
        <v>541</v>
      </c>
      <c r="D62" s="85" t="s">
        <v>542</v>
      </c>
      <c r="E62" s="152" t="s">
        <v>552</v>
      </c>
      <c r="F62" s="85" t="s">
        <v>544</v>
      </c>
      <c r="G62" s="152" t="s">
        <v>38</v>
      </c>
      <c r="H62" s="85" t="s">
        <v>553</v>
      </c>
      <c r="I62" s="85" t="s">
        <v>546</v>
      </c>
      <c r="J62" s="152" t="s">
        <v>554</v>
      </c>
    </row>
    <row r="63" ht="33" customHeight="1" spans="1:10">
      <c r="A63" s="187"/>
      <c r="B63" s="187"/>
      <c r="C63" s="85" t="s">
        <v>555</v>
      </c>
      <c r="D63" s="85" t="s">
        <v>556</v>
      </c>
      <c r="E63" s="152" t="s">
        <v>557</v>
      </c>
      <c r="F63" s="85" t="s">
        <v>544</v>
      </c>
      <c r="G63" s="152" t="s">
        <v>558</v>
      </c>
      <c r="H63" s="85" t="s">
        <v>382</v>
      </c>
      <c r="I63" s="85" t="s">
        <v>559</v>
      </c>
      <c r="J63" s="152" t="s">
        <v>560</v>
      </c>
    </row>
    <row r="64" ht="67.5" customHeight="1" spans="1:10">
      <c r="A64" s="187"/>
      <c r="B64" s="187"/>
      <c r="C64" s="85" t="s">
        <v>555</v>
      </c>
      <c r="D64" s="85" t="s">
        <v>556</v>
      </c>
      <c r="E64" s="152" t="s">
        <v>561</v>
      </c>
      <c r="F64" s="85" t="s">
        <v>544</v>
      </c>
      <c r="G64" s="152" t="s">
        <v>562</v>
      </c>
      <c r="H64" s="85" t="s">
        <v>382</v>
      </c>
      <c r="I64" s="85" t="s">
        <v>559</v>
      </c>
      <c r="J64" s="152" t="s">
        <v>563</v>
      </c>
    </row>
    <row r="65" ht="36" customHeight="1" spans="1:10">
      <c r="A65" s="187"/>
      <c r="B65" s="187"/>
      <c r="C65" s="85" t="s">
        <v>564</v>
      </c>
      <c r="D65" s="85" t="s">
        <v>565</v>
      </c>
      <c r="E65" s="152" t="s">
        <v>566</v>
      </c>
      <c r="F65" s="85" t="s">
        <v>549</v>
      </c>
      <c r="G65" s="152" t="s">
        <v>567</v>
      </c>
      <c r="H65" s="85" t="s">
        <v>568</v>
      </c>
      <c r="I65" s="85" t="s">
        <v>546</v>
      </c>
      <c r="J65" s="152" t="s">
        <v>569</v>
      </c>
    </row>
    <row r="66" ht="32.25" customHeight="1" spans="1:10">
      <c r="A66" s="189"/>
      <c r="B66" s="189"/>
      <c r="C66" s="85" t="s">
        <v>564</v>
      </c>
      <c r="D66" s="85" t="s">
        <v>565</v>
      </c>
      <c r="E66" s="152" t="s">
        <v>570</v>
      </c>
      <c r="F66" s="85" t="s">
        <v>549</v>
      </c>
      <c r="G66" s="152" t="s">
        <v>567</v>
      </c>
      <c r="H66" s="85" t="s">
        <v>568</v>
      </c>
      <c r="I66" s="85" t="s">
        <v>546</v>
      </c>
      <c r="J66" s="152" t="s">
        <v>571</v>
      </c>
    </row>
    <row r="67" ht="42.75" customHeight="1" spans="1:10">
      <c r="A67" s="186" t="s">
        <v>103</v>
      </c>
      <c r="B67" s="186" t="s">
        <v>540</v>
      </c>
      <c r="C67" s="85" t="s">
        <v>541</v>
      </c>
      <c r="D67" s="85" t="s">
        <v>542</v>
      </c>
      <c r="E67" s="152" t="s">
        <v>573</v>
      </c>
      <c r="F67" s="85" t="s">
        <v>544</v>
      </c>
      <c r="G67" s="152" t="s">
        <v>574</v>
      </c>
      <c r="H67" s="85" t="s">
        <v>545</v>
      </c>
      <c r="I67" s="85" t="s">
        <v>546</v>
      </c>
      <c r="J67" s="152" t="s">
        <v>575</v>
      </c>
    </row>
    <row r="68" ht="42.75" customHeight="1" spans="1:10">
      <c r="A68" s="187"/>
      <c r="B68" s="187"/>
      <c r="C68" s="85" t="s">
        <v>541</v>
      </c>
      <c r="D68" s="85" t="s">
        <v>542</v>
      </c>
      <c r="E68" s="152" t="s">
        <v>576</v>
      </c>
      <c r="F68" s="85" t="s">
        <v>544</v>
      </c>
      <c r="G68" s="152" t="s">
        <v>577</v>
      </c>
      <c r="H68" s="85" t="s">
        <v>545</v>
      </c>
      <c r="I68" s="85" t="s">
        <v>546</v>
      </c>
      <c r="J68" s="152" t="s">
        <v>578</v>
      </c>
    </row>
    <row r="69" ht="36" customHeight="1" spans="1:10">
      <c r="A69" s="187"/>
      <c r="B69" s="187"/>
      <c r="C69" s="85" t="s">
        <v>541</v>
      </c>
      <c r="D69" s="85" t="s">
        <v>542</v>
      </c>
      <c r="E69" s="152" t="s">
        <v>579</v>
      </c>
      <c r="F69" s="85" t="s">
        <v>544</v>
      </c>
      <c r="G69" s="152" t="s">
        <v>38</v>
      </c>
      <c r="H69" s="85" t="s">
        <v>545</v>
      </c>
      <c r="I69" s="85" t="s">
        <v>546</v>
      </c>
      <c r="J69" s="152" t="s">
        <v>580</v>
      </c>
    </row>
    <row r="70" ht="33.75" customHeight="1" spans="1:10">
      <c r="A70" s="187"/>
      <c r="B70" s="187"/>
      <c r="C70" s="85" t="s">
        <v>555</v>
      </c>
      <c r="D70" s="85" t="s">
        <v>556</v>
      </c>
      <c r="E70" s="152" t="s">
        <v>557</v>
      </c>
      <c r="F70" s="85" t="s">
        <v>544</v>
      </c>
      <c r="G70" s="152" t="s">
        <v>558</v>
      </c>
      <c r="H70" s="85" t="s">
        <v>382</v>
      </c>
      <c r="I70" s="85" t="s">
        <v>559</v>
      </c>
      <c r="J70" s="152" t="s">
        <v>581</v>
      </c>
    </row>
    <row r="71" ht="33.75" customHeight="1" spans="1:10">
      <c r="A71" s="187"/>
      <c r="B71" s="187"/>
      <c r="C71" s="85" t="s">
        <v>564</v>
      </c>
      <c r="D71" s="85" t="s">
        <v>565</v>
      </c>
      <c r="E71" s="152" t="s">
        <v>570</v>
      </c>
      <c r="F71" s="85" t="s">
        <v>549</v>
      </c>
      <c r="G71" s="152" t="s">
        <v>567</v>
      </c>
      <c r="H71" s="85" t="s">
        <v>568</v>
      </c>
      <c r="I71" s="85" t="s">
        <v>546</v>
      </c>
      <c r="J71" s="152" t="s">
        <v>582</v>
      </c>
    </row>
    <row r="72" ht="33.75" customHeight="1" spans="1:10">
      <c r="A72" s="189"/>
      <c r="B72" s="189"/>
      <c r="C72" s="85" t="s">
        <v>564</v>
      </c>
      <c r="D72" s="85" t="s">
        <v>565</v>
      </c>
      <c r="E72" s="152" t="s">
        <v>566</v>
      </c>
      <c r="F72" s="85" t="s">
        <v>549</v>
      </c>
      <c r="G72" s="152" t="s">
        <v>567</v>
      </c>
      <c r="H72" s="85" t="s">
        <v>568</v>
      </c>
      <c r="I72" s="85" t="s">
        <v>546</v>
      </c>
      <c r="J72" s="152" t="s">
        <v>569</v>
      </c>
    </row>
    <row r="73" ht="38.25" customHeight="1" spans="1:10">
      <c r="A73" s="152" t="s">
        <v>590</v>
      </c>
      <c r="B73" s="190"/>
      <c r="C73" s="190"/>
      <c r="D73" s="190"/>
      <c r="E73" s="190"/>
      <c r="F73" s="191"/>
      <c r="G73" s="190"/>
      <c r="H73" s="191"/>
      <c r="I73" s="191"/>
      <c r="J73" s="190"/>
    </row>
    <row r="74" ht="42.75" customHeight="1" spans="1:10">
      <c r="A74" s="186" t="s">
        <v>584</v>
      </c>
      <c r="B74" s="186" t="s">
        <v>540</v>
      </c>
      <c r="C74" s="85" t="s">
        <v>541</v>
      </c>
      <c r="D74" s="85" t="s">
        <v>542</v>
      </c>
      <c r="E74" s="152" t="s">
        <v>543</v>
      </c>
      <c r="F74" s="85" t="s">
        <v>544</v>
      </c>
      <c r="G74" s="152" t="s">
        <v>445</v>
      </c>
      <c r="H74" s="85" t="s">
        <v>545</v>
      </c>
      <c r="I74" s="85" t="s">
        <v>546</v>
      </c>
      <c r="J74" s="152" t="s">
        <v>547</v>
      </c>
    </row>
    <row r="75" ht="42.75" customHeight="1" spans="1:10">
      <c r="A75" s="187"/>
      <c r="B75" s="187"/>
      <c r="C75" s="85" t="s">
        <v>541</v>
      </c>
      <c r="D75" s="85" t="s">
        <v>542</v>
      </c>
      <c r="E75" s="152" t="s">
        <v>548</v>
      </c>
      <c r="F75" s="85" t="s">
        <v>549</v>
      </c>
      <c r="G75" s="152" t="s">
        <v>38</v>
      </c>
      <c r="H75" s="85" t="s">
        <v>550</v>
      </c>
      <c r="I75" s="85" t="s">
        <v>546</v>
      </c>
      <c r="J75" s="152" t="s">
        <v>551</v>
      </c>
    </row>
    <row r="76" ht="42.75" customHeight="1" spans="1:10">
      <c r="A76" s="187"/>
      <c r="B76" s="187"/>
      <c r="C76" s="85" t="s">
        <v>541</v>
      </c>
      <c r="D76" s="85" t="s">
        <v>542</v>
      </c>
      <c r="E76" s="152" t="s">
        <v>552</v>
      </c>
      <c r="F76" s="85" t="s">
        <v>544</v>
      </c>
      <c r="G76" s="152" t="s">
        <v>38</v>
      </c>
      <c r="H76" s="85" t="s">
        <v>553</v>
      </c>
      <c r="I76" s="85" t="s">
        <v>546</v>
      </c>
      <c r="J76" s="152" t="s">
        <v>554</v>
      </c>
    </row>
    <row r="77" ht="42.75" customHeight="1" spans="1:10">
      <c r="A77" s="187"/>
      <c r="B77" s="187"/>
      <c r="C77" s="85" t="s">
        <v>555</v>
      </c>
      <c r="D77" s="85" t="s">
        <v>556</v>
      </c>
      <c r="E77" s="152" t="s">
        <v>557</v>
      </c>
      <c r="F77" s="85" t="s">
        <v>544</v>
      </c>
      <c r="G77" s="152" t="s">
        <v>558</v>
      </c>
      <c r="H77" s="85" t="s">
        <v>382</v>
      </c>
      <c r="I77" s="85" t="s">
        <v>559</v>
      </c>
      <c r="J77" s="152" t="s">
        <v>560</v>
      </c>
    </row>
    <row r="78" ht="59.25" customHeight="1" spans="1:10">
      <c r="A78" s="187"/>
      <c r="B78" s="187"/>
      <c r="C78" s="85" t="s">
        <v>555</v>
      </c>
      <c r="D78" s="85" t="s">
        <v>556</v>
      </c>
      <c r="E78" s="152" t="s">
        <v>561</v>
      </c>
      <c r="F78" s="85" t="s">
        <v>544</v>
      </c>
      <c r="G78" s="152" t="s">
        <v>562</v>
      </c>
      <c r="H78" s="85" t="s">
        <v>382</v>
      </c>
      <c r="I78" s="85" t="s">
        <v>559</v>
      </c>
      <c r="J78" s="152" t="s">
        <v>563</v>
      </c>
    </row>
    <row r="79" ht="42.75" customHeight="1" spans="1:10">
      <c r="A79" s="187"/>
      <c r="B79" s="187"/>
      <c r="C79" s="85" t="s">
        <v>564</v>
      </c>
      <c r="D79" s="85" t="s">
        <v>565</v>
      </c>
      <c r="E79" s="152" t="s">
        <v>566</v>
      </c>
      <c r="F79" s="85" t="s">
        <v>549</v>
      </c>
      <c r="G79" s="152" t="s">
        <v>567</v>
      </c>
      <c r="H79" s="85" t="s">
        <v>568</v>
      </c>
      <c r="I79" s="85" t="s">
        <v>546</v>
      </c>
      <c r="J79" s="152" t="s">
        <v>569</v>
      </c>
    </row>
    <row r="80" ht="42.75" customHeight="1" spans="1:10">
      <c r="A80" s="189"/>
      <c r="B80" s="189"/>
      <c r="C80" s="85" t="s">
        <v>564</v>
      </c>
      <c r="D80" s="85" t="s">
        <v>565</v>
      </c>
      <c r="E80" s="152" t="s">
        <v>570</v>
      </c>
      <c r="F80" s="85" t="s">
        <v>549</v>
      </c>
      <c r="G80" s="152" t="s">
        <v>567</v>
      </c>
      <c r="H80" s="85" t="s">
        <v>568</v>
      </c>
      <c r="I80" s="85" t="s">
        <v>546</v>
      </c>
      <c r="J80" s="152" t="s">
        <v>571</v>
      </c>
    </row>
    <row r="81" ht="42.75" customHeight="1" spans="1:10">
      <c r="A81" s="186" t="s">
        <v>103</v>
      </c>
      <c r="B81" s="186" t="s">
        <v>540</v>
      </c>
      <c r="C81" s="85" t="s">
        <v>541</v>
      </c>
      <c r="D81" s="85" t="s">
        <v>542</v>
      </c>
      <c r="E81" s="152" t="s">
        <v>573</v>
      </c>
      <c r="F81" s="85" t="s">
        <v>544</v>
      </c>
      <c r="G81" s="152" t="s">
        <v>38</v>
      </c>
      <c r="H81" s="85" t="s">
        <v>545</v>
      </c>
      <c r="I81" s="85" t="s">
        <v>546</v>
      </c>
      <c r="J81" s="152" t="s">
        <v>575</v>
      </c>
    </row>
    <row r="82" ht="42.75" customHeight="1" spans="1:10">
      <c r="A82" s="187"/>
      <c r="B82" s="187"/>
      <c r="C82" s="85" t="s">
        <v>541</v>
      </c>
      <c r="D82" s="85" t="s">
        <v>542</v>
      </c>
      <c r="E82" s="152" t="s">
        <v>576</v>
      </c>
      <c r="F82" s="85" t="s">
        <v>544</v>
      </c>
      <c r="G82" s="152" t="s">
        <v>445</v>
      </c>
      <c r="H82" s="85" t="s">
        <v>545</v>
      </c>
      <c r="I82" s="85" t="s">
        <v>546</v>
      </c>
      <c r="J82" s="152" t="s">
        <v>578</v>
      </c>
    </row>
    <row r="83" ht="42.75" customHeight="1" spans="1:10">
      <c r="A83" s="187"/>
      <c r="B83" s="187"/>
      <c r="C83" s="85" t="s">
        <v>541</v>
      </c>
      <c r="D83" s="85" t="s">
        <v>542</v>
      </c>
      <c r="E83" s="152" t="s">
        <v>579</v>
      </c>
      <c r="F83" s="85" t="s">
        <v>544</v>
      </c>
      <c r="G83" s="152" t="s">
        <v>38</v>
      </c>
      <c r="H83" s="85" t="s">
        <v>545</v>
      </c>
      <c r="I83" s="85" t="s">
        <v>546</v>
      </c>
      <c r="J83" s="152" t="s">
        <v>580</v>
      </c>
    </row>
    <row r="84" ht="42.75" customHeight="1" spans="1:10">
      <c r="A84" s="187"/>
      <c r="B84" s="187"/>
      <c r="C84" s="85" t="s">
        <v>555</v>
      </c>
      <c r="D84" s="85" t="s">
        <v>556</v>
      </c>
      <c r="E84" s="152" t="s">
        <v>557</v>
      </c>
      <c r="F84" s="85" t="s">
        <v>544</v>
      </c>
      <c r="G84" s="152" t="s">
        <v>558</v>
      </c>
      <c r="H84" s="85" t="s">
        <v>382</v>
      </c>
      <c r="I84" s="85" t="s">
        <v>559</v>
      </c>
      <c r="J84" s="152" t="s">
        <v>581</v>
      </c>
    </row>
    <row r="85" ht="42.75" customHeight="1" spans="1:10">
      <c r="A85" s="187"/>
      <c r="B85" s="187"/>
      <c r="C85" s="85" t="s">
        <v>564</v>
      </c>
      <c r="D85" s="85" t="s">
        <v>565</v>
      </c>
      <c r="E85" s="152" t="s">
        <v>570</v>
      </c>
      <c r="F85" s="85" t="s">
        <v>549</v>
      </c>
      <c r="G85" s="152" t="s">
        <v>567</v>
      </c>
      <c r="H85" s="85" t="s">
        <v>568</v>
      </c>
      <c r="I85" s="85" t="s">
        <v>546</v>
      </c>
      <c r="J85" s="152" t="s">
        <v>582</v>
      </c>
    </row>
    <row r="86" ht="42.75" customHeight="1" spans="1:10">
      <c r="A86" s="189"/>
      <c r="B86" s="189"/>
      <c r="C86" s="85" t="s">
        <v>564</v>
      </c>
      <c r="D86" s="85" t="s">
        <v>565</v>
      </c>
      <c r="E86" s="152" t="s">
        <v>566</v>
      </c>
      <c r="F86" s="85" t="s">
        <v>549</v>
      </c>
      <c r="G86" s="152" t="s">
        <v>567</v>
      </c>
      <c r="H86" s="85" t="s">
        <v>568</v>
      </c>
      <c r="I86" s="85" t="s">
        <v>546</v>
      </c>
      <c r="J86" s="152" t="s">
        <v>569</v>
      </c>
    </row>
    <row r="87" ht="42.75" customHeight="1" spans="1:10">
      <c r="A87" s="186" t="s">
        <v>585</v>
      </c>
      <c r="B87" s="186" t="s">
        <v>540</v>
      </c>
      <c r="C87" s="85" t="s">
        <v>541</v>
      </c>
      <c r="D87" s="85" t="s">
        <v>542</v>
      </c>
      <c r="E87" s="152" t="s">
        <v>573</v>
      </c>
      <c r="F87" s="85" t="s">
        <v>544</v>
      </c>
      <c r="G87" s="152" t="s">
        <v>38</v>
      </c>
      <c r="H87" s="85" t="s">
        <v>545</v>
      </c>
      <c r="I87" s="85" t="s">
        <v>546</v>
      </c>
      <c r="J87" s="152" t="s">
        <v>575</v>
      </c>
    </row>
    <row r="88" ht="42.75" customHeight="1" spans="1:10">
      <c r="A88" s="187"/>
      <c r="B88" s="187"/>
      <c r="C88" s="85" t="s">
        <v>541</v>
      </c>
      <c r="D88" s="85" t="s">
        <v>542</v>
      </c>
      <c r="E88" s="152" t="s">
        <v>576</v>
      </c>
      <c r="F88" s="85" t="s">
        <v>544</v>
      </c>
      <c r="G88" s="152" t="s">
        <v>445</v>
      </c>
      <c r="H88" s="85" t="s">
        <v>545</v>
      </c>
      <c r="I88" s="85" t="s">
        <v>546</v>
      </c>
      <c r="J88" s="152" t="s">
        <v>578</v>
      </c>
    </row>
    <row r="89" ht="42.75" customHeight="1" spans="1:10">
      <c r="A89" s="187"/>
      <c r="B89" s="187"/>
      <c r="C89" s="85" t="s">
        <v>541</v>
      </c>
      <c r="D89" s="85" t="s">
        <v>542</v>
      </c>
      <c r="E89" s="152" t="s">
        <v>579</v>
      </c>
      <c r="F89" s="85" t="s">
        <v>544</v>
      </c>
      <c r="G89" s="152" t="s">
        <v>38</v>
      </c>
      <c r="H89" s="85" t="s">
        <v>545</v>
      </c>
      <c r="I89" s="85" t="s">
        <v>546</v>
      </c>
      <c r="J89" s="152" t="s">
        <v>580</v>
      </c>
    </row>
    <row r="90" ht="42.75" customHeight="1" spans="1:10">
      <c r="A90" s="187"/>
      <c r="B90" s="187"/>
      <c r="C90" s="85" t="s">
        <v>555</v>
      </c>
      <c r="D90" s="85" t="s">
        <v>556</v>
      </c>
      <c r="E90" s="152" t="s">
        <v>557</v>
      </c>
      <c r="F90" s="85" t="s">
        <v>544</v>
      </c>
      <c r="G90" s="152" t="s">
        <v>558</v>
      </c>
      <c r="H90" s="85" t="s">
        <v>382</v>
      </c>
      <c r="I90" s="85" t="s">
        <v>559</v>
      </c>
      <c r="J90" s="152" t="s">
        <v>581</v>
      </c>
    </row>
    <row r="91" ht="42.75" customHeight="1" spans="1:10">
      <c r="A91" s="187"/>
      <c r="B91" s="187"/>
      <c r="C91" s="85" t="s">
        <v>564</v>
      </c>
      <c r="D91" s="85" t="s">
        <v>565</v>
      </c>
      <c r="E91" s="152" t="s">
        <v>570</v>
      </c>
      <c r="F91" s="85" t="s">
        <v>549</v>
      </c>
      <c r="G91" s="152" t="s">
        <v>567</v>
      </c>
      <c r="H91" s="85" t="s">
        <v>568</v>
      </c>
      <c r="I91" s="85" t="s">
        <v>546</v>
      </c>
      <c r="J91" s="152" t="s">
        <v>582</v>
      </c>
    </row>
    <row r="92" ht="42.75" customHeight="1" spans="1:10">
      <c r="A92" s="189"/>
      <c r="B92" s="189"/>
      <c r="C92" s="85" t="s">
        <v>564</v>
      </c>
      <c r="D92" s="85" t="s">
        <v>565</v>
      </c>
      <c r="E92" s="152" t="s">
        <v>566</v>
      </c>
      <c r="F92" s="85" t="s">
        <v>549</v>
      </c>
      <c r="G92" s="152" t="s">
        <v>567</v>
      </c>
      <c r="H92" s="85" t="s">
        <v>568</v>
      </c>
      <c r="I92" s="85" t="s">
        <v>546</v>
      </c>
      <c r="J92" s="152" t="s">
        <v>569</v>
      </c>
    </row>
    <row r="93" ht="32.25" customHeight="1" spans="1:10">
      <c r="A93" s="186" t="s">
        <v>591</v>
      </c>
      <c r="B93" s="186" t="s">
        <v>592</v>
      </c>
      <c r="C93" s="85" t="s">
        <v>541</v>
      </c>
      <c r="D93" s="85" t="s">
        <v>542</v>
      </c>
      <c r="E93" s="152" t="s">
        <v>593</v>
      </c>
      <c r="F93" s="85" t="s">
        <v>544</v>
      </c>
      <c r="G93" s="152" t="s">
        <v>593</v>
      </c>
      <c r="H93" s="85" t="s">
        <v>594</v>
      </c>
      <c r="I93" s="85" t="s">
        <v>559</v>
      </c>
      <c r="J93" s="152" t="s">
        <v>593</v>
      </c>
    </row>
    <row r="94" ht="42.75" customHeight="1" spans="1:10">
      <c r="A94" s="187"/>
      <c r="B94" s="187"/>
      <c r="C94" s="85" t="s">
        <v>555</v>
      </c>
      <c r="D94" s="85" t="s">
        <v>556</v>
      </c>
      <c r="E94" s="152" t="s">
        <v>595</v>
      </c>
      <c r="F94" s="85" t="s">
        <v>544</v>
      </c>
      <c r="G94" s="152" t="s">
        <v>595</v>
      </c>
      <c r="H94" s="85" t="s">
        <v>596</v>
      </c>
      <c r="I94" s="85" t="s">
        <v>559</v>
      </c>
      <c r="J94" s="152" t="s">
        <v>595</v>
      </c>
    </row>
    <row r="95" ht="72" customHeight="1" spans="1:10">
      <c r="A95" s="189"/>
      <c r="B95" s="189"/>
      <c r="C95" s="85" t="s">
        <v>564</v>
      </c>
      <c r="D95" s="85" t="s">
        <v>565</v>
      </c>
      <c r="E95" s="152" t="s">
        <v>595</v>
      </c>
      <c r="F95" s="85" t="s">
        <v>544</v>
      </c>
      <c r="G95" s="152" t="s">
        <v>597</v>
      </c>
      <c r="H95" s="85" t="s">
        <v>598</v>
      </c>
      <c r="I95" s="85" t="s">
        <v>559</v>
      </c>
      <c r="J95" s="152" t="s">
        <v>599</v>
      </c>
    </row>
    <row r="96" ht="42.75" customHeight="1" spans="1:10">
      <c r="A96" s="186" t="s">
        <v>583</v>
      </c>
      <c r="B96" s="186" t="s">
        <v>540</v>
      </c>
      <c r="C96" s="85" t="s">
        <v>541</v>
      </c>
      <c r="D96" s="85" t="s">
        <v>542</v>
      </c>
      <c r="E96" s="152" t="s">
        <v>573</v>
      </c>
      <c r="F96" s="85" t="s">
        <v>544</v>
      </c>
      <c r="G96" s="152" t="s">
        <v>38</v>
      </c>
      <c r="H96" s="85" t="s">
        <v>545</v>
      </c>
      <c r="I96" s="85" t="s">
        <v>546</v>
      </c>
      <c r="J96" s="152" t="s">
        <v>575</v>
      </c>
    </row>
    <row r="97" ht="42.75" customHeight="1" spans="1:10">
      <c r="A97" s="187"/>
      <c r="B97" s="187"/>
      <c r="C97" s="85" t="s">
        <v>541</v>
      </c>
      <c r="D97" s="85" t="s">
        <v>542</v>
      </c>
      <c r="E97" s="152" t="s">
        <v>576</v>
      </c>
      <c r="F97" s="85" t="s">
        <v>544</v>
      </c>
      <c r="G97" s="152" t="s">
        <v>445</v>
      </c>
      <c r="H97" s="85" t="s">
        <v>545</v>
      </c>
      <c r="I97" s="85" t="s">
        <v>546</v>
      </c>
      <c r="J97" s="152" t="s">
        <v>578</v>
      </c>
    </row>
    <row r="98" ht="42.75" customHeight="1" spans="1:10">
      <c r="A98" s="187"/>
      <c r="B98" s="187"/>
      <c r="C98" s="85" t="s">
        <v>541</v>
      </c>
      <c r="D98" s="85" t="s">
        <v>542</v>
      </c>
      <c r="E98" s="152" t="s">
        <v>579</v>
      </c>
      <c r="F98" s="85" t="s">
        <v>544</v>
      </c>
      <c r="G98" s="152" t="s">
        <v>38</v>
      </c>
      <c r="H98" s="85" t="s">
        <v>545</v>
      </c>
      <c r="I98" s="85" t="s">
        <v>546</v>
      </c>
      <c r="J98" s="152" t="s">
        <v>580</v>
      </c>
    </row>
    <row r="99" ht="42.75" customHeight="1" spans="1:10">
      <c r="A99" s="187"/>
      <c r="B99" s="187"/>
      <c r="C99" s="85" t="s">
        <v>555</v>
      </c>
      <c r="D99" s="85" t="s">
        <v>556</v>
      </c>
      <c r="E99" s="152" t="s">
        <v>557</v>
      </c>
      <c r="F99" s="85" t="s">
        <v>544</v>
      </c>
      <c r="G99" s="152" t="s">
        <v>558</v>
      </c>
      <c r="H99" s="85" t="s">
        <v>382</v>
      </c>
      <c r="I99" s="85" t="s">
        <v>559</v>
      </c>
      <c r="J99" s="152" t="s">
        <v>581</v>
      </c>
    </row>
    <row r="100" ht="42.75" customHeight="1" spans="1:10">
      <c r="A100" s="187"/>
      <c r="B100" s="187"/>
      <c r="C100" s="85" t="s">
        <v>564</v>
      </c>
      <c r="D100" s="85" t="s">
        <v>565</v>
      </c>
      <c r="E100" s="152" t="s">
        <v>570</v>
      </c>
      <c r="F100" s="85" t="s">
        <v>549</v>
      </c>
      <c r="G100" s="152" t="s">
        <v>567</v>
      </c>
      <c r="H100" s="85" t="s">
        <v>568</v>
      </c>
      <c r="I100" s="85" t="s">
        <v>546</v>
      </c>
      <c r="J100" s="152" t="s">
        <v>582</v>
      </c>
    </row>
    <row r="101" ht="42.75" customHeight="1" spans="1:10">
      <c r="A101" s="189"/>
      <c r="B101" s="189"/>
      <c r="C101" s="85" t="s">
        <v>564</v>
      </c>
      <c r="D101" s="85" t="s">
        <v>565</v>
      </c>
      <c r="E101" s="152" t="s">
        <v>566</v>
      </c>
      <c r="F101" s="85" t="s">
        <v>549</v>
      </c>
      <c r="G101" s="152" t="s">
        <v>567</v>
      </c>
      <c r="H101" s="85" t="s">
        <v>568</v>
      </c>
      <c r="I101" s="85" t="s">
        <v>546</v>
      </c>
      <c r="J101" s="152" t="s">
        <v>569</v>
      </c>
    </row>
    <row r="102" ht="42.75" customHeight="1" spans="1:10">
      <c r="A102" s="186" t="s">
        <v>589</v>
      </c>
      <c r="B102" s="186" t="s">
        <v>540</v>
      </c>
      <c r="C102" s="85" t="s">
        <v>541</v>
      </c>
      <c r="D102" s="85" t="s">
        <v>542</v>
      </c>
      <c r="E102" s="152" t="s">
        <v>543</v>
      </c>
      <c r="F102" s="85" t="s">
        <v>544</v>
      </c>
      <c r="G102" s="152" t="s">
        <v>445</v>
      </c>
      <c r="H102" s="85" t="s">
        <v>545</v>
      </c>
      <c r="I102" s="85" t="s">
        <v>546</v>
      </c>
      <c r="J102" s="152" t="s">
        <v>547</v>
      </c>
    </row>
    <row r="103" ht="42.75" customHeight="1" spans="1:10">
      <c r="A103" s="187"/>
      <c r="B103" s="187"/>
      <c r="C103" s="85" t="s">
        <v>541</v>
      </c>
      <c r="D103" s="85" t="s">
        <v>542</v>
      </c>
      <c r="E103" s="152" t="s">
        <v>548</v>
      </c>
      <c r="F103" s="85" t="s">
        <v>549</v>
      </c>
      <c r="G103" s="152" t="s">
        <v>38</v>
      </c>
      <c r="H103" s="85" t="s">
        <v>550</v>
      </c>
      <c r="I103" s="85" t="s">
        <v>546</v>
      </c>
      <c r="J103" s="152" t="s">
        <v>551</v>
      </c>
    </row>
    <row r="104" ht="42.75" customHeight="1" spans="1:10">
      <c r="A104" s="187"/>
      <c r="B104" s="187"/>
      <c r="C104" s="85" t="s">
        <v>541</v>
      </c>
      <c r="D104" s="85" t="s">
        <v>542</v>
      </c>
      <c r="E104" s="152" t="s">
        <v>552</v>
      </c>
      <c r="F104" s="85" t="s">
        <v>544</v>
      </c>
      <c r="G104" s="152" t="s">
        <v>38</v>
      </c>
      <c r="H104" s="85" t="s">
        <v>553</v>
      </c>
      <c r="I104" s="85" t="s">
        <v>546</v>
      </c>
      <c r="J104" s="152" t="s">
        <v>554</v>
      </c>
    </row>
    <row r="105" ht="42.75" customHeight="1" spans="1:10">
      <c r="A105" s="187"/>
      <c r="B105" s="187"/>
      <c r="C105" s="85" t="s">
        <v>555</v>
      </c>
      <c r="D105" s="85" t="s">
        <v>556</v>
      </c>
      <c r="E105" s="152" t="s">
        <v>557</v>
      </c>
      <c r="F105" s="85" t="s">
        <v>544</v>
      </c>
      <c r="G105" s="152" t="s">
        <v>558</v>
      </c>
      <c r="H105" s="85" t="s">
        <v>382</v>
      </c>
      <c r="I105" s="85" t="s">
        <v>559</v>
      </c>
      <c r="J105" s="152" t="s">
        <v>560</v>
      </c>
    </row>
    <row r="106" ht="42.75" customHeight="1" spans="1:10">
      <c r="A106" s="187"/>
      <c r="B106" s="187"/>
      <c r="C106" s="85" t="s">
        <v>555</v>
      </c>
      <c r="D106" s="85" t="s">
        <v>556</v>
      </c>
      <c r="E106" s="152" t="s">
        <v>561</v>
      </c>
      <c r="F106" s="85" t="s">
        <v>544</v>
      </c>
      <c r="G106" s="152" t="s">
        <v>562</v>
      </c>
      <c r="H106" s="85" t="s">
        <v>382</v>
      </c>
      <c r="I106" s="85" t="s">
        <v>559</v>
      </c>
      <c r="J106" s="152" t="s">
        <v>563</v>
      </c>
    </row>
    <row r="107" ht="42.75" customHeight="1" spans="1:10">
      <c r="A107" s="187"/>
      <c r="B107" s="187"/>
      <c r="C107" s="85" t="s">
        <v>564</v>
      </c>
      <c r="D107" s="85" t="s">
        <v>565</v>
      </c>
      <c r="E107" s="152" t="s">
        <v>566</v>
      </c>
      <c r="F107" s="85" t="s">
        <v>549</v>
      </c>
      <c r="G107" s="152" t="s">
        <v>567</v>
      </c>
      <c r="H107" s="85" t="s">
        <v>568</v>
      </c>
      <c r="I107" s="85" t="s">
        <v>546</v>
      </c>
      <c r="J107" s="152" t="s">
        <v>569</v>
      </c>
    </row>
    <row r="108" ht="42.75" customHeight="1" spans="1:10">
      <c r="A108" s="189"/>
      <c r="B108" s="189"/>
      <c r="C108" s="85" t="s">
        <v>564</v>
      </c>
      <c r="D108" s="85" t="s">
        <v>565</v>
      </c>
      <c r="E108" s="152" t="s">
        <v>570</v>
      </c>
      <c r="F108" s="85" t="s">
        <v>549</v>
      </c>
      <c r="G108" s="152" t="s">
        <v>567</v>
      </c>
      <c r="H108" s="85" t="s">
        <v>568</v>
      </c>
      <c r="I108" s="85" t="s">
        <v>546</v>
      </c>
      <c r="J108" s="152" t="s">
        <v>571</v>
      </c>
    </row>
    <row r="109" ht="42.75" customHeight="1" spans="1:10">
      <c r="A109" s="186" t="s">
        <v>588</v>
      </c>
      <c r="B109" s="186" t="s">
        <v>540</v>
      </c>
      <c r="C109" s="85" t="s">
        <v>541</v>
      </c>
      <c r="D109" s="85" t="s">
        <v>542</v>
      </c>
      <c r="E109" s="152" t="s">
        <v>543</v>
      </c>
      <c r="F109" s="85" t="s">
        <v>544</v>
      </c>
      <c r="G109" s="152" t="s">
        <v>445</v>
      </c>
      <c r="H109" s="85" t="s">
        <v>545</v>
      </c>
      <c r="I109" s="85" t="s">
        <v>546</v>
      </c>
      <c r="J109" s="152" t="s">
        <v>547</v>
      </c>
    </row>
    <row r="110" ht="42.75" customHeight="1" spans="1:10">
      <c r="A110" s="187"/>
      <c r="B110" s="187"/>
      <c r="C110" s="85" t="s">
        <v>541</v>
      </c>
      <c r="D110" s="85" t="s">
        <v>542</v>
      </c>
      <c r="E110" s="152" t="s">
        <v>548</v>
      </c>
      <c r="F110" s="85" t="s">
        <v>549</v>
      </c>
      <c r="G110" s="152" t="s">
        <v>38</v>
      </c>
      <c r="H110" s="85" t="s">
        <v>550</v>
      </c>
      <c r="I110" s="85" t="s">
        <v>546</v>
      </c>
      <c r="J110" s="152" t="s">
        <v>551</v>
      </c>
    </row>
    <row r="111" ht="42.75" customHeight="1" spans="1:10">
      <c r="A111" s="187"/>
      <c r="B111" s="187"/>
      <c r="C111" s="85" t="s">
        <v>541</v>
      </c>
      <c r="D111" s="85" t="s">
        <v>542</v>
      </c>
      <c r="E111" s="152" t="s">
        <v>552</v>
      </c>
      <c r="F111" s="85" t="s">
        <v>544</v>
      </c>
      <c r="G111" s="152" t="s">
        <v>38</v>
      </c>
      <c r="H111" s="85" t="s">
        <v>553</v>
      </c>
      <c r="I111" s="85" t="s">
        <v>546</v>
      </c>
      <c r="J111" s="152" t="s">
        <v>554</v>
      </c>
    </row>
    <row r="112" ht="42.75" customHeight="1" spans="1:10">
      <c r="A112" s="187"/>
      <c r="B112" s="187"/>
      <c r="C112" s="85" t="s">
        <v>555</v>
      </c>
      <c r="D112" s="85" t="s">
        <v>556</v>
      </c>
      <c r="E112" s="152" t="s">
        <v>557</v>
      </c>
      <c r="F112" s="85" t="s">
        <v>544</v>
      </c>
      <c r="G112" s="152" t="s">
        <v>558</v>
      </c>
      <c r="H112" s="85" t="s">
        <v>382</v>
      </c>
      <c r="I112" s="85" t="s">
        <v>559</v>
      </c>
      <c r="J112" s="152" t="s">
        <v>560</v>
      </c>
    </row>
    <row r="113" ht="42.75" customHeight="1" spans="1:10">
      <c r="A113" s="187"/>
      <c r="B113" s="187"/>
      <c r="C113" s="85" t="s">
        <v>555</v>
      </c>
      <c r="D113" s="85" t="s">
        <v>556</v>
      </c>
      <c r="E113" s="152" t="s">
        <v>561</v>
      </c>
      <c r="F113" s="85" t="s">
        <v>544</v>
      </c>
      <c r="G113" s="152" t="s">
        <v>562</v>
      </c>
      <c r="H113" s="85" t="s">
        <v>382</v>
      </c>
      <c r="I113" s="85" t="s">
        <v>559</v>
      </c>
      <c r="J113" s="152" t="s">
        <v>563</v>
      </c>
    </row>
    <row r="114" ht="42.75" customHeight="1" spans="1:10">
      <c r="A114" s="187"/>
      <c r="B114" s="187"/>
      <c r="C114" s="85" t="s">
        <v>564</v>
      </c>
      <c r="D114" s="85" t="s">
        <v>565</v>
      </c>
      <c r="E114" s="152" t="s">
        <v>566</v>
      </c>
      <c r="F114" s="85" t="s">
        <v>549</v>
      </c>
      <c r="G114" s="152" t="s">
        <v>567</v>
      </c>
      <c r="H114" s="85" t="s">
        <v>568</v>
      </c>
      <c r="I114" s="85" t="s">
        <v>546</v>
      </c>
      <c r="J114" s="152" t="s">
        <v>569</v>
      </c>
    </row>
    <row r="115" ht="42.75" customHeight="1" spans="1:10">
      <c r="A115" s="189"/>
      <c r="B115" s="189"/>
      <c r="C115" s="85" t="s">
        <v>564</v>
      </c>
      <c r="D115" s="85" t="s">
        <v>565</v>
      </c>
      <c r="E115" s="152" t="s">
        <v>570</v>
      </c>
      <c r="F115" s="85" t="s">
        <v>549</v>
      </c>
      <c r="G115" s="152" t="s">
        <v>567</v>
      </c>
      <c r="H115" s="85" t="s">
        <v>568</v>
      </c>
      <c r="I115" s="85" t="s">
        <v>546</v>
      </c>
      <c r="J115" s="152" t="s">
        <v>571</v>
      </c>
    </row>
    <row r="116" ht="42.75" customHeight="1" spans="1:10">
      <c r="A116" s="186" t="s">
        <v>600</v>
      </c>
      <c r="B116" s="186" t="s">
        <v>601</v>
      </c>
      <c r="C116" s="85" t="s">
        <v>541</v>
      </c>
      <c r="D116" s="85" t="s">
        <v>542</v>
      </c>
      <c r="E116" s="152" t="s">
        <v>602</v>
      </c>
      <c r="F116" s="85" t="s">
        <v>544</v>
      </c>
      <c r="G116" s="152" t="s">
        <v>603</v>
      </c>
      <c r="H116" s="85" t="s">
        <v>604</v>
      </c>
      <c r="I116" s="85" t="s">
        <v>559</v>
      </c>
      <c r="J116" s="152" t="s">
        <v>603</v>
      </c>
    </row>
    <row r="117" ht="42.75" customHeight="1" spans="1:10">
      <c r="A117" s="187"/>
      <c r="B117" s="187"/>
      <c r="C117" s="85" t="s">
        <v>555</v>
      </c>
      <c r="D117" s="85" t="s">
        <v>556</v>
      </c>
      <c r="E117" s="152" t="s">
        <v>595</v>
      </c>
      <c r="F117" s="85" t="s">
        <v>544</v>
      </c>
      <c r="G117" s="152" t="s">
        <v>605</v>
      </c>
      <c r="H117" s="85" t="s">
        <v>606</v>
      </c>
      <c r="I117" s="85" t="s">
        <v>559</v>
      </c>
      <c r="J117" s="152" t="s">
        <v>595</v>
      </c>
    </row>
    <row r="118" ht="77.45" customHeight="1" spans="1:10">
      <c r="A118" s="189"/>
      <c r="B118" s="189"/>
      <c r="C118" s="85" t="s">
        <v>564</v>
      </c>
      <c r="D118" s="85" t="s">
        <v>565</v>
      </c>
      <c r="E118" s="152" t="s">
        <v>595</v>
      </c>
      <c r="F118" s="85" t="s">
        <v>544</v>
      </c>
      <c r="G118" s="152" t="s">
        <v>607</v>
      </c>
      <c r="H118" s="85" t="s">
        <v>596</v>
      </c>
      <c r="I118" s="85" t="s">
        <v>559</v>
      </c>
      <c r="J118" s="152" t="s">
        <v>595</v>
      </c>
    </row>
    <row r="119" ht="42.75" customHeight="1" spans="1:10">
      <c r="A119" s="186" t="s">
        <v>586</v>
      </c>
      <c r="B119" s="186" t="s">
        <v>540</v>
      </c>
      <c r="C119" s="85" t="s">
        <v>541</v>
      </c>
      <c r="D119" s="85" t="s">
        <v>542</v>
      </c>
      <c r="E119" s="152" t="s">
        <v>573</v>
      </c>
      <c r="F119" s="85" t="s">
        <v>544</v>
      </c>
      <c r="G119" s="152" t="s">
        <v>38</v>
      </c>
      <c r="H119" s="85" t="s">
        <v>545</v>
      </c>
      <c r="I119" s="85" t="s">
        <v>546</v>
      </c>
      <c r="J119" s="152" t="s">
        <v>575</v>
      </c>
    </row>
    <row r="120" ht="42.75" customHeight="1" spans="1:10">
      <c r="A120" s="187"/>
      <c r="B120" s="187"/>
      <c r="C120" s="85" t="s">
        <v>541</v>
      </c>
      <c r="D120" s="85" t="s">
        <v>542</v>
      </c>
      <c r="E120" s="152" t="s">
        <v>576</v>
      </c>
      <c r="F120" s="85" t="s">
        <v>544</v>
      </c>
      <c r="G120" s="152" t="s">
        <v>445</v>
      </c>
      <c r="H120" s="85" t="s">
        <v>545</v>
      </c>
      <c r="I120" s="85" t="s">
        <v>546</v>
      </c>
      <c r="J120" s="152" t="s">
        <v>578</v>
      </c>
    </row>
    <row r="121" ht="42.75" customHeight="1" spans="1:10">
      <c r="A121" s="187"/>
      <c r="B121" s="187"/>
      <c r="C121" s="85" t="s">
        <v>541</v>
      </c>
      <c r="D121" s="85" t="s">
        <v>542</v>
      </c>
      <c r="E121" s="152" t="s">
        <v>579</v>
      </c>
      <c r="F121" s="85" t="s">
        <v>544</v>
      </c>
      <c r="G121" s="152" t="s">
        <v>38</v>
      </c>
      <c r="H121" s="85" t="s">
        <v>545</v>
      </c>
      <c r="I121" s="85" t="s">
        <v>546</v>
      </c>
      <c r="J121" s="152" t="s">
        <v>580</v>
      </c>
    </row>
    <row r="122" ht="42.75" customHeight="1" spans="1:10">
      <c r="A122" s="187"/>
      <c r="B122" s="187"/>
      <c r="C122" s="85" t="s">
        <v>555</v>
      </c>
      <c r="D122" s="85" t="s">
        <v>556</v>
      </c>
      <c r="E122" s="152" t="s">
        <v>557</v>
      </c>
      <c r="F122" s="85" t="s">
        <v>544</v>
      </c>
      <c r="G122" s="152" t="s">
        <v>558</v>
      </c>
      <c r="H122" s="85" t="s">
        <v>382</v>
      </c>
      <c r="I122" s="85" t="s">
        <v>559</v>
      </c>
      <c r="J122" s="152" t="s">
        <v>581</v>
      </c>
    </row>
    <row r="123" ht="42.75" customHeight="1" spans="1:10">
      <c r="A123" s="187"/>
      <c r="B123" s="187"/>
      <c r="C123" s="85" t="s">
        <v>564</v>
      </c>
      <c r="D123" s="85" t="s">
        <v>565</v>
      </c>
      <c r="E123" s="152" t="s">
        <v>570</v>
      </c>
      <c r="F123" s="85" t="s">
        <v>549</v>
      </c>
      <c r="G123" s="152" t="s">
        <v>567</v>
      </c>
      <c r="H123" s="85" t="s">
        <v>568</v>
      </c>
      <c r="I123" s="85" t="s">
        <v>546</v>
      </c>
      <c r="J123" s="152" t="s">
        <v>582</v>
      </c>
    </row>
    <row r="124" ht="42.75" customHeight="1" spans="1:10">
      <c r="A124" s="189"/>
      <c r="B124" s="189"/>
      <c r="C124" s="85" t="s">
        <v>564</v>
      </c>
      <c r="D124" s="85" t="s">
        <v>565</v>
      </c>
      <c r="E124" s="152" t="s">
        <v>566</v>
      </c>
      <c r="F124" s="85" t="s">
        <v>549</v>
      </c>
      <c r="G124" s="152" t="s">
        <v>567</v>
      </c>
      <c r="H124" s="85" t="s">
        <v>568</v>
      </c>
      <c r="I124" s="85" t="s">
        <v>546</v>
      </c>
      <c r="J124" s="152" t="s">
        <v>569</v>
      </c>
    </row>
    <row r="125" ht="42" customHeight="1" spans="1:10">
      <c r="A125" s="152" t="s">
        <v>608</v>
      </c>
      <c r="B125" s="190"/>
      <c r="C125" s="190"/>
      <c r="D125" s="190"/>
      <c r="E125" s="190"/>
      <c r="F125" s="191"/>
      <c r="G125" s="190"/>
      <c r="H125" s="191"/>
      <c r="I125" s="191"/>
      <c r="J125" s="190"/>
    </row>
    <row r="126" ht="42.75" customHeight="1" spans="1:10">
      <c r="A126" s="186" t="s">
        <v>587</v>
      </c>
      <c r="B126" s="186" t="s">
        <v>540</v>
      </c>
      <c r="C126" s="85" t="s">
        <v>541</v>
      </c>
      <c r="D126" s="85" t="s">
        <v>542</v>
      </c>
      <c r="E126" s="152" t="s">
        <v>543</v>
      </c>
      <c r="F126" s="85" t="s">
        <v>544</v>
      </c>
      <c r="G126" s="152" t="s">
        <v>416</v>
      </c>
      <c r="H126" s="85" t="s">
        <v>545</v>
      </c>
      <c r="I126" s="85" t="s">
        <v>546</v>
      </c>
      <c r="J126" s="152" t="s">
        <v>547</v>
      </c>
    </row>
    <row r="127" ht="42.75" customHeight="1" spans="1:10">
      <c r="A127" s="187"/>
      <c r="B127" s="187"/>
      <c r="C127" s="85" t="s">
        <v>541</v>
      </c>
      <c r="D127" s="85" t="s">
        <v>542</v>
      </c>
      <c r="E127" s="152" t="s">
        <v>548</v>
      </c>
      <c r="F127" s="85" t="s">
        <v>549</v>
      </c>
      <c r="G127" s="152" t="s">
        <v>38</v>
      </c>
      <c r="H127" s="85" t="s">
        <v>550</v>
      </c>
      <c r="I127" s="85" t="s">
        <v>546</v>
      </c>
      <c r="J127" s="152" t="s">
        <v>551</v>
      </c>
    </row>
    <row r="128" ht="42.75" customHeight="1" spans="1:10">
      <c r="A128" s="187"/>
      <c r="B128" s="187"/>
      <c r="C128" s="85" t="s">
        <v>541</v>
      </c>
      <c r="D128" s="85" t="s">
        <v>542</v>
      </c>
      <c r="E128" s="152" t="s">
        <v>552</v>
      </c>
      <c r="F128" s="85" t="s">
        <v>544</v>
      </c>
      <c r="G128" s="152" t="s">
        <v>38</v>
      </c>
      <c r="H128" s="85" t="s">
        <v>553</v>
      </c>
      <c r="I128" s="85" t="s">
        <v>546</v>
      </c>
      <c r="J128" s="152" t="s">
        <v>554</v>
      </c>
    </row>
    <row r="129" ht="42.75" customHeight="1" spans="1:10">
      <c r="A129" s="187"/>
      <c r="B129" s="187"/>
      <c r="C129" s="85" t="s">
        <v>555</v>
      </c>
      <c r="D129" s="85" t="s">
        <v>556</v>
      </c>
      <c r="E129" s="152" t="s">
        <v>557</v>
      </c>
      <c r="F129" s="85" t="s">
        <v>544</v>
      </c>
      <c r="G129" s="152" t="s">
        <v>558</v>
      </c>
      <c r="H129" s="85" t="s">
        <v>382</v>
      </c>
      <c r="I129" s="85" t="s">
        <v>559</v>
      </c>
      <c r="J129" s="152" t="s">
        <v>560</v>
      </c>
    </row>
    <row r="130" ht="42.75" customHeight="1" spans="1:10">
      <c r="A130" s="187"/>
      <c r="B130" s="187"/>
      <c r="C130" s="85" t="s">
        <v>555</v>
      </c>
      <c r="D130" s="85" t="s">
        <v>556</v>
      </c>
      <c r="E130" s="152" t="s">
        <v>561</v>
      </c>
      <c r="F130" s="85" t="s">
        <v>544</v>
      </c>
      <c r="G130" s="152" t="s">
        <v>562</v>
      </c>
      <c r="H130" s="85" t="s">
        <v>382</v>
      </c>
      <c r="I130" s="85" t="s">
        <v>559</v>
      </c>
      <c r="J130" s="152" t="s">
        <v>563</v>
      </c>
    </row>
    <row r="131" ht="42.75" customHeight="1" spans="1:10">
      <c r="A131" s="187"/>
      <c r="B131" s="187"/>
      <c r="C131" s="85" t="s">
        <v>564</v>
      </c>
      <c r="D131" s="85" t="s">
        <v>565</v>
      </c>
      <c r="E131" s="152" t="s">
        <v>566</v>
      </c>
      <c r="F131" s="85" t="s">
        <v>549</v>
      </c>
      <c r="G131" s="152" t="s">
        <v>567</v>
      </c>
      <c r="H131" s="85" t="s">
        <v>568</v>
      </c>
      <c r="I131" s="85" t="s">
        <v>546</v>
      </c>
      <c r="J131" s="152" t="s">
        <v>569</v>
      </c>
    </row>
    <row r="132" ht="42.75" customHeight="1" spans="1:10">
      <c r="A132" s="189"/>
      <c r="B132" s="189"/>
      <c r="C132" s="85" t="s">
        <v>564</v>
      </c>
      <c r="D132" s="85" t="s">
        <v>565</v>
      </c>
      <c r="E132" s="152" t="s">
        <v>570</v>
      </c>
      <c r="F132" s="85" t="s">
        <v>549</v>
      </c>
      <c r="G132" s="152" t="s">
        <v>567</v>
      </c>
      <c r="H132" s="85" t="s">
        <v>568</v>
      </c>
      <c r="I132" s="85" t="s">
        <v>546</v>
      </c>
      <c r="J132" s="152" t="s">
        <v>571</v>
      </c>
    </row>
    <row r="133" ht="42.75" customHeight="1" spans="1:10">
      <c r="A133" s="186" t="s">
        <v>584</v>
      </c>
      <c r="B133" s="186" t="s">
        <v>540</v>
      </c>
      <c r="C133" s="85" t="s">
        <v>541</v>
      </c>
      <c r="D133" s="85" t="s">
        <v>542</v>
      </c>
      <c r="E133" s="152" t="s">
        <v>543</v>
      </c>
      <c r="F133" s="85" t="s">
        <v>544</v>
      </c>
      <c r="G133" s="152" t="s">
        <v>416</v>
      </c>
      <c r="H133" s="85" t="s">
        <v>545</v>
      </c>
      <c r="I133" s="85" t="s">
        <v>546</v>
      </c>
      <c r="J133" s="152" t="s">
        <v>547</v>
      </c>
    </row>
    <row r="134" ht="42.75" customHeight="1" spans="1:10">
      <c r="A134" s="187"/>
      <c r="B134" s="187"/>
      <c r="C134" s="85" t="s">
        <v>541</v>
      </c>
      <c r="D134" s="85" t="s">
        <v>542</v>
      </c>
      <c r="E134" s="152" t="s">
        <v>548</v>
      </c>
      <c r="F134" s="85" t="s">
        <v>549</v>
      </c>
      <c r="G134" s="152" t="s">
        <v>38</v>
      </c>
      <c r="H134" s="85" t="s">
        <v>550</v>
      </c>
      <c r="I134" s="85" t="s">
        <v>546</v>
      </c>
      <c r="J134" s="152" t="s">
        <v>551</v>
      </c>
    </row>
    <row r="135" ht="42.75" customHeight="1" spans="1:10">
      <c r="A135" s="187"/>
      <c r="B135" s="187"/>
      <c r="C135" s="85" t="s">
        <v>541</v>
      </c>
      <c r="D135" s="85" t="s">
        <v>542</v>
      </c>
      <c r="E135" s="152" t="s">
        <v>552</v>
      </c>
      <c r="F135" s="85" t="s">
        <v>544</v>
      </c>
      <c r="G135" s="152" t="s">
        <v>38</v>
      </c>
      <c r="H135" s="85" t="s">
        <v>553</v>
      </c>
      <c r="I135" s="85" t="s">
        <v>546</v>
      </c>
      <c r="J135" s="152" t="s">
        <v>554</v>
      </c>
    </row>
    <row r="136" ht="42.75" customHeight="1" spans="1:10">
      <c r="A136" s="187"/>
      <c r="B136" s="187"/>
      <c r="C136" s="85" t="s">
        <v>555</v>
      </c>
      <c r="D136" s="85" t="s">
        <v>556</v>
      </c>
      <c r="E136" s="152" t="s">
        <v>557</v>
      </c>
      <c r="F136" s="85" t="s">
        <v>544</v>
      </c>
      <c r="G136" s="152" t="s">
        <v>558</v>
      </c>
      <c r="H136" s="85" t="s">
        <v>382</v>
      </c>
      <c r="I136" s="85" t="s">
        <v>559</v>
      </c>
      <c r="J136" s="152" t="s">
        <v>560</v>
      </c>
    </row>
    <row r="137" ht="42.75" customHeight="1" spans="1:10">
      <c r="A137" s="187"/>
      <c r="B137" s="187"/>
      <c r="C137" s="85" t="s">
        <v>555</v>
      </c>
      <c r="D137" s="85" t="s">
        <v>556</v>
      </c>
      <c r="E137" s="152" t="s">
        <v>561</v>
      </c>
      <c r="F137" s="85" t="s">
        <v>544</v>
      </c>
      <c r="G137" s="152" t="s">
        <v>562</v>
      </c>
      <c r="H137" s="85" t="s">
        <v>382</v>
      </c>
      <c r="I137" s="85" t="s">
        <v>559</v>
      </c>
      <c r="J137" s="152" t="s">
        <v>563</v>
      </c>
    </row>
    <row r="138" ht="42.75" customHeight="1" spans="1:10">
      <c r="A138" s="187"/>
      <c r="B138" s="187"/>
      <c r="C138" s="85" t="s">
        <v>564</v>
      </c>
      <c r="D138" s="85" t="s">
        <v>565</v>
      </c>
      <c r="E138" s="152" t="s">
        <v>566</v>
      </c>
      <c r="F138" s="85" t="s">
        <v>549</v>
      </c>
      <c r="G138" s="152" t="s">
        <v>567</v>
      </c>
      <c r="H138" s="85" t="s">
        <v>568</v>
      </c>
      <c r="I138" s="85" t="s">
        <v>546</v>
      </c>
      <c r="J138" s="152" t="s">
        <v>569</v>
      </c>
    </row>
    <row r="139" ht="42.75" customHeight="1" spans="1:10">
      <c r="A139" s="189"/>
      <c r="B139" s="189"/>
      <c r="C139" s="85" t="s">
        <v>564</v>
      </c>
      <c r="D139" s="85" t="s">
        <v>565</v>
      </c>
      <c r="E139" s="152" t="s">
        <v>570</v>
      </c>
      <c r="F139" s="85" t="s">
        <v>549</v>
      </c>
      <c r="G139" s="152" t="s">
        <v>567</v>
      </c>
      <c r="H139" s="85" t="s">
        <v>568</v>
      </c>
      <c r="I139" s="85" t="s">
        <v>546</v>
      </c>
      <c r="J139" s="152" t="s">
        <v>571</v>
      </c>
    </row>
    <row r="140" ht="42.75" customHeight="1" spans="1:10">
      <c r="A140" s="186" t="s">
        <v>103</v>
      </c>
      <c r="B140" s="186" t="s">
        <v>540</v>
      </c>
      <c r="C140" s="85" t="s">
        <v>541</v>
      </c>
      <c r="D140" s="85" t="s">
        <v>542</v>
      </c>
      <c r="E140" s="152" t="s">
        <v>573</v>
      </c>
      <c r="F140" s="85" t="s">
        <v>544</v>
      </c>
      <c r="G140" s="152" t="s">
        <v>416</v>
      </c>
      <c r="H140" s="85" t="s">
        <v>545</v>
      </c>
      <c r="I140" s="85" t="s">
        <v>546</v>
      </c>
      <c r="J140" s="152" t="s">
        <v>575</v>
      </c>
    </row>
    <row r="141" ht="42.75" customHeight="1" spans="1:10">
      <c r="A141" s="187"/>
      <c r="B141" s="187"/>
      <c r="C141" s="85" t="s">
        <v>541</v>
      </c>
      <c r="D141" s="85" t="s">
        <v>542</v>
      </c>
      <c r="E141" s="152" t="s">
        <v>576</v>
      </c>
      <c r="F141" s="85" t="s">
        <v>544</v>
      </c>
      <c r="G141" s="152" t="s">
        <v>38</v>
      </c>
      <c r="H141" s="85" t="s">
        <v>545</v>
      </c>
      <c r="I141" s="85" t="s">
        <v>546</v>
      </c>
      <c r="J141" s="152" t="s">
        <v>578</v>
      </c>
    </row>
    <row r="142" ht="42.75" customHeight="1" spans="1:10">
      <c r="A142" s="187"/>
      <c r="B142" s="187"/>
      <c r="C142" s="85" t="s">
        <v>541</v>
      </c>
      <c r="D142" s="85" t="s">
        <v>542</v>
      </c>
      <c r="E142" s="152" t="s">
        <v>579</v>
      </c>
      <c r="F142" s="85" t="s">
        <v>544</v>
      </c>
      <c r="G142" s="152" t="s">
        <v>38</v>
      </c>
      <c r="H142" s="85" t="s">
        <v>545</v>
      </c>
      <c r="I142" s="85" t="s">
        <v>546</v>
      </c>
      <c r="J142" s="152" t="s">
        <v>580</v>
      </c>
    </row>
    <row r="143" ht="42.75" customHeight="1" spans="1:10">
      <c r="A143" s="187"/>
      <c r="B143" s="187"/>
      <c r="C143" s="85" t="s">
        <v>555</v>
      </c>
      <c r="D143" s="85" t="s">
        <v>556</v>
      </c>
      <c r="E143" s="152" t="s">
        <v>557</v>
      </c>
      <c r="F143" s="85" t="s">
        <v>544</v>
      </c>
      <c r="G143" s="152" t="s">
        <v>558</v>
      </c>
      <c r="H143" s="85" t="s">
        <v>382</v>
      </c>
      <c r="I143" s="85" t="s">
        <v>559</v>
      </c>
      <c r="J143" s="152" t="s">
        <v>581</v>
      </c>
    </row>
    <row r="144" ht="42.75" customHeight="1" spans="1:10">
      <c r="A144" s="187"/>
      <c r="B144" s="187"/>
      <c r="C144" s="85" t="s">
        <v>564</v>
      </c>
      <c r="D144" s="85" t="s">
        <v>565</v>
      </c>
      <c r="E144" s="152" t="s">
        <v>570</v>
      </c>
      <c r="F144" s="85" t="s">
        <v>549</v>
      </c>
      <c r="G144" s="152" t="s">
        <v>567</v>
      </c>
      <c r="H144" s="85" t="s">
        <v>568</v>
      </c>
      <c r="I144" s="85" t="s">
        <v>546</v>
      </c>
      <c r="J144" s="152" t="s">
        <v>582</v>
      </c>
    </row>
    <row r="145" ht="42.75" customHeight="1" spans="1:10">
      <c r="A145" s="189"/>
      <c r="B145" s="189"/>
      <c r="C145" s="85" t="s">
        <v>564</v>
      </c>
      <c r="D145" s="85" t="s">
        <v>565</v>
      </c>
      <c r="E145" s="152" t="s">
        <v>566</v>
      </c>
      <c r="F145" s="85" t="s">
        <v>549</v>
      </c>
      <c r="G145" s="152" t="s">
        <v>567</v>
      </c>
      <c r="H145" s="85" t="s">
        <v>568</v>
      </c>
      <c r="I145" s="85" t="s">
        <v>546</v>
      </c>
      <c r="J145" s="152" t="s">
        <v>569</v>
      </c>
    </row>
    <row r="146" ht="42.75" customHeight="1" spans="1:10">
      <c r="A146" s="186" t="s">
        <v>586</v>
      </c>
      <c r="B146" s="186" t="s">
        <v>540</v>
      </c>
      <c r="C146" s="85" t="s">
        <v>541</v>
      </c>
      <c r="D146" s="85" t="s">
        <v>542</v>
      </c>
      <c r="E146" s="152" t="s">
        <v>573</v>
      </c>
      <c r="F146" s="85" t="s">
        <v>544</v>
      </c>
      <c r="G146" s="152" t="s">
        <v>416</v>
      </c>
      <c r="H146" s="85" t="s">
        <v>545</v>
      </c>
      <c r="I146" s="85" t="s">
        <v>546</v>
      </c>
      <c r="J146" s="152" t="s">
        <v>575</v>
      </c>
    </row>
    <row r="147" ht="42.75" customHeight="1" spans="1:10">
      <c r="A147" s="187"/>
      <c r="B147" s="187"/>
      <c r="C147" s="85" t="s">
        <v>541</v>
      </c>
      <c r="D147" s="85" t="s">
        <v>542</v>
      </c>
      <c r="E147" s="152" t="s">
        <v>576</v>
      </c>
      <c r="F147" s="85" t="s">
        <v>544</v>
      </c>
      <c r="G147" s="152" t="s">
        <v>38</v>
      </c>
      <c r="H147" s="85" t="s">
        <v>545</v>
      </c>
      <c r="I147" s="85" t="s">
        <v>546</v>
      </c>
      <c r="J147" s="152" t="s">
        <v>578</v>
      </c>
    </row>
    <row r="148" ht="42.75" customHeight="1" spans="1:10">
      <c r="A148" s="187"/>
      <c r="B148" s="187"/>
      <c r="C148" s="85" t="s">
        <v>541</v>
      </c>
      <c r="D148" s="85" t="s">
        <v>542</v>
      </c>
      <c r="E148" s="152" t="s">
        <v>579</v>
      </c>
      <c r="F148" s="85" t="s">
        <v>544</v>
      </c>
      <c r="G148" s="152" t="s">
        <v>38</v>
      </c>
      <c r="H148" s="85" t="s">
        <v>545</v>
      </c>
      <c r="I148" s="85" t="s">
        <v>546</v>
      </c>
      <c r="J148" s="152" t="s">
        <v>580</v>
      </c>
    </row>
    <row r="149" ht="42.75" customHeight="1" spans="1:10">
      <c r="A149" s="187"/>
      <c r="B149" s="187"/>
      <c r="C149" s="85" t="s">
        <v>555</v>
      </c>
      <c r="D149" s="85" t="s">
        <v>556</v>
      </c>
      <c r="E149" s="152" t="s">
        <v>557</v>
      </c>
      <c r="F149" s="85" t="s">
        <v>544</v>
      </c>
      <c r="G149" s="152" t="s">
        <v>558</v>
      </c>
      <c r="H149" s="85" t="s">
        <v>382</v>
      </c>
      <c r="I149" s="85" t="s">
        <v>559</v>
      </c>
      <c r="J149" s="152" t="s">
        <v>581</v>
      </c>
    </row>
    <row r="150" ht="42.75" customHeight="1" spans="1:10">
      <c r="A150" s="187"/>
      <c r="B150" s="187"/>
      <c r="C150" s="85" t="s">
        <v>564</v>
      </c>
      <c r="D150" s="85" t="s">
        <v>565</v>
      </c>
      <c r="E150" s="152" t="s">
        <v>570</v>
      </c>
      <c r="F150" s="85" t="s">
        <v>549</v>
      </c>
      <c r="G150" s="152" t="s">
        <v>567</v>
      </c>
      <c r="H150" s="85" t="s">
        <v>568</v>
      </c>
      <c r="I150" s="85" t="s">
        <v>546</v>
      </c>
      <c r="J150" s="152" t="s">
        <v>582</v>
      </c>
    </row>
    <row r="151" ht="42.75" customHeight="1" spans="1:10">
      <c r="A151" s="189"/>
      <c r="B151" s="189"/>
      <c r="C151" s="85" t="s">
        <v>564</v>
      </c>
      <c r="D151" s="85" t="s">
        <v>565</v>
      </c>
      <c r="E151" s="152" t="s">
        <v>566</v>
      </c>
      <c r="F151" s="85" t="s">
        <v>549</v>
      </c>
      <c r="G151" s="152" t="s">
        <v>567</v>
      </c>
      <c r="H151" s="85" t="s">
        <v>568</v>
      </c>
      <c r="I151" s="85" t="s">
        <v>546</v>
      </c>
      <c r="J151" s="152" t="s">
        <v>569</v>
      </c>
    </row>
    <row r="152" ht="42.75" customHeight="1" spans="1:10">
      <c r="A152" s="186" t="s">
        <v>589</v>
      </c>
      <c r="B152" s="186" t="s">
        <v>540</v>
      </c>
      <c r="C152" s="85" t="s">
        <v>541</v>
      </c>
      <c r="D152" s="85" t="s">
        <v>542</v>
      </c>
      <c r="E152" s="152" t="s">
        <v>543</v>
      </c>
      <c r="F152" s="85" t="s">
        <v>544</v>
      </c>
      <c r="G152" s="152" t="s">
        <v>416</v>
      </c>
      <c r="H152" s="85" t="s">
        <v>545</v>
      </c>
      <c r="I152" s="85" t="s">
        <v>546</v>
      </c>
      <c r="J152" s="152" t="s">
        <v>547</v>
      </c>
    </row>
    <row r="153" ht="42.75" customHeight="1" spans="1:10">
      <c r="A153" s="187"/>
      <c r="B153" s="187"/>
      <c r="C153" s="85" t="s">
        <v>541</v>
      </c>
      <c r="D153" s="85" t="s">
        <v>542</v>
      </c>
      <c r="E153" s="152" t="s">
        <v>548</v>
      </c>
      <c r="F153" s="85" t="s">
        <v>549</v>
      </c>
      <c r="G153" s="152" t="s">
        <v>38</v>
      </c>
      <c r="H153" s="85" t="s">
        <v>550</v>
      </c>
      <c r="I153" s="85" t="s">
        <v>546</v>
      </c>
      <c r="J153" s="152" t="s">
        <v>551</v>
      </c>
    </row>
    <row r="154" ht="42.75" customHeight="1" spans="1:10">
      <c r="A154" s="187"/>
      <c r="B154" s="187"/>
      <c r="C154" s="85" t="s">
        <v>541</v>
      </c>
      <c r="D154" s="85" t="s">
        <v>542</v>
      </c>
      <c r="E154" s="152" t="s">
        <v>552</v>
      </c>
      <c r="F154" s="85" t="s">
        <v>544</v>
      </c>
      <c r="G154" s="152" t="s">
        <v>38</v>
      </c>
      <c r="H154" s="85" t="s">
        <v>553</v>
      </c>
      <c r="I154" s="85" t="s">
        <v>546</v>
      </c>
      <c r="J154" s="152" t="s">
        <v>554</v>
      </c>
    </row>
    <row r="155" ht="42.75" customHeight="1" spans="1:10">
      <c r="A155" s="187"/>
      <c r="B155" s="187"/>
      <c r="C155" s="85" t="s">
        <v>555</v>
      </c>
      <c r="D155" s="85" t="s">
        <v>556</v>
      </c>
      <c r="E155" s="152" t="s">
        <v>557</v>
      </c>
      <c r="F155" s="85" t="s">
        <v>544</v>
      </c>
      <c r="G155" s="152" t="s">
        <v>558</v>
      </c>
      <c r="H155" s="85" t="s">
        <v>382</v>
      </c>
      <c r="I155" s="85" t="s">
        <v>559</v>
      </c>
      <c r="J155" s="152" t="s">
        <v>560</v>
      </c>
    </row>
    <row r="156" ht="42.75" customHeight="1" spans="1:10">
      <c r="A156" s="187"/>
      <c r="B156" s="187"/>
      <c r="C156" s="85" t="s">
        <v>555</v>
      </c>
      <c r="D156" s="85" t="s">
        <v>556</v>
      </c>
      <c r="E156" s="152" t="s">
        <v>561</v>
      </c>
      <c r="F156" s="85" t="s">
        <v>544</v>
      </c>
      <c r="G156" s="152" t="s">
        <v>562</v>
      </c>
      <c r="H156" s="85" t="s">
        <v>382</v>
      </c>
      <c r="I156" s="85" t="s">
        <v>559</v>
      </c>
      <c r="J156" s="152" t="s">
        <v>563</v>
      </c>
    </row>
    <row r="157" ht="42.75" customHeight="1" spans="1:10">
      <c r="A157" s="187"/>
      <c r="B157" s="187"/>
      <c r="C157" s="85" t="s">
        <v>564</v>
      </c>
      <c r="D157" s="85" t="s">
        <v>565</v>
      </c>
      <c r="E157" s="152" t="s">
        <v>566</v>
      </c>
      <c r="F157" s="85" t="s">
        <v>549</v>
      </c>
      <c r="G157" s="152" t="s">
        <v>567</v>
      </c>
      <c r="H157" s="85" t="s">
        <v>568</v>
      </c>
      <c r="I157" s="85" t="s">
        <v>546</v>
      </c>
      <c r="J157" s="152" t="s">
        <v>569</v>
      </c>
    </row>
    <row r="158" ht="42.75" customHeight="1" spans="1:10">
      <c r="A158" s="189"/>
      <c r="B158" s="189"/>
      <c r="C158" s="85" t="s">
        <v>564</v>
      </c>
      <c r="D158" s="85" t="s">
        <v>565</v>
      </c>
      <c r="E158" s="152" t="s">
        <v>570</v>
      </c>
      <c r="F158" s="85" t="s">
        <v>549</v>
      </c>
      <c r="G158" s="152" t="s">
        <v>567</v>
      </c>
      <c r="H158" s="85" t="s">
        <v>568</v>
      </c>
      <c r="I158" s="85" t="s">
        <v>546</v>
      </c>
      <c r="J158" s="152" t="s">
        <v>571</v>
      </c>
    </row>
    <row r="159" ht="42.75" customHeight="1" spans="1:10">
      <c r="A159" s="186" t="s">
        <v>539</v>
      </c>
      <c r="B159" s="186" t="s">
        <v>540</v>
      </c>
      <c r="C159" s="85" t="s">
        <v>541</v>
      </c>
      <c r="D159" s="85" t="s">
        <v>542</v>
      </c>
      <c r="E159" s="152" t="s">
        <v>543</v>
      </c>
      <c r="F159" s="85" t="s">
        <v>544</v>
      </c>
      <c r="G159" s="152" t="s">
        <v>416</v>
      </c>
      <c r="H159" s="85" t="s">
        <v>545</v>
      </c>
      <c r="I159" s="85" t="s">
        <v>546</v>
      </c>
      <c r="J159" s="152" t="s">
        <v>547</v>
      </c>
    </row>
    <row r="160" ht="42.75" customHeight="1" spans="1:10">
      <c r="A160" s="187"/>
      <c r="B160" s="187"/>
      <c r="C160" s="85" t="s">
        <v>541</v>
      </c>
      <c r="D160" s="85" t="s">
        <v>542</v>
      </c>
      <c r="E160" s="152" t="s">
        <v>548</v>
      </c>
      <c r="F160" s="85" t="s">
        <v>549</v>
      </c>
      <c r="G160" s="152" t="s">
        <v>38</v>
      </c>
      <c r="H160" s="85" t="s">
        <v>550</v>
      </c>
      <c r="I160" s="85" t="s">
        <v>546</v>
      </c>
      <c r="J160" s="152" t="s">
        <v>551</v>
      </c>
    </row>
    <row r="161" ht="42.75" customHeight="1" spans="1:10">
      <c r="A161" s="187"/>
      <c r="B161" s="187"/>
      <c r="C161" s="85" t="s">
        <v>541</v>
      </c>
      <c r="D161" s="85" t="s">
        <v>542</v>
      </c>
      <c r="E161" s="152" t="s">
        <v>552</v>
      </c>
      <c r="F161" s="85" t="s">
        <v>544</v>
      </c>
      <c r="G161" s="152" t="s">
        <v>38</v>
      </c>
      <c r="H161" s="85" t="s">
        <v>553</v>
      </c>
      <c r="I161" s="85" t="s">
        <v>546</v>
      </c>
      <c r="J161" s="152" t="s">
        <v>554</v>
      </c>
    </row>
    <row r="162" ht="42.75" customHeight="1" spans="1:10">
      <c r="A162" s="187"/>
      <c r="B162" s="187"/>
      <c r="C162" s="85" t="s">
        <v>555</v>
      </c>
      <c r="D162" s="85" t="s">
        <v>556</v>
      </c>
      <c r="E162" s="152" t="s">
        <v>557</v>
      </c>
      <c r="F162" s="85" t="s">
        <v>544</v>
      </c>
      <c r="G162" s="152" t="s">
        <v>558</v>
      </c>
      <c r="H162" s="85" t="s">
        <v>382</v>
      </c>
      <c r="I162" s="85" t="s">
        <v>559</v>
      </c>
      <c r="J162" s="152" t="s">
        <v>560</v>
      </c>
    </row>
    <row r="163" ht="42.75" customHeight="1" spans="1:10">
      <c r="A163" s="187"/>
      <c r="B163" s="187"/>
      <c r="C163" s="85" t="s">
        <v>555</v>
      </c>
      <c r="D163" s="85" t="s">
        <v>556</v>
      </c>
      <c r="E163" s="152" t="s">
        <v>561</v>
      </c>
      <c r="F163" s="85" t="s">
        <v>544</v>
      </c>
      <c r="G163" s="152" t="s">
        <v>562</v>
      </c>
      <c r="H163" s="85" t="s">
        <v>382</v>
      </c>
      <c r="I163" s="85" t="s">
        <v>559</v>
      </c>
      <c r="J163" s="152" t="s">
        <v>563</v>
      </c>
    </row>
    <row r="164" ht="42.75" customHeight="1" spans="1:10">
      <c r="A164" s="187"/>
      <c r="B164" s="187"/>
      <c r="C164" s="85" t="s">
        <v>564</v>
      </c>
      <c r="D164" s="85" t="s">
        <v>565</v>
      </c>
      <c r="E164" s="152" t="s">
        <v>566</v>
      </c>
      <c r="F164" s="85" t="s">
        <v>549</v>
      </c>
      <c r="G164" s="152" t="s">
        <v>567</v>
      </c>
      <c r="H164" s="85" t="s">
        <v>568</v>
      </c>
      <c r="I164" s="85" t="s">
        <v>546</v>
      </c>
      <c r="J164" s="152" t="s">
        <v>569</v>
      </c>
    </row>
    <row r="165" ht="42.75" customHeight="1" spans="1:10">
      <c r="A165" s="189"/>
      <c r="B165" s="189"/>
      <c r="C165" s="85" t="s">
        <v>564</v>
      </c>
      <c r="D165" s="85" t="s">
        <v>565</v>
      </c>
      <c r="E165" s="152" t="s">
        <v>570</v>
      </c>
      <c r="F165" s="85" t="s">
        <v>549</v>
      </c>
      <c r="G165" s="152" t="s">
        <v>567</v>
      </c>
      <c r="H165" s="85" t="s">
        <v>568</v>
      </c>
      <c r="I165" s="85" t="s">
        <v>546</v>
      </c>
      <c r="J165" s="152" t="s">
        <v>571</v>
      </c>
    </row>
    <row r="166" ht="42.75" customHeight="1" spans="1:10">
      <c r="A166" s="186" t="s">
        <v>588</v>
      </c>
      <c r="B166" s="186" t="s">
        <v>540</v>
      </c>
      <c r="C166" s="85" t="s">
        <v>541</v>
      </c>
      <c r="D166" s="85" t="s">
        <v>542</v>
      </c>
      <c r="E166" s="152" t="s">
        <v>543</v>
      </c>
      <c r="F166" s="85" t="s">
        <v>544</v>
      </c>
      <c r="G166" s="152" t="s">
        <v>416</v>
      </c>
      <c r="H166" s="85" t="s">
        <v>545</v>
      </c>
      <c r="I166" s="85" t="s">
        <v>546</v>
      </c>
      <c r="J166" s="152" t="s">
        <v>547</v>
      </c>
    </row>
    <row r="167" ht="42.75" customHeight="1" spans="1:10">
      <c r="A167" s="187"/>
      <c r="B167" s="187"/>
      <c r="C167" s="85" t="s">
        <v>541</v>
      </c>
      <c r="D167" s="85" t="s">
        <v>542</v>
      </c>
      <c r="E167" s="152" t="s">
        <v>548</v>
      </c>
      <c r="F167" s="85" t="s">
        <v>549</v>
      </c>
      <c r="G167" s="152" t="s">
        <v>38</v>
      </c>
      <c r="H167" s="85" t="s">
        <v>550</v>
      </c>
      <c r="I167" s="85" t="s">
        <v>546</v>
      </c>
      <c r="J167" s="152" t="s">
        <v>551</v>
      </c>
    </row>
    <row r="168" ht="42.75" customHeight="1" spans="1:10">
      <c r="A168" s="187"/>
      <c r="B168" s="187"/>
      <c r="C168" s="85" t="s">
        <v>541</v>
      </c>
      <c r="D168" s="85" t="s">
        <v>542</v>
      </c>
      <c r="E168" s="152" t="s">
        <v>552</v>
      </c>
      <c r="F168" s="85" t="s">
        <v>544</v>
      </c>
      <c r="G168" s="152" t="s">
        <v>38</v>
      </c>
      <c r="H168" s="85" t="s">
        <v>553</v>
      </c>
      <c r="I168" s="85" t="s">
        <v>546</v>
      </c>
      <c r="J168" s="152" t="s">
        <v>554</v>
      </c>
    </row>
    <row r="169" ht="42.75" customHeight="1" spans="1:10">
      <c r="A169" s="187"/>
      <c r="B169" s="187"/>
      <c r="C169" s="85" t="s">
        <v>555</v>
      </c>
      <c r="D169" s="85" t="s">
        <v>556</v>
      </c>
      <c r="E169" s="152" t="s">
        <v>557</v>
      </c>
      <c r="F169" s="85" t="s">
        <v>544</v>
      </c>
      <c r="G169" s="152" t="s">
        <v>558</v>
      </c>
      <c r="H169" s="85" t="s">
        <v>382</v>
      </c>
      <c r="I169" s="85" t="s">
        <v>559</v>
      </c>
      <c r="J169" s="152" t="s">
        <v>560</v>
      </c>
    </row>
    <row r="170" ht="42.75" customHeight="1" spans="1:10">
      <c r="A170" s="187"/>
      <c r="B170" s="187"/>
      <c r="C170" s="85" t="s">
        <v>555</v>
      </c>
      <c r="D170" s="85" t="s">
        <v>556</v>
      </c>
      <c r="E170" s="152" t="s">
        <v>561</v>
      </c>
      <c r="F170" s="85" t="s">
        <v>544</v>
      </c>
      <c r="G170" s="152" t="s">
        <v>562</v>
      </c>
      <c r="H170" s="85" t="s">
        <v>382</v>
      </c>
      <c r="I170" s="85" t="s">
        <v>559</v>
      </c>
      <c r="J170" s="152" t="s">
        <v>563</v>
      </c>
    </row>
    <row r="171" ht="42.75" customHeight="1" spans="1:10">
      <c r="A171" s="187"/>
      <c r="B171" s="187"/>
      <c r="C171" s="85" t="s">
        <v>564</v>
      </c>
      <c r="D171" s="85" t="s">
        <v>565</v>
      </c>
      <c r="E171" s="152" t="s">
        <v>566</v>
      </c>
      <c r="F171" s="85" t="s">
        <v>549</v>
      </c>
      <c r="G171" s="152" t="s">
        <v>567</v>
      </c>
      <c r="H171" s="85" t="s">
        <v>568</v>
      </c>
      <c r="I171" s="85" t="s">
        <v>546</v>
      </c>
      <c r="J171" s="152" t="s">
        <v>569</v>
      </c>
    </row>
    <row r="172" ht="42.75" customHeight="1" spans="1:10">
      <c r="A172" s="189"/>
      <c r="B172" s="189"/>
      <c r="C172" s="85" t="s">
        <v>564</v>
      </c>
      <c r="D172" s="85" t="s">
        <v>565</v>
      </c>
      <c r="E172" s="152" t="s">
        <v>570</v>
      </c>
      <c r="F172" s="85" t="s">
        <v>549</v>
      </c>
      <c r="G172" s="152" t="s">
        <v>567</v>
      </c>
      <c r="H172" s="85" t="s">
        <v>568</v>
      </c>
      <c r="I172" s="85" t="s">
        <v>546</v>
      </c>
      <c r="J172" s="152" t="s">
        <v>571</v>
      </c>
    </row>
    <row r="173" ht="42.75" customHeight="1" spans="1:10">
      <c r="A173" s="186" t="s">
        <v>572</v>
      </c>
      <c r="B173" s="186" t="s">
        <v>540</v>
      </c>
      <c r="C173" s="85" t="s">
        <v>541</v>
      </c>
      <c r="D173" s="85" t="s">
        <v>542</v>
      </c>
      <c r="E173" s="152" t="s">
        <v>573</v>
      </c>
      <c r="F173" s="85" t="s">
        <v>544</v>
      </c>
      <c r="G173" s="152" t="s">
        <v>416</v>
      </c>
      <c r="H173" s="85" t="s">
        <v>545</v>
      </c>
      <c r="I173" s="85" t="s">
        <v>546</v>
      </c>
      <c r="J173" s="152" t="s">
        <v>575</v>
      </c>
    </row>
    <row r="174" ht="42.75" customHeight="1" spans="1:10">
      <c r="A174" s="187"/>
      <c r="B174" s="187"/>
      <c r="C174" s="85" t="s">
        <v>541</v>
      </c>
      <c r="D174" s="85" t="s">
        <v>542</v>
      </c>
      <c r="E174" s="152" t="s">
        <v>576</v>
      </c>
      <c r="F174" s="85" t="s">
        <v>544</v>
      </c>
      <c r="G174" s="152" t="s">
        <v>38</v>
      </c>
      <c r="H174" s="85" t="s">
        <v>545</v>
      </c>
      <c r="I174" s="85" t="s">
        <v>546</v>
      </c>
      <c r="J174" s="152" t="s">
        <v>578</v>
      </c>
    </row>
    <row r="175" ht="42.75" customHeight="1" spans="1:10">
      <c r="A175" s="187"/>
      <c r="B175" s="187"/>
      <c r="C175" s="85" t="s">
        <v>541</v>
      </c>
      <c r="D175" s="85" t="s">
        <v>542</v>
      </c>
      <c r="E175" s="152" t="s">
        <v>579</v>
      </c>
      <c r="F175" s="85" t="s">
        <v>544</v>
      </c>
      <c r="G175" s="152" t="s">
        <v>38</v>
      </c>
      <c r="H175" s="85" t="s">
        <v>545</v>
      </c>
      <c r="I175" s="85" t="s">
        <v>546</v>
      </c>
      <c r="J175" s="152" t="s">
        <v>580</v>
      </c>
    </row>
    <row r="176" ht="42.75" customHeight="1" spans="1:10">
      <c r="A176" s="187"/>
      <c r="B176" s="187"/>
      <c r="C176" s="85" t="s">
        <v>555</v>
      </c>
      <c r="D176" s="85" t="s">
        <v>556</v>
      </c>
      <c r="E176" s="152" t="s">
        <v>557</v>
      </c>
      <c r="F176" s="85" t="s">
        <v>544</v>
      </c>
      <c r="G176" s="152" t="s">
        <v>558</v>
      </c>
      <c r="H176" s="85" t="s">
        <v>382</v>
      </c>
      <c r="I176" s="85" t="s">
        <v>559</v>
      </c>
      <c r="J176" s="152" t="s">
        <v>581</v>
      </c>
    </row>
    <row r="177" ht="42.75" customHeight="1" spans="1:10">
      <c r="A177" s="187"/>
      <c r="B177" s="187"/>
      <c r="C177" s="85" t="s">
        <v>564</v>
      </c>
      <c r="D177" s="85" t="s">
        <v>565</v>
      </c>
      <c r="E177" s="152" t="s">
        <v>570</v>
      </c>
      <c r="F177" s="85" t="s">
        <v>549</v>
      </c>
      <c r="G177" s="152" t="s">
        <v>567</v>
      </c>
      <c r="H177" s="85" t="s">
        <v>568</v>
      </c>
      <c r="I177" s="85" t="s">
        <v>546</v>
      </c>
      <c r="J177" s="152" t="s">
        <v>582</v>
      </c>
    </row>
    <row r="178" ht="42.75" customHeight="1" spans="1:10">
      <c r="A178" s="189"/>
      <c r="B178" s="189"/>
      <c r="C178" s="85" t="s">
        <v>564</v>
      </c>
      <c r="D178" s="85" t="s">
        <v>565</v>
      </c>
      <c r="E178" s="152" t="s">
        <v>566</v>
      </c>
      <c r="F178" s="85" t="s">
        <v>549</v>
      </c>
      <c r="G178" s="152" t="s">
        <v>567</v>
      </c>
      <c r="H178" s="85" t="s">
        <v>568</v>
      </c>
      <c r="I178" s="85" t="s">
        <v>546</v>
      </c>
      <c r="J178" s="152" t="s">
        <v>569</v>
      </c>
    </row>
    <row r="179" ht="42.75" customHeight="1" spans="1:10">
      <c r="A179" s="186" t="s">
        <v>583</v>
      </c>
      <c r="B179" s="186" t="s">
        <v>540</v>
      </c>
      <c r="C179" s="85" t="s">
        <v>541</v>
      </c>
      <c r="D179" s="85" t="s">
        <v>542</v>
      </c>
      <c r="E179" s="152" t="s">
        <v>573</v>
      </c>
      <c r="F179" s="85" t="s">
        <v>544</v>
      </c>
      <c r="G179" s="152" t="s">
        <v>416</v>
      </c>
      <c r="H179" s="85" t="s">
        <v>545</v>
      </c>
      <c r="I179" s="85" t="s">
        <v>546</v>
      </c>
      <c r="J179" s="152" t="s">
        <v>575</v>
      </c>
    </row>
    <row r="180" ht="42.75" customHeight="1" spans="1:10">
      <c r="A180" s="187"/>
      <c r="B180" s="187"/>
      <c r="C180" s="85" t="s">
        <v>541</v>
      </c>
      <c r="D180" s="85" t="s">
        <v>542</v>
      </c>
      <c r="E180" s="152" t="s">
        <v>576</v>
      </c>
      <c r="F180" s="85" t="s">
        <v>544</v>
      </c>
      <c r="G180" s="152" t="s">
        <v>38</v>
      </c>
      <c r="H180" s="85" t="s">
        <v>545</v>
      </c>
      <c r="I180" s="85" t="s">
        <v>546</v>
      </c>
      <c r="J180" s="152" t="s">
        <v>578</v>
      </c>
    </row>
    <row r="181" ht="42.75" customHeight="1" spans="1:10">
      <c r="A181" s="187"/>
      <c r="B181" s="187"/>
      <c r="C181" s="85" t="s">
        <v>541</v>
      </c>
      <c r="D181" s="85" t="s">
        <v>542</v>
      </c>
      <c r="E181" s="152" t="s">
        <v>579</v>
      </c>
      <c r="F181" s="85" t="s">
        <v>544</v>
      </c>
      <c r="G181" s="152" t="s">
        <v>38</v>
      </c>
      <c r="H181" s="85" t="s">
        <v>545</v>
      </c>
      <c r="I181" s="85" t="s">
        <v>546</v>
      </c>
      <c r="J181" s="152" t="s">
        <v>580</v>
      </c>
    </row>
    <row r="182" ht="42.75" customHeight="1" spans="1:10">
      <c r="A182" s="187"/>
      <c r="B182" s="187"/>
      <c r="C182" s="85" t="s">
        <v>555</v>
      </c>
      <c r="D182" s="85" t="s">
        <v>556</v>
      </c>
      <c r="E182" s="152" t="s">
        <v>557</v>
      </c>
      <c r="F182" s="85" t="s">
        <v>544</v>
      </c>
      <c r="G182" s="152" t="s">
        <v>558</v>
      </c>
      <c r="H182" s="85" t="s">
        <v>382</v>
      </c>
      <c r="I182" s="85" t="s">
        <v>559</v>
      </c>
      <c r="J182" s="152" t="s">
        <v>581</v>
      </c>
    </row>
    <row r="183" ht="42.75" customHeight="1" spans="1:10">
      <c r="A183" s="187"/>
      <c r="B183" s="187"/>
      <c r="C183" s="85" t="s">
        <v>564</v>
      </c>
      <c r="D183" s="85" t="s">
        <v>565</v>
      </c>
      <c r="E183" s="152" t="s">
        <v>570</v>
      </c>
      <c r="F183" s="85" t="s">
        <v>549</v>
      </c>
      <c r="G183" s="152" t="s">
        <v>567</v>
      </c>
      <c r="H183" s="85" t="s">
        <v>568</v>
      </c>
      <c r="I183" s="85" t="s">
        <v>546</v>
      </c>
      <c r="J183" s="152" t="s">
        <v>582</v>
      </c>
    </row>
    <row r="184" ht="42.75" customHeight="1" spans="1:10">
      <c r="A184" s="189"/>
      <c r="B184" s="189"/>
      <c r="C184" s="85" t="s">
        <v>564</v>
      </c>
      <c r="D184" s="85" t="s">
        <v>565</v>
      </c>
      <c r="E184" s="152" t="s">
        <v>566</v>
      </c>
      <c r="F184" s="85" t="s">
        <v>549</v>
      </c>
      <c r="G184" s="152" t="s">
        <v>567</v>
      </c>
      <c r="H184" s="85" t="s">
        <v>568</v>
      </c>
      <c r="I184" s="85" t="s">
        <v>546</v>
      </c>
      <c r="J184" s="152" t="s">
        <v>569</v>
      </c>
    </row>
    <row r="185" ht="42" customHeight="1" spans="1:10">
      <c r="A185" s="152" t="s">
        <v>609</v>
      </c>
      <c r="B185" s="190"/>
      <c r="C185" s="190"/>
      <c r="D185" s="190"/>
      <c r="E185" s="190"/>
      <c r="F185" s="191"/>
      <c r="G185" s="190"/>
      <c r="H185" s="191"/>
      <c r="I185" s="191"/>
      <c r="J185" s="190"/>
    </row>
    <row r="186" ht="42.75" customHeight="1" spans="1:10">
      <c r="A186" s="186" t="s">
        <v>589</v>
      </c>
      <c r="B186" s="186" t="s">
        <v>540</v>
      </c>
      <c r="C186" s="85" t="s">
        <v>541</v>
      </c>
      <c r="D186" s="85" t="s">
        <v>542</v>
      </c>
      <c r="E186" s="152" t="s">
        <v>543</v>
      </c>
      <c r="F186" s="85" t="s">
        <v>544</v>
      </c>
      <c r="G186" s="152" t="s">
        <v>610</v>
      </c>
      <c r="H186" s="85" t="s">
        <v>545</v>
      </c>
      <c r="I186" s="85" t="s">
        <v>546</v>
      </c>
      <c r="J186" s="152" t="s">
        <v>547</v>
      </c>
    </row>
    <row r="187" ht="42.75" customHeight="1" spans="1:10">
      <c r="A187" s="187"/>
      <c r="B187" s="187"/>
      <c r="C187" s="85" t="s">
        <v>541</v>
      </c>
      <c r="D187" s="85" t="s">
        <v>542</v>
      </c>
      <c r="E187" s="152" t="s">
        <v>548</v>
      </c>
      <c r="F187" s="85" t="s">
        <v>549</v>
      </c>
      <c r="G187" s="152" t="s">
        <v>38</v>
      </c>
      <c r="H187" s="85" t="s">
        <v>550</v>
      </c>
      <c r="I187" s="85" t="s">
        <v>546</v>
      </c>
      <c r="J187" s="152" t="s">
        <v>551</v>
      </c>
    </row>
    <row r="188" ht="42.75" customHeight="1" spans="1:10">
      <c r="A188" s="187"/>
      <c r="B188" s="187"/>
      <c r="C188" s="85" t="s">
        <v>541</v>
      </c>
      <c r="D188" s="85" t="s">
        <v>542</v>
      </c>
      <c r="E188" s="152" t="s">
        <v>552</v>
      </c>
      <c r="F188" s="85" t="s">
        <v>544</v>
      </c>
      <c r="G188" s="152" t="s">
        <v>38</v>
      </c>
      <c r="H188" s="85" t="s">
        <v>553</v>
      </c>
      <c r="I188" s="85" t="s">
        <v>546</v>
      </c>
      <c r="J188" s="152" t="s">
        <v>554</v>
      </c>
    </row>
    <row r="189" ht="42.75" customHeight="1" spans="1:10">
      <c r="A189" s="187"/>
      <c r="B189" s="187"/>
      <c r="C189" s="85" t="s">
        <v>555</v>
      </c>
      <c r="D189" s="85" t="s">
        <v>556</v>
      </c>
      <c r="E189" s="152" t="s">
        <v>557</v>
      </c>
      <c r="F189" s="85" t="s">
        <v>544</v>
      </c>
      <c r="G189" s="152" t="s">
        <v>558</v>
      </c>
      <c r="H189" s="85" t="s">
        <v>382</v>
      </c>
      <c r="I189" s="85" t="s">
        <v>559</v>
      </c>
      <c r="J189" s="152" t="s">
        <v>560</v>
      </c>
    </row>
    <row r="190" ht="42.75" customHeight="1" spans="1:10">
      <c r="A190" s="187"/>
      <c r="B190" s="187"/>
      <c r="C190" s="85" t="s">
        <v>555</v>
      </c>
      <c r="D190" s="85" t="s">
        <v>556</v>
      </c>
      <c r="E190" s="152" t="s">
        <v>561</v>
      </c>
      <c r="F190" s="85" t="s">
        <v>544</v>
      </c>
      <c r="G190" s="152" t="s">
        <v>562</v>
      </c>
      <c r="H190" s="85" t="s">
        <v>382</v>
      </c>
      <c r="I190" s="85" t="s">
        <v>559</v>
      </c>
      <c r="J190" s="152" t="s">
        <v>563</v>
      </c>
    </row>
    <row r="191" ht="42.75" customHeight="1" spans="1:10">
      <c r="A191" s="187"/>
      <c r="B191" s="187"/>
      <c r="C191" s="85" t="s">
        <v>564</v>
      </c>
      <c r="D191" s="85" t="s">
        <v>565</v>
      </c>
      <c r="E191" s="152" t="s">
        <v>566</v>
      </c>
      <c r="F191" s="85" t="s">
        <v>549</v>
      </c>
      <c r="G191" s="152" t="s">
        <v>567</v>
      </c>
      <c r="H191" s="85" t="s">
        <v>568</v>
      </c>
      <c r="I191" s="85" t="s">
        <v>546</v>
      </c>
      <c r="J191" s="152" t="s">
        <v>569</v>
      </c>
    </row>
    <row r="192" ht="42.75" customHeight="1" spans="1:10">
      <c r="A192" s="189"/>
      <c r="B192" s="189"/>
      <c r="C192" s="85" t="s">
        <v>564</v>
      </c>
      <c r="D192" s="85" t="s">
        <v>565</v>
      </c>
      <c r="E192" s="152" t="s">
        <v>570</v>
      </c>
      <c r="F192" s="85" t="s">
        <v>549</v>
      </c>
      <c r="G192" s="152" t="s">
        <v>567</v>
      </c>
      <c r="H192" s="85" t="s">
        <v>568</v>
      </c>
      <c r="I192" s="85" t="s">
        <v>546</v>
      </c>
      <c r="J192" s="152" t="s">
        <v>571</v>
      </c>
    </row>
    <row r="193" ht="42.75" customHeight="1" spans="1:10">
      <c r="A193" s="186" t="s">
        <v>583</v>
      </c>
      <c r="B193" s="186" t="s">
        <v>540</v>
      </c>
      <c r="C193" s="85" t="s">
        <v>541</v>
      </c>
      <c r="D193" s="85" t="s">
        <v>542</v>
      </c>
      <c r="E193" s="152" t="s">
        <v>573</v>
      </c>
      <c r="F193" s="85" t="s">
        <v>544</v>
      </c>
      <c r="G193" s="152" t="s">
        <v>38</v>
      </c>
      <c r="H193" s="85" t="s">
        <v>545</v>
      </c>
      <c r="I193" s="85" t="s">
        <v>546</v>
      </c>
      <c r="J193" s="152" t="s">
        <v>575</v>
      </c>
    </row>
    <row r="194" ht="42.75" customHeight="1" spans="1:10">
      <c r="A194" s="187"/>
      <c r="B194" s="187"/>
      <c r="C194" s="85" t="s">
        <v>541</v>
      </c>
      <c r="D194" s="85" t="s">
        <v>542</v>
      </c>
      <c r="E194" s="152" t="s">
        <v>576</v>
      </c>
      <c r="F194" s="85" t="s">
        <v>544</v>
      </c>
      <c r="G194" s="152" t="s">
        <v>610</v>
      </c>
      <c r="H194" s="85" t="s">
        <v>545</v>
      </c>
      <c r="I194" s="85" t="s">
        <v>546</v>
      </c>
      <c r="J194" s="152" t="s">
        <v>578</v>
      </c>
    </row>
    <row r="195" ht="42.75" customHeight="1" spans="1:10">
      <c r="A195" s="187"/>
      <c r="B195" s="187"/>
      <c r="C195" s="85" t="s">
        <v>541</v>
      </c>
      <c r="D195" s="85" t="s">
        <v>542</v>
      </c>
      <c r="E195" s="152" t="s">
        <v>579</v>
      </c>
      <c r="F195" s="85" t="s">
        <v>544</v>
      </c>
      <c r="G195" s="152" t="s">
        <v>38</v>
      </c>
      <c r="H195" s="85" t="s">
        <v>545</v>
      </c>
      <c r="I195" s="85" t="s">
        <v>546</v>
      </c>
      <c r="J195" s="152" t="s">
        <v>580</v>
      </c>
    </row>
    <row r="196" ht="42.75" customHeight="1" spans="1:10">
      <c r="A196" s="187"/>
      <c r="B196" s="187"/>
      <c r="C196" s="85" t="s">
        <v>555</v>
      </c>
      <c r="D196" s="85" t="s">
        <v>556</v>
      </c>
      <c r="E196" s="152" t="s">
        <v>557</v>
      </c>
      <c r="F196" s="85" t="s">
        <v>544</v>
      </c>
      <c r="G196" s="152" t="s">
        <v>558</v>
      </c>
      <c r="H196" s="85" t="s">
        <v>382</v>
      </c>
      <c r="I196" s="85" t="s">
        <v>559</v>
      </c>
      <c r="J196" s="152" t="s">
        <v>581</v>
      </c>
    </row>
    <row r="197" ht="42.75" customHeight="1" spans="1:10">
      <c r="A197" s="187"/>
      <c r="B197" s="187"/>
      <c r="C197" s="85" t="s">
        <v>564</v>
      </c>
      <c r="D197" s="85" t="s">
        <v>565</v>
      </c>
      <c r="E197" s="152" t="s">
        <v>570</v>
      </c>
      <c r="F197" s="85" t="s">
        <v>549</v>
      </c>
      <c r="G197" s="152" t="s">
        <v>567</v>
      </c>
      <c r="H197" s="85" t="s">
        <v>568</v>
      </c>
      <c r="I197" s="85" t="s">
        <v>546</v>
      </c>
      <c r="J197" s="152" t="s">
        <v>582</v>
      </c>
    </row>
    <row r="198" ht="42.75" customHeight="1" spans="1:10">
      <c r="A198" s="189"/>
      <c r="B198" s="189"/>
      <c r="C198" s="85" t="s">
        <v>564</v>
      </c>
      <c r="D198" s="85" t="s">
        <v>565</v>
      </c>
      <c r="E198" s="152" t="s">
        <v>566</v>
      </c>
      <c r="F198" s="85" t="s">
        <v>549</v>
      </c>
      <c r="G198" s="152" t="s">
        <v>567</v>
      </c>
      <c r="H198" s="85" t="s">
        <v>568</v>
      </c>
      <c r="I198" s="85" t="s">
        <v>546</v>
      </c>
      <c r="J198" s="152" t="s">
        <v>569</v>
      </c>
    </row>
    <row r="199" ht="42.75" customHeight="1" spans="1:10">
      <c r="A199" s="186" t="s">
        <v>103</v>
      </c>
      <c r="B199" s="186" t="s">
        <v>540</v>
      </c>
      <c r="C199" s="85" t="s">
        <v>541</v>
      </c>
      <c r="D199" s="85" t="s">
        <v>542</v>
      </c>
      <c r="E199" s="152" t="s">
        <v>573</v>
      </c>
      <c r="F199" s="85" t="s">
        <v>544</v>
      </c>
      <c r="G199" s="152" t="s">
        <v>38</v>
      </c>
      <c r="H199" s="85" t="s">
        <v>545</v>
      </c>
      <c r="I199" s="85" t="s">
        <v>546</v>
      </c>
      <c r="J199" s="152" t="s">
        <v>575</v>
      </c>
    </row>
    <row r="200" ht="42.75" customHeight="1" spans="1:10">
      <c r="A200" s="187"/>
      <c r="B200" s="187"/>
      <c r="C200" s="85" t="s">
        <v>541</v>
      </c>
      <c r="D200" s="85" t="s">
        <v>542</v>
      </c>
      <c r="E200" s="152" t="s">
        <v>576</v>
      </c>
      <c r="F200" s="85" t="s">
        <v>544</v>
      </c>
      <c r="G200" s="152" t="s">
        <v>610</v>
      </c>
      <c r="H200" s="85" t="s">
        <v>545</v>
      </c>
      <c r="I200" s="85" t="s">
        <v>546</v>
      </c>
      <c r="J200" s="152" t="s">
        <v>578</v>
      </c>
    </row>
    <row r="201" ht="42.75" customHeight="1" spans="1:10">
      <c r="A201" s="187"/>
      <c r="B201" s="187"/>
      <c r="C201" s="85" t="s">
        <v>541</v>
      </c>
      <c r="D201" s="85" t="s">
        <v>542</v>
      </c>
      <c r="E201" s="152" t="s">
        <v>579</v>
      </c>
      <c r="F201" s="85" t="s">
        <v>544</v>
      </c>
      <c r="G201" s="152" t="s">
        <v>38</v>
      </c>
      <c r="H201" s="85" t="s">
        <v>545</v>
      </c>
      <c r="I201" s="85" t="s">
        <v>546</v>
      </c>
      <c r="J201" s="152" t="s">
        <v>580</v>
      </c>
    </row>
    <row r="202" ht="42.75" customHeight="1" spans="1:10">
      <c r="A202" s="187"/>
      <c r="B202" s="187"/>
      <c r="C202" s="85" t="s">
        <v>555</v>
      </c>
      <c r="D202" s="85" t="s">
        <v>556</v>
      </c>
      <c r="E202" s="152" t="s">
        <v>557</v>
      </c>
      <c r="F202" s="85" t="s">
        <v>544</v>
      </c>
      <c r="G202" s="152" t="s">
        <v>558</v>
      </c>
      <c r="H202" s="85" t="s">
        <v>382</v>
      </c>
      <c r="I202" s="85" t="s">
        <v>559</v>
      </c>
      <c r="J202" s="152" t="s">
        <v>581</v>
      </c>
    </row>
    <row r="203" ht="42.75" customHeight="1" spans="1:10">
      <c r="A203" s="187"/>
      <c r="B203" s="187"/>
      <c r="C203" s="85" t="s">
        <v>564</v>
      </c>
      <c r="D203" s="85" t="s">
        <v>565</v>
      </c>
      <c r="E203" s="152" t="s">
        <v>570</v>
      </c>
      <c r="F203" s="85" t="s">
        <v>549</v>
      </c>
      <c r="G203" s="152" t="s">
        <v>567</v>
      </c>
      <c r="H203" s="85" t="s">
        <v>568</v>
      </c>
      <c r="I203" s="85" t="s">
        <v>546</v>
      </c>
      <c r="J203" s="152" t="s">
        <v>582</v>
      </c>
    </row>
    <row r="204" ht="42.75" customHeight="1" spans="1:10">
      <c r="A204" s="189"/>
      <c r="B204" s="189"/>
      <c r="C204" s="85" t="s">
        <v>564</v>
      </c>
      <c r="D204" s="85" t="s">
        <v>565</v>
      </c>
      <c r="E204" s="152" t="s">
        <v>566</v>
      </c>
      <c r="F204" s="85" t="s">
        <v>549</v>
      </c>
      <c r="G204" s="152" t="s">
        <v>567</v>
      </c>
      <c r="H204" s="85" t="s">
        <v>568</v>
      </c>
      <c r="I204" s="85" t="s">
        <v>546</v>
      </c>
      <c r="J204" s="152" t="s">
        <v>569</v>
      </c>
    </row>
    <row r="205" ht="42.75" customHeight="1" spans="1:10">
      <c r="A205" s="186" t="s">
        <v>611</v>
      </c>
      <c r="B205" s="186" t="s">
        <v>612</v>
      </c>
      <c r="C205" s="85" t="s">
        <v>541</v>
      </c>
      <c r="D205" s="85" t="s">
        <v>542</v>
      </c>
      <c r="E205" s="152" t="s">
        <v>613</v>
      </c>
      <c r="F205" s="85" t="s">
        <v>549</v>
      </c>
      <c r="G205" s="152" t="s">
        <v>614</v>
      </c>
      <c r="H205" s="85" t="s">
        <v>615</v>
      </c>
      <c r="I205" s="85" t="s">
        <v>546</v>
      </c>
      <c r="J205" s="152" t="s">
        <v>616</v>
      </c>
    </row>
    <row r="206" ht="42.75" customHeight="1" spans="1:10">
      <c r="A206" s="187"/>
      <c r="B206" s="187"/>
      <c r="C206" s="85" t="s">
        <v>541</v>
      </c>
      <c r="D206" s="85" t="s">
        <v>617</v>
      </c>
      <c r="E206" s="152" t="s">
        <v>618</v>
      </c>
      <c r="F206" s="85" t="s">
        <v>549</v>
      </c>
      <c r="G206" s="152" t="s">
        <v>619</v>
      </c>
      <c r="H206" s="85" t="s">
        <v>620</v>
      </c>
      <c r="I206" s="85" t="s">
        <v>546</v>
      </c>
      <c r="J206" s="152" t="s">
        <v>618</v>
      </c>
    </row>
    <row r="207" ht="42.75" customHeight="1" spans="1:10">
      <c r="A207" s="187"/>
      <c r="B207" s="187"/>
      <c r="C207" s="85" t="s">
        <v>541</v>
      </c>
      <c r="D207" s="85" t="s">
        <v>621</v>
      </c>
      <c r="E207" s="152" t="s">
        <v>622</v>
      </c>
      <c r="F207" s="85" t="s">
        <v>544</v>
      </c>
      <c r="G207" s="152" t="s">
        <v>623</v>
      </c>
      <c r="H207" s="85" t="s">
        <v>624</v>
      </c>
      <c r="I207" s="85" t="s">
        <v>546</v>
      </c>
      <c r="J207" s="152" t="s">
        <v>625</v>
      </c>
    </row>
    <row r="208" ht="42.75" customHeight="1" spans="1:10">
      <c r="A208" s="187"/>
      <c r="B208" s="187"/>
      <c r="C208" s="85" t="s">
        <v>555</v>
      </c>
      <c r="D208" s="85" t="s">
        <v>556</v>
      </c>
      <c r="E208" s="152" t="s">
        <v>626</v>
      </c>
      <c r="F208" s="85" t="s">
        <v>544</v>
      </c>
      <c r="G208" s="152" t="s">
        <v>627</v>
      </c>
      <c r="H208" s="85" t="s">
        <v>628</v>
      </c>
      <c r="I208" s="85" t="s">
        <v>546</v>
      </c>
      <c r="J208" s="152" t="s">
        <v>626</v>
      </c>
    </row>
    <row r="209" ht="42.75" customHeight="1" spans="1:10">
      <c r="A209" s="187"/>
      <c r="B209" s="187"/>
      <c r="C209" s="85" t="s">
        <v>555</v>
      </c>
      <c r="D209" s="85" t="s">
        <v>629</v>
      </c>
      <c r="E209" s="152" t="s">
        <v>630</v>
      </c>
      <c r="F209" s="85" t="s">
        <v>549</v>
      </c>
      <c r="G209" s="152" t="s">
        <v>627</v>
      </c>
      <c r="H209" s="85" t="s">
        <v>628</v>
      </c>
      <c r="I209" s="85" t="s">
        <v>546</v>
      </c>
      <c r="J209" s="152" t="s">
        <v>631</v>
      </c>
    </row>
    <row r="210" ht="42.75" customHeight="1" spans="1:10">
      <c r="A210" s="187"/>
      <c r="B210" s="187"/>
      <c r="C210" s="85" t="s">
        <v>555</v>
      </c>
      <c r="D210" s="85" t="s">
        <v>632</v>
      </c>
      <c r="E210" s="152" t="s">
        <v>633</v>
      </c>
      <c r="F210" s="85" t="s">
        <v>549</v>
      </c>
      <c r="G210" s="152" t="s">
        <v>627</v>
      </c>
      <c r="H210" s="85" t="s">
        <v>628</v>
      </c>
      <c r="I210" s="85" t="s">
        <v>546</v>
      </c>
      <c r="J210" s="152" t="s">
        <v>634</v>
      </c>
    </row>
    <row r="211" ht="42.75" customHeight="1" spans="1:10">
      <c r="A211" s="189"/>
      <c r="B211" s="189"/>
      <c r="C211" s="85" t="s">
        <v>564</v>
      </c>
      <c r="D211" s="85" t="s">
        <v>565</v>
      </c>
      <c r="E211" s="152" t="s">
        <v>635</v>
      </c>
      <c r="F211" s="85" t="s">
        <v>549</v>
      </c>
      <c r="G211" s="152" t="s">
        <v>636</v>
      </c>
      <c r="H211" s="85" t="s">
        <v>568</v>
      </c>
      <c r="I211" s="85" t="s">
        <v>546</v>
      </c>
      <c r="J211" s="152" t="s">
        <v>637</v>
      </c>
    </row>
    <row r="212" ht="42.75" customHeight="1" spans="1:10">
      <c r="A212" s="186" t="s">
        <v>585</v>
      </c>
      <c r="B212" s="186" t="s">
        <v>540</v>
      </c>
      <c r="C212" s="85" t="s">
        <v>541</v>
      </c>
      <c r="D212" s="85" t="s">
        <v>542</v>
      </c>
      <c r="E212" s="152" t="s">
        <v>573</v>
      </c>
      <c r="F212" s="85" t="s">
        <v>544</v>
      </c>
      <c r="G212" s="152" t="s">
        <v>38</v>
      </c>
      <c r="H212" s="85" t="s">
        <v>545</v>
      </c>
      <c r="I212" s="85" t="s">
        <v>546</v>
      </c>
      <c r="J212" s="152" t="s">
        <v>575</v>
      </c>
    </row>
    <row r="213" ht="42.75" customHeight="1" spans="1:10">
      <c r="A213" s="187"/>
      <c r="B213" s="187"/>
      <c r="C213" s="85" t="s">
        <v>541</v>
      </c>
      <c r="D213" s="85" t="s">
        <v>542</v>
      </c>
      <c r="E213" s="152" t="s">
        <v>576</v>
      </c>
      <c r="F213" s="85" t="s">
        <v>544</v>
      </c>
      <c r="G213" s="152" t="s">
        <v>610</v>
      </c>
      <c r="H213" s="85" t="s">
        <v>545</v>
      </c>
      <c r="I213" s="85" t="s">
        <v>546</v>
      </c>
      <c r="J213" s="152" t="s">
        <v>578</v>
      </c>
    </row>
    <row r="214" ht="42.75" customHeight="1" spans="1:10">
      <c r="A214" s="187"/>
      <c r="B214" s="187"/>
      <c r="C214" s="85" t="s">
        <v>541</v>
      </c>
      <c r="D214" s="85" t="s">
        <v>542</v>
      </c>
      <c r="E214" s="152" t="s">
        <v>579</v>
      </c>
      <c r="F214" s="85" t="s">
        <v>544</v>
      </c>
      <c r="G214" s="152" t="s">
        <v>38</v>
      </c>
      <c r="H214" s="85" t="s">
        <v>545</v>
      </c>
      <c r="I214" s="85" t="s">
        <v>546</v>
      </c>
      <c r="J214" s="152" t="s">
        <v>580</v>
      </c>
    </row>
    <row r="215" ht="42.75" customHeight="1" spans="1:10">
      <c r="A215" s="187"/>
      <c r="B215" s="187"/>
      <c r="C215" s="85" t="s">
        <v>555</v>
      </c>
      <c r="D215" s="85" t="s">
        <v>556</v>
      </c>
      <c r="E215" s="152" t="s">
        <v>557</v>
      </c>
      <c r="F215" s="85" t="s">
        <v>544</v>
      </c>
      <c r="G215" s="152" t="s">
        <v>558</v>
      </c>
      <c r="H215" s="85" t="s">
        <v>382</v>
      </c>
      <c r="I215" s="85" t="s">
        <v>559</v>
      </c>
      <c r="J215" s="152" t="s">
        <v>581</v>
      </c>
    </row>
    <row r="216" ht="42.75" customHeight="1" spans="1:10">
      <c r="A216" s="187"/>
      <c r="B216" s="187"/>
      <c r="C216" s="85" t="s">
        <v>564</v>
      </c>
      <c r="D216" s="85" t="s">
        <v>565</v>
      </c>
      <c r="E216" s="152" t="s">
        <v>570</v>
      </c>
      <c r="F216" s="85" t="s">
        <v>549</v>
      </c>
      <c r="G216" s="152" t="s">
        <v>567</v>
      </c>
      <c r="H216" s="85" t="s">
        <v>568</v>
      </c>
      <c r="I216" s="85" t="s">
        <v>546</v>
      </c>
      <c r="J216" s="152" t="s">
        <v>582</v>
      </c>
    </row>
    <row r="217" ht="42.75" customHeight="1" spans="1:10">
      <c r="A217" s="189"/>
      <c r="B217" s="189"/>
      <c r="C217" s="85" t="s">
        <v>564</v>
      </c>
      <c r="D217" s="85" t="s">
        <v>565</v>
      </c>
      <c r="E217" s="152" t="s">
        <v>566</v>
      </c>
      <c r="F217" s="85" t="s">
        <v>549</v>
      </c>
      <c r="G217" s="152" t="s">
        <v>567</v>
      </c>
      <c r="H217" s="85" t="s">
        <v>568</v>
      </c>
      <c r="I217" s="85" t="s">
        <v>546</v>
      </c>
      <c r="J217" s="152" t="s">
        <v>569</v>
      </c>
    </row>
    <row r="218" ht="42.75" customHeight="1" spans="1:10">
      <c r="A218" s="186" t="s">
        <v>588</v>
      </c>
      <c r="B218" s="186" t="s">
        <v>540</v>
      </c>
      <c r="C218" s="85" t="s">
        <v>541</v>
      </c>
      <c r="D218" s="85" t="s">
        <v>542</v>
      </c>
      <c r="E218" s="152" t="s">
        <v>543</v>
      </c>
      <c r="F218" s="85" t="s">
        <v>544</v>
      </c>
      <c r="G218" s="152" t="s">
        <v>610</v>
      </c>
      <c r="H218" s="85" t="s">
        <v>545</v>
      </c>
      <c r="I218" s="85" t="s">
        <v>546</v>
      </c>
      <c r="J218" s="152" t="s">
        <v>547</v>
      </c>
    </row>
    <row r="219" ht="42.75" customHeight="1" spans="1:10">
      <c r="A219" s="187"/>
      <c r="B219" s="187"/>
      <c r="C219" s="85" t="s">
        <v>541</v>
      </c>
      <c r="D219" s="85" t="s">
        <v>542</v>
      </c>
      <c r="E219" s="152" t="s">
        <v>548</v>
      </c>
      <c r="F219" s="85" t="s">
        <v>549</v>
      </c>
      <c r="G219" s="152" t="s">
        <v>38</v>
      </c>
      <c r="H219" s="85" t="s">
        <v>550</v>
      </c>
      <c r="I219" s="85" t="s">
        <v>546</v>
      </c>
      <c r="J219" s="152" t="s">
        <v>551</v>
      </c>
    </row>
    <row r="220" ht="42.75" customHeight="1" spans="1:10">
      <c r="A220" s="187"/>
      <c r="B220" s="187"/>
      <c r="C220" s="85" t="s">
        <v>541</v>
      </c>
      <c r="D220" s="85" t="s">
        <v>542</v>
      </c>
      <c r="E220" s="152" t="s">
        <v>552</v>
      </c>
      <c r="F220" s="85" t="s">
        <v>544</v>
      </c>
      <c r="G220" s="152" t="s">
        <v>38</v>
      </c>
      <c r="H220" s="85" t="s">
        <v>553</v>
      </c>
      <c r="I220" s="85" t="s">
        <v>546</v>
      </c>
      <c r="J220" s="152" t="s">
        <v>554</v>
      </c>
    </row>
    <row r="221" ht="42.75" customHeight="1" spans="1:10">
      <c r="A221" s="187"/>
      <c r="B221" s="187"/>
      <c r="C221" s="85" t="s">
        <v>555</v>
      </c>
      <c r="D221" s="85" t="s">
        <v>556</v>
      </c>
      <c r="E221" s="152" t="s">
        <v>557</v>
      </c>
      <c r="F221" s="85" t="s">
        <v>544</v>
      </c>
      <c r="G221" s="152" t="s">
        <v>558</v>
      </c>
      <c r="H221" s="85" t="s">
        <v>382</v>
      </c>
      <c r="I221" s="85" t="s">
        <v>559</v>
      </c>
      <c r="J221" s="152" t="s">
        <v>560</v>
      </c>
    </row>
    <row r="222" ht="42.75" customHeight="1" spans="1:10">
      <c r="A222" s="187"/>
      <c r="B222" s="187"/>
      <c r="C222" s="85" t="s">
        <v>555</v>
      </c>
      <c r="D222" s="85" t="s">
        <v>556</v>
      </c>
      <c r="E222" s="152" t="s">
        <v>561</v>
      </c>
      <c r="F222" s="85" t="s">
        <v>544</v>
      </c>
      <c r="G222" s="152" t="s">
        <v>562</v>
      </c>
      <c r="H222" s="85" t="s">
        <v>382</v>
      </c>
      <c r="I222" s="85" t="s">
        <v>559</v>
      </c>
      <c r="J222" s="152" t="s">
        <v>563</v>
      </c>
    </row>
    <row r="223" ht="42.75" customHeight="1" spans="1:10">
      <c r="A223" s="187"/>
      <c r="B223" s="187"/>
      <c r="C223" s="85" t="s">
        <v>564</v>
      </c>
      <c r="D223" s="85" t="s">
        <v>565</v>
      </c>
      <c r="E223" s="152" t="s">
        <v>566</v>
      </c>
      <c r="F223" s="85" t="s">
        <v>549</v>
      </c>
      <c r="G223" s="152" t="s">
        <v>567</v>
      </c>
      <c r="H223" s="85" t="s">
        <v>568</v>
      </c>
      <c r="I223" s="85" t="s">
        <v>546</v>
      </c>
      <c r="J223" s="152" t="s">
        <v>569</v>
      </c>
    </row>
    <row r="224" ht="42.75" customHeight="1" spans="1:10">
      <c r="A224" s="189"/>
      <c r="B224" s="189"/>
      <c r="C224" s="85" t="s">
        <v>564</v>
      </c>
      <c r="D224" s="85" t="s">
        <v>565</v>
      </c>
      <c r="E224" s="152" t="s">
        <v>570</v>
      </c>
      <c r="F224" s="85" t="s">
        <v>549</v>
      </c>
      <c r="G224" s="152" t="s">
        <v>567</v>
      </c>
      <c r="H224" s="85" t="s">
        <v>568</v>
      </c>
      <c r="I224" s="85" t="s">
        <v>546</v>
      </c>
      <c r="J224" s="152" t="s">
        <v>571</v>
      </c>
    </row>
    <row r="225" ht="42.75" customHeight="1" spans="1:10">
      <c r="A225" s="186" t="s">
        <v>584</v>
      </c>
      <c r="B225" s="186" t="s">
        <v>540</v>
      </c>
      <c r="C225" s="85" t="s">
        <v>541</v>
      </c>
      <c r="D225" s="85" t="s">
        <v>542</v>
      </c>
      <c r="E225" s="152" t="s">
        <v>543</v>
      </c>
      <c r="F225" s="85" t="s">
        <v>544</v>
      </c>
      <c r="G225" s="152" t="s">
        <v>610</v>
      </c>
      <c r="H225" s="85" t="s">
        <v>545</v>
      </c>
      <c r="I225" s="85" t="s">
        <v>546</v>
      </c>
      <c r="J225" s="152" t="s">
        <v>547</v>
      </c>
    </row>
    <row r="226" ht="42.75" customHeight="1" spans="1:10">
      <c r="A226" s="187"/>
      <c r="B226" s="187"/>
      <c r="C226" s="85" t="s">
        <v>541</v>
      </c>
      <c r="D226" s="85" t="s">
        <v>542</v>
      </c>
      <c r="E226" s="152" t="s">
        <v>548</v>
      </c>
      <c r="F226" s="85" t="s">
        <v>549</v>
      </c>
      <c r="G226" s="152" t="s">
        <v>38</v>
      </c>
      <c r="H226" s="85" t="s">
        <v>550</v>
      </c>
      <c r="I226" s="85" t="s">
        <v>546</v>
      </c>
      <c r="J226" s="152" t="s">
        <v>551</v>
      </c>
    </row>
    <row r="227" ht="42.75" customHeight="1" spans="1:10">
      <c r="A227" s="187"/>
      <c r="B227" s="187"/>
      <c r="C227" s="85" t="s">
        <v>541</v>
      </c>
      <c r="D227" s="85" t="s">
        <v>542</v>
      </c>
      <c r="E227" s="152" t="s">
        <v>552</v>
      </c>
      <c r="F227" s="85" t="s">
        <v>544</v>
      </c>
      <c r="G227" s="152" t="s">
        <v>38</v>
      </c>
      <c r="H227" s="85" t="s">
        <v>553</v>
      </c>
      <c r="I227" s="85" t="s">
        <v>546</v>
      </c>
      <c r="J227" s="152" t="s">
        <v>554</v>
      </c>
    </row>
    <row r="228" ht="37.5" customHeight="1" spans="1:10">
      <c r="A228" s="187"/>
      <c r="B228" s="187"/>
      <c r="C228" s="85" t="s">
        <v>555</v>
      </c>
      <c r="D228" s="85" t="s">
        <v>556</v>
      </c>
      <c r="E228" s="152" t="s">
        <v>557</v>
      </c>
      <c r="F228" s="85" t="s">
        <v>544</v>
      </c>
      <c r="G228" s="152" t="s">
        <v>558</v>
      </c>
      <c r="H228" s="85" t="s">
        <v>382</v>
      </c>
      <c r="I228" s="85" t="s">
        <v>559</v>
      </c>
      <c r="J228" s="152" t="s">
        <v>560</v>
      </c>
    </row>
    <row r="229" ht="65.25" customHeight="1" spans="1:10">
      <c r="A229" s="187"/>
      <c r="B229" s="187"/>
      <c r="C229" s="85" t="s">
        <v>555</v>
      </c>
      <c r="D229" s="85" t="s">
        <v>556</v>
      </c>
      <c r="E229" s="152" t="s">
        <v>561</v>
      </c>
      <c r="F229" s="85" t="s">
        <v>544</v>
      </c>
      <c r="G229" s="152" t="s">
        <v>562</v>
      </c>
      <c r="H229" s="85" t="s">
        <v>382</v>
      </c>
      <c r="I229" s="85" t="s">
        <v>559</v>
      </c>
      <c r="J229" s="152" t="s">
        <v>563</v>
      </c>
    </row>
    <row r="230" ht="42.75" customHeight="1" spans="1:10">
      <c r="A230" s="187"/>
      <c r="B230" s="187"/>
      <c r="C230" s="85" t="s">
        <v>564</v>
      </c>
      <c r="D230" s="85" t="s">
        <v>565</v>
      </c>
      <c r="E230" s="152" t="s">
        <v>566</v>
      </c>
      <c r="F230" s="85" t="s">
        <v>549</v>
      </c>
      <c r="G230" s="152" t="s">
        <v>567</v>
      </c>
      <c r="H230" s="85" t="s">
        <v>568</v>
      </c>
      <c r="I230" s="85" t="s">
        <v>546</v>
      </c>
      <c r="J230" s="152" t="s">
        <v>569</v>
      </c>
    </row>
    <row r="231" ht="42.75" customHeight="1" spans="1:10">
      <c r="A231" s="189"/>
      <c r="B231" s="189"/>
      <c r="C231" s="85" t="s">
        <v>564</v>
      </c>
      <c r="D231" s="85" t="s">
        <v>565</v>
      </c>
      <c r="E231" s="152" t="s">
        <v>570</v>
      </c>
      <c r="F231" s="85" t="s">
        <v>549</v>
      </c>
      <c r="G231" s="152" t="s">
        <v>567</v>
      </c>
      <c r="H231" s="85" t="s">
        <v>568</v>
      </c>
      <c r="I231" s="85" t="s">
        <v>546</v>
      </c>
      <c r="J231" s="152" t="s">
        <v>571</v>
      </c>
    </row>
    <row r="232" ht="42.75" customHeight="1" spans="1:10">
      <c r="A232" s="186" t="s">
        <v>586</v>
      </c>
      <c r="B232" s="186" t="s">
        <v>540</v>
      </c>
      <c r="C232" s="85" t="s">
        <v>541</v>
      </c>
      <c r="D232" s="85" t="s">
        <v>542</v>
      </c>
      <c r="E232" s="152" t="s">
        <v>573</v>
      </c>
      <c r="F232" s="85" t="s">
        <v>544</v>
      </c>
      <c r="G232" s="152" t="s">
        <v>38</v>
      </c>
      <c r="H232" s="85" t="s">
        <v>545</v>
      </c>
      <c r="I232" s="85" t="s">
        <v>546</v>
      </c>
      <c r="J232" s="152" t="s">
        <v>575</v>
      </c>
    </row>
    <row r="233" ht="42.75" customHeight="1" spans="1:10">
      <c r="A233" s="187"/>
      <c r="B233" s="187"/>
      <c r="C233" s="85" t="s">
        <v>541</v>
      </c>
      <c r="D233" s="85" t="s">
        <v>542</v>
      </c>
      <c r="E233" s="152" t="s">
        <v>576</v>
      </c>
      <c r="F233" s="85" t="s">
        <v>544</v>
      </c>
      <c r="G233" s="152" t="s">
        <v>610</v>
      </c>
      <c r="H233" s="85" t="s">
        <v>545</v>
      </c>
      <c r="I233" s="85" t="s">
        <v>546</v>
      </c>
      <c r="J233" s="152" t="s">
        <v>578</v>
      </c>
    </row>
    <row r="234" ht="42.75" customHeight="1" spans="1:10">
      <c r="A234" s="187"/>
      <c r="B234" s="187"/>
      <c r="C234" s="85" t="s">
        <v>541</v>
      </c>
      <c r="D234" s="85" t="s">
        <v>542</v>
      </c>
      <c r="E234" s="152" t="s">
        <v>579</v>
      </c>
      <c r="F234" s="85" t="s">
        <v>544</v>
      </c>
      <c r="G234" s="152" t="s">
        <v>38</v>
      </c>
      <c r="H234" s="85" t="s">
        <v>545</v>
      </c>
      <c r="I234" s="85" t="s">
        <v>546</v>
      </c>
      <c r="J234" s="152" t="s">
        <v>580</v>
      </c>
    </row>
    <row r="235" ht="42.75" customHeight="1" spans="1:10">
      <c r="A235" s="187"/>
      <c r="B235" s="187"/>
      <c r="C235" s="85" t="s">
        <v>555</v>
      </c>
      <c r="D235" s="85" t="s">
        <v>556</v>
      </c>
      <c r="E235" s="152" t="s">
        <v>557</v>
      </c>
      <c r="F235" s="85" t="s">
        <v>544</v>
      </c>
      <c r="G235" s="152" t="s">
        <v>558</v>
      </c>
      <c r="H235" s="85" t="s">
        <v>382</v>
      </c>
      <c r="I235" s="85" t="s">
        <v>559</v>
      </c>
      <c r="J235" s="152" t="s">
        <v>581</v>
      </c>
    </row>
    <row r="236" ht="42.75" customHeight="1" spans="1:10">
      <c r="A236" s="187"/>
      <c r="B236" s="187"/>
      <c r="C236" s="85" t="s">
        <v>564</v>
      </c>
      <c r="D236" s="85" t="s">
        <v>565</v>
      </c>
      <c r="E236" s="152" t="s">
        <v>570</v>
      </c>
      <c r="F236" s="85" t="s">
        <v>549</v>
      </c>
      <c r="G236" s="152" t="s">
        <v>567</v>
      </c>
      <c r="H236" s="85" t="s">
        <v>568</v>
      </c>
      <c r="I236" s="85" t="s">
        <v>546</v>
      </c>
      <c r="J236" s="152" t="s">
        <v>582</v>
      </c>
    </row>
    <row r="237" ht="42.75" customHeight="1" spans="1:10">
      <c r="A237" s="189"/>
      <c r="B237" s="189"/>
      <c r="C237" s="85" t="s">
        <v>564</v>
      </c>
      <c r="D237" s="85" t="s">
        <v>565</v>
      </c>
      <c r="E237" s="152" t="s">
        <v>566</v>
      </c>
      <c r="F237" s="85" t="s">
        <v>549</v>
      </c>
      <c r="G237" s="152" t="s">
        <v>567</v>
      </c>
      <c r="H237" s="85" t="s">
        <v>568</v>
      </c>
      <c r="I237" s="85" t="s">
        <v>546</v>
      </c>
      <c r="J237" s="152" t="s">
        <v>569</v>
      </c>
    </row>
    <row r="238" ht="42" customHeight="1" spans="1:10">
      <c r="A238" s="152" t="s">
        <v>638</v>
      </c>
      <c r="B238" s="190"/>
      <c r="C238" s="190"/>
      <c r="D238" s="190"/>
      <c r="E238" s="190"/>
      <c r="F238" s="191"/>
      <c r="G238" s="190"/>
      <c r="H238" s="191"/>
      <c r="I238" s="191"/>
      <c r="J238" s="190"/>
    </row>
    <row r="239" ht="42.75" customHeight="1" spans="1:10">
      <c r="A239" s="186" t="s">
        <v>103</v>
      </c>
      <c r="B239" s="186" t="s">
        <v>540</v>
      </c>
      <c r="C239" s="85" t="s">
        <v>541</v>
      </c>
      <c r="D239" s="85" t="s">
        <v>542</v>
      </c>
      <c r="E239" s="152" t="s">
        <v>573</v>
      </c>
      <c r="F239" s="85" t="s">
        <v>544</v>
      </c>
      <c r="G239" s="152" t="s">
        <v>38</v>
      </c>
      <c r="H239" s="85" t="s">
        <v>545</v>
      </c>
      <c r="I239" s="85" t="s">
        <v>546</v>
      </c>
      <c r="J239" s="152" t="s">
        <v>575</v>
      </c>
    </row>
    <row r="240" ht="42.75" customHeight="1" spans="1:10">
      <c r="A240" s="187"/>
      <c r="B240" s="187"/>
      <c r="C240" s="85" t="s">
        <v>541</v>
      </c>
      <c r="D240" s="85" t="s">
        <v>542</v>
      </c>
      <c r="E240" s="152" t="s">
        <v>576</v>
      </c>
      <c r="F240" s="85" t="s">
        <v>544</v>
      </c>
      <c r="G240" s="152" t="s">
        <v>412</v>
      </c>
      <c r="H240" s="85" t="s">
        <v>545</v>
      </c>
      <c r="I240" s="85" t="s">
        <v>546</v>
      </c>
      <c r="J240" s="152" t="s">
        <v>578</v>
      </c>
    </row>
    <row r="241" ht="42.75" customHeight="1" spans="1:10">
      <c r="A241" s="187"/>
      <c r="B241" s="187"/>
      <c r="C241" s="85" t="s">
        <v>541</v>
      </c>
      <c r="D241" s="85" t="s">
        <v>542</v>
      </c>
      <c r="E241" s="152" t="s">
        <v>579</v>
      </c>
      <c r="F241" s="85" t="s">
        <v>544</v>
      </c>
      <c r="G241" s="152" t="s">
        <v>38</v>
      </c>
      <c r="H241" s="85" t="s">
        <v>545</v>
      </c>
      <c r="I241" s="85" t="s">
        <v>546</v>
      </c>
      <c r="J241" s="152" t="s">
        <v>580</v>
      </c>
    </row>
    <row r="242" ht="42.75" customHeight="1" spans="1:10">
      <c r="A242" s="187"/>
      <c r="B242" s="187"/>
      <c r="C242" s="85" t="s">
        <v>555</v>
      </c>
      <c r="D242" s="85" t="s">
        <v>556</v>
      </c>
      <c r="E242" s="152" t="s">
        <v>557</v>
      </c>
      <c r="F242" s="85" t="s">
        <v>544</v>
      </c>
      <c r="G242" s="152" t="s">
        <v>558</v>
      </c>
      <c r="H242" s="85" t="s">
        <v>382</v>
      </c>
      <c r="I242" s="85" t="s">
        <v>559</v>
      </c>
      <c r="J242" s="152" t="s">
        <v>581</v>
      </c>
    </row>
    <row r="243" ht="42.75" customHeight="1" spans="1:10">
      <c r="A243" s="187"/>
      <c r="B243" s="187"/>
      <c r="C243" s="85" t="s">
        <v>564</v>
      </c>
      <c r="D243" s="85" t="s">
        <v>565</v>
      </c>
      <c r="E243" s="152" t="s">
        <v>570</v>
      </c>
      <c r="F243" s="85" t="s">
        <v>549</v>
      </c>
      <c r="G243" s="152" t="s">
        <v>567</v>
      </c>
      <c r="H243" s="85" t="s">
        <v>568</v>
      </c>
      <c r="I243" s="85" t="s">
        <v>546</v>
      </c>
      <c r="J243" s="152" t="s">
        <v>582</v>
      </c>
    </row>
    <row r="244" ht="42.75" customHeight="1" spans="1:10">
      <c r="A244" s="189"/>
      <c r="B244" s="189"/>
      <c r="C244" s="85" t="s">
        <v>564</v>
      </c>
      <c r="D244" s="85" t="s">
        <v>565</v>
      </c>
      <c r="E244" s="152" t="s">
        <v>566</v>
      </c>
      <c r="F244" s="85" t="s">
        <v>549</v>
      </c>
      <c r="G244" s="152" t="s">
        <v>567</v>
      </c>
      <c r="H244" s="85" t="s">
        <v>568</v>
      </c>
      <c r="I244" s="85" t="s">
        <v>546</v>
      </c>
      <c r="J244" s="152" t="s">
        <v>569</v>
      </c>
    </row>
    <row r="245" ht="42.75" customHeight="1" spans="1:10">
      <c r="A245" s="186" t="s">
        <v>585</v>
      </c>
      <c r="B245" s="186" t="s">
        <v>540</v>
      </c>
      <c r="C245" s="85" t="s">
        <v>541</v>
      </c>
      <c r="D245" s="85" t="s">
        <v>542</v>
      </c>
      <c r="E245" s="152" t="s">
        <v>573</v>
      </c>
      <c r="F245" s="85" t="s">
        <v>544</v>
      </c>
      <c r="G245" s="152" t="s">
        <v>38</v>
      </c>
      <c r="H245" s="85" t="s">
        <v>545</v>
      </c>
      <c r="I245" s="85" t="s">
        <v>546</v>
      </c>
      <c r="J245" s="152" t="s">
        <v>575</v>
      </c>
    </row>
    <row r="246" ht="42.75" customHeight="1" spans="1:10">
      <c r="A246" s="187"/>
      <c r="B246" s="187"/>
      <c r="C246" s="85" t="s">
        <v>541</v>
      </c>
      <c r="D246" s="85" t="s">
        <v>542</v>
      </c>
      <c r="E246" s="152" t="s">
        <v>576</v>
      </c>
      <c r="F246" s="85" t="s">
        <v>544</v>
      </c>
      <c r="G246" s="152" t="s">
        <v>412</v>
      </c>
      <c r="H246" s="85" t="s">
        <v>545</v>
      </c>
      <c r="I246" s="85" t="s">
        <v>546</v>
      </c>
      <c r="J246" s="152" t="s">
        <v>578</v>
      </c>
    </row>
    <row r="247" ht="42.75" customHeight="1" spans="1:10">
      <c r="A247" s="187"/>
      <c r="B247" s="187"/>
      <c r="C247" s="85" t="s">
        <v>541</v>
      </c>
      <c r="D247" s="85" t="s">
        <v>542</v>
      </c>
      <c r="E247" s="152" t="s">
        <v>579</v>
      </c>
      <c r="F247" s="85" t="s">
        <v>544</v>
      </c>
      <c r="G247" s="152" t="s">
        <v>38</v>
      </c>
      <c r="H247" s="85" t="s">
        <v>545</v>
      </c>
      <c r="I247" s="85" t="s">
        <v>546</v>
      </c>
      <c r="J247" s="152" t="s">
        <v>580</v>
      </c>
    </row>
    <row r="248" ht="42.75" customHeight="1" spans="1:10">
      <c r="A248" s="187"/>
      <c r="B248" s="187"/>
      <c r="C248" s="85" t="s">
        <v>555</v>
      </c>
      <c r="D248" s="85" t="s">
        <v>556</v>
      </c>
      <c r="E248" s="152" t="s">
        <v>557</v>
      </c>
      <c r="F248" s="85" t="s">
        <v>544</v>
      </c>
      <c r="G248" s="152" t="s">
        <v>558</v>
      </c>
      <c r="H248" s="85" t="s">
        <v>382</v>
      </c>
      <c r="I248" s="85" t="s">
        <v>559</v>
      </c>
      <c r="J248" s="152" t="s">
        <v>581</v>
      </c>
    </row>
    <row r="249" ht="42.75" customHeight="1" spans="1:10">
      <c r="A249" s="187"/>
      <c r="B249" s="187"/>
      <c r="C249" s="85" t="s">
        <v>564</v>
      </c>
      <c r="D249" s="85" t="s">
        <v>565</v>
      </c>
      <c r="E249" s="152" t="s">
        <v>570</v>
      </c>
      <c r="F249" s="85" t="s">
        <v>549</v>
      </c>
      <c r="G249" s="152" t="s">
        <v>567</v>
      </c>
      <c r="H249" s="85" t="s">
        <v>568</v>
      </c>
      <c r="I249" s="85" t="s">
        <v>546</v>
      </c>
      <c r="J249" s="152" t="s">
        <v>582</v>
      </c>
    </row>
    <row r="250" ht="42.75" customHeight="1" spans="1:10">
      <c r="A250" s="189"/>
      <c r="B250" s="189"/>
      <c r="C250" s="85" t="s">
        <v>564</v>
      </c>
      <c r="D250" s="85" t="s">
        <v>565</v>
      </c>
      <c r="E250" s="152" t="s">
        <v>566</v>
      </c>
      <c r="F250" s="85" t="s">
        <v>549</v>
      </c>
      <c r="G250" s="152" t="s">
        <v>567</v>
      </c>
      <c r="H250" s="85" t="s">
        <v>568</v>
      </c>
      <c r="I250" s="85" t="s">
        <v>546</v>
      </c>
      <c r="J250" s="152" t="s">
        <v>569</v>
      </c>
    </row>
    <row r="251" ht="42.75" customHeight="1" spans="1:10">
      <c r="A251" s="186" t="s">
        <v>584</v>
      </c>
      <c r="B251" s="186" t="s">
        <v>540</v>
      </c>
      <c r="C251" s="85" t="s">
        <v>541</v>
      </c>
      <c r="D251" s="85" t="s">
        <v>542</v>
      </c>
      <c r="E251" s="152" t="s">
        <v>543</v>
      </c>
      <c r="F251" s="85" t="s">
        <v>544</v>
      </c>
      <c r="G251" s="152" t="s">
        <v>412</v>
      </c>
      <c r="H251" s="85" t="s">
        <v>545</v>
      </c>
      <c r="I251" s="85" t="s">
        <v>546</v>
      </c>
      <c r="J251" s="152" t="s">
        <v>547</v>
      </c>
    </row>
    <row r="252" ht="42.75" customHeight="1" spans="1:10">
      <c r="A252" s="187"/>
      <c r="B252" s="187"/>
      <c r="C252" s="85" t="s">
        <v>541</v>
      </c>
      <c r="D252" s="85" t="s">
        <v>542</v>
      </c>
      <c r="E252" s="152" t="s">
        <v>548</v>
      </c>
      <c r="F252" s="85" t="s">
        <v>549</v>
      </c>
      <c r="G252" s="152" t="s">
        <v>38</v>
      </c>
      <c r="H252" s="85" t="s">
        <v>550</v>
      </c>
      <c r="I252" s="85" t="s">
        <v>546</v>
      </c>
      <c r="J252" s="152" t="s">
        <v>551</v>
      </c>
    </row>
    <row r="253" ht="42.75" customHeight="1" spans="1:10">
      <c r="A253" s="187"/>
      <c r="B253" s="187"/>
      <c r="C253" s="85" t="s">
        <v>541</v>
      </c>
      <c r="D253" s="85" t="s">
        <v>542</v>
      </c>
      <c r="E253" s="152" t="s">
        <v>552</v>
      </c>
      <c r="F253" s="85" t="s">
        <v>544</v>
      </c>
      <c r="G253" s="152" t="s">
        <v>38</v>
      </c>
      <c r="H253" s="85" t="s">
        <v>553</v>
      </c>
      <c r="I253" s="85" t="s">
        <v>546</v>
      </c>
      <c r="J253" s="152" t="s">
        <v>554</v>
      </c>
    </row>
    <row r="254" ht="42.75" customHeight="1" spans="1:10">
      <c r="A254" s="187"/>
      <c r="B254" s="187"/>
      <c r="C254" s="85" t="s">
        <v>555</v>
      </c>
      <c r="D254" s="85" t="s">
        <v>556</v>
      </c>
      <c r="E254" s="152" t="s">
        <v>557</v>
      </c>
      <c r="F254" s="85" t="s">
        <v>544</v>
      </c>
      <c r="G254" s="152" t="s">
        <v>558</v>
      </c>
      <c r="H254" s="85" t="s">
        <v>382</v>
      </c>
      <c r="I254" s="85" t="s">
        <v>559</v>
      </c>
      <c r="J254" s="152" t="s">
        <v>560</v>
      </c>
    </row>
    <row r="255" ht="42.75" customHeight="1" spans="1:10">
      <c r="A255" s="187"/>
      <c r="B255" s="187"/>
      <c r="C255" s="85" t="s">
        <v>555</v>
      </c>
      <c r="D255" s="85" t="s">
        <v>556</v>
      </c>
      <c r="E255" s="152" t="s">
        <v>561</v>
      </c>
      <c r="F255" s="85" t="s">
        <v>544</v>
      </c>
      <c r="G255" s="152" t="s">
        <v>562</v>
      </c>
      <c r="H255" s="85" t="s">
        <v>382</v>
      </c>
      <c r="I255" s="85" t="s">
        <v>559</v>
      </c>
      <c r="J255" s="152" t="s">
        <v>563</v>
      </c>
    </row>
    <row r="256" ht="42.75" customHeight="1" spans="1:10">
      <c r="A256" s="187"/>
      <c r="B256" s="187"/>
      <c r="C256" s="85" t="s">
        <v>564</v>
      </c>
      <c r="D256" s="85" t="s">
        <v>565</v>
      </c>
      <c r="E256" s="152" t="s">
        <v>566</v>
      </c>
      <c r="F256" s="85" t="s">
        <v>549</v>
      </c>
      <c r="G256" s="152" t="s">
        <v>567</v>
      </c>
      <c r="H256" s="85" t="s">
        <v>568</v>
      </c>
      <c r="I256" s="85" t="s">
        <v>546</v>
      </c>
      <c r="J256" s="152" t="s">
        <v>569</v>
      </c>
    </row>
    <row r="257" ht="42.75" customHeight="1" spans="1:10">
      <c r="A257" s="189"/>
      <c r="B257" s="189"/>
      <c r="C257" s="85" t="s">
        <v>564</v>
      </c>
      <c r="D257" s="85" t="s">
        <v>565</v>
      </c>
      <c r="E257" s="152" t="s">
        <v>570</v>
      </c>
      <c r="F257" s="85" t="s">
        <v>549</v>
      </c>
      <c r="G257" s="152" t="s">
        <v>567</v>
      </c>
      <c r="H257" s="85" t="s">
        <v>568</v>
      </c>
      <c r="I257" s="85" t="s">
        <v>546</v>
      </c>
      <c r="J257" s="152" t="s">
        <v>571</v>
      </c>
    </row>
    <row r="258" ht="42.75" customHeight="1" spans="1:10">
      <c r="A258" s="186" t="s">
        <v>589</v>
      </c>
      <c r="B258" s="186" t="s">
        <v>540</v>
      </c>
      <c r="C258" s="85" t="s">
        <v>541</v>
      </c>
      <c r="D258" s="85" t="s">
        <v>542</v>
      </c>
      <c r="E258" s="152" t="s">
        <v>543</v>
      </c>
      <c r="F258" s="85" t="s">
        <v>544</v>
      </c>
      <c r="G258" s="152" t="s">
        <v>412</v>
      </c>
      <c r="H258" s="85" t="s">
        <v>545</v>
      </c>
      <c r="I258" s="85" t="s">
        <v>546</v>
      </c>
      <c r="J258" s="152" t="s">
        <v>547</v>
      </c>
    </row>
    <row r="259" ht="42.75" customHeight="1" spans="1:10">
      <c r="A259" s="187"/>
      <c r="B259" s="187"/>
      <c r="C259" s="85" t="s">
        <v>541</v>
      </c>
      <c r="D259" s="85" t="s">
        <v>542</v>
      </c>
      <c r="E259" s="152" t="s">
        <v>548</v>
      </c>
      <c r="F259" s="85" t="s">
        <v>549</v>
      </c>
      <c r="G259" s="152" t="s">
        <v>38</v>
      </c>
      <c r="H259" s="85" t="s">
        <v>550</v>
      </c>
      <c r="I259" s="85" t="s">
        <v>546</v>
      </c>
      <c r="J259" s="152" t="s">
        <v>551</v>
      </c>
    </row>
    <row r="260" ht="42.75" customHeight="1" spans="1:10">
      <c r="A260" s="187"/>
      <c r="B260" s="187"/>
      <c r="C260" s="85" t="s">
        <v>541</v>
      </c>
      <c r="D260" s="85" t="s">
        <v>542</v>
      </c>
      <c r="E260" s="152" t="s">
        <v>552</v>
      </c>
      <c r="F260" s="85" t="s">
        <v>544</v>
      </c>
      <c r="G260" s="152" t="s">
        <v>38</v>
      </c>
      <c r="H260" s="85" t="s">
        <v>553</v>
      </c>
      <c r="I260" s="85" t="s">
        <v>546</v>
      </c>
      <c r="J260" s="152" t="s">
        <v>554</v>
      </c>
    </row>
    <row r="261" ht="42.75" customHeight="1" spans="1:10">
      <c r="A261" s="187"/>
      <c r="B261" s="187"/>
      <c r="C261" s="85" t="s">
        <v>555</v>
      </c>
      <c r="D261" s="85" t="s">
        <v>556</v>
      </c>
      <c r="E261" s="152" t="s">
        <v>557</v>
      </c>
      <c r="F261" s="85" t="s">
        <v>544</v>
      </c>
      <c r="G261" s="152" t="s">
        <v>558</v>
      </c>
      <c r="H261" s="85" t="s">
        <v>382</v>
      </c>
      <c r="I261" s="85" t="s">
        <v>559</v>
      </c>
      <c r="J261" s="152" t="s">
        <v>560</v>
      </c>
    </row>
    <row r="262" ht="42.75" customHeight="1" spans="1:10">
      <c r="A262" s="187"/>
      <c r="B262" s="187"/>
      <c r="C262" s="85" t="s">
        <v>555</v>
      </c>
      <c r="D262" s="85" t="s">
        <v>556</v>
      </c>
      <c r="E262" s="152" t="s">
        <v>561</v>
      </c>
      <c r="F262" s="85" t="s">
        <v>544</v>
      </c>
      <c r="G262" s="152" t="s">
        <v>562</v>
      </c>
      <c r="H262" s="85" t="s">
        <v>382</v>
      </c>
      <c r="I262" s="85" t="s">
        <v>559</v>
      </c>
      <c r="J262" s="152" t="s">
        <v>563</v>
      </c>
    </row>
    <row r="263" ht="42.75" customHeight="1" spans="1:10">
      <c r="A263" s="187"/>
      <c r="B263" s="187"/>
      <c r="C263" s="85" t="s">
        <v>564</v>
      </c>
      <c r="D263" s="85" t="s">
        <v>565</v>
      </c>
      <c r="E263" s="152" t="s">
        <v>566</v>
      </c>
      <c r="F263" s="85" t="s">
        <v>549</v>
      </c>
      <c r="G263" s="152" t="s">
        <v>567</v>
      </c>
      <c r="H263" s="85" t="s">
        <v>568</v>
      </c>
      <c r="I263" s="85" t="s">
        <v>546</v>
      </c>
      <c r="J263" s="152" t="s">
        <v>569</v>
      </c>
    </row>
    <row r="264" ht="42.75" customHeight="1" spans="1:10">
      <c r="A264" s="189"/>
      <c r="B264" s="189"/>
      <c r="C264" s="85" t="s">
        <v>564</v>
      </c>
      <c r="D264" s="85" t="s">
        <v>565</v>
      </c>
      <c r="E264" s="152" t="s">
        <v>570</v>
      </c>
      <c r="F264" s="85" t="s">
        <v>549</v>
      </c>
      <c r="G264" s="152" t="s">
        <v>567</v>
      </c>
      <c r="H264" s="85" t="s">
        <v>568</v>
      </c>
      <c r="I264" s="85" t="s">
        <v>546</v>
      </c>
      <c r="J264" s="152" t="s">
        <v>571</v>
      </c>
    </row>
    <row r="265" ht="42.75" customHeight="1" spans="1:10">
      <c r="A265" s="186" t="s">
        <v>583</v>
      </c>
      <c r="B265" s="186" t="s">
        <v>540</v>
      </c>
      <c r="C265" s="85" t="s">
        <v>541</v>
      </c>
      <c r="D265" s="85" t="s">
        <v>542</v>
      </c>
      <c r="E265" s="152" t="s">
        <v>573</v>
      </c>
      <c r="F265" s="85" t="s">
        <v>544</v>
      </c>
      <c r="G265" s="152" t="s">
        <v>38</v>
      </c>
      <c r="H265" s="85" t="s">
        <v>545</v>
      </c>
      <c r="I265" s="85" t="s">
        <v>546</v>
      </c>
      <c r="J265" s="152" t="s">
        <v>575</v>
      </c>
    </row>
    <row r="266" ht="42.75" customHeight="1" spans="1:10">
      <c r="A266" s="187"/>
      <c r="B266" s="187"/>
      <c r="C266" s="85" t="s">
        <v>541</v>
      </c>
      <c r="D266" s="85" t="s">
        <v>542</v>
      </c>
      <c r="E266" s="152" t="s">
        <v>576</v>
      </c>
      <c r="F266" s="85" t="s">
        <v>544</v>
      </c>
      <c r="G266" s="152" t="s">
        <v>412</v>
      </c>
      <c r="H266" s="85" t="s">
        <v>545</v>
      </c>
      <c r="I266" s="85" t="s">
        <v>546</v>
      </c>
      <c r="J266" s="152" t="s">
        <v>578</v>
      </c>
    </row>
    <row r="267" ht="42.75" customHeight="1" spans="1:10">
      <c r="A267" s="187"/>
      <c r="B267" s="187"/>
      <c r="C267" s="85" t="s">
        <v>541</v>
      </c>
      <c r="D267" s="85" t="s">
        <v>542</v>
      </c>
      <c r="E267" s="152" t="s">
        <v>579</v>
      </c>
      <c r="F267" s="85" t="s">
        <v>544</v>
      </c>
      <c r="G267" s="152" t="s">
        <v>38</v>
      </c>
      <c r="H267" s="85" t="s">
        <v>545</v>
      </c>
      <c r="I267" s="85" t="s">
        <v>546</v>
      </c>
      <c r="J267" s="152" t="s">
        <v>580</v>
      </c>
    </row>
    <row r="268" ht="42.75" customHeight="1" spans="1:10">
      <c r="A268" s="187"/>
      <c r="B268" s="187"/>
      <c r="C268" s="85" t="s">
        <v>555</v>
      </c>
      <c r="D268" s="85" t="s">
        <v>556</v>
      </c>
      <c r="E268" s="152" t="s">
        <v>557</v>
      </c>
      <c r="F268" s="85" t="s">
        <v>544</v>
      </c>
      <c r="G268" s="152" t="s">
        <v>558</v>
      </c>
      <c r="H268" s="85" t="s">
        <v>382</v>
      </c>
      <c r="I268" s="85" t="s">
        <v>559</v>
      </c>
      <c r="J268" s="152" t="s">
        <v>581</v>
      </c>
    </row>
    <row r="269" ht="42.75" customHeight="1" spans="1:10">
      <c r="A269" s="187"/>
      <c r="B269" s="187"/>
      <c r="C269" s="85" t="s">
        <v>564</v>
      </c>
      <c r="D269" s="85" t="s">
        <v>565</v>
      </c>
      <c r="E269" s="152" t="s">
        <v>570</v>
      </c>
      <c r="F269" s="85" t="s">
        <v>549</v>
      </c>
      <c r="G269" s="152" t="s">
        <v>567</v>
      </c>
      <c r="H269" s="85" t="s">
        <v>568</v>
      </c>
      <c r="I269" s="85" t="s">
        <v>546</v>
      </c>
      <c r="J269" s="152" t="s">
        <v>582</v>
      </c>
    </row>
    <row r="270" ht="42.75" customHeight="1" spans="1:10">
      <c r="A270" s="189"/>
      <c r="B270" s="189"/>
      <c r="C270" s="85" t="s">
        <v>564</v>
      </c>
      <c r="D270" s="85" t="s">
        <v>565</v>
      </c>
      <c r="E270" s="152" t="s">
        <v>566</v>
      </c>
      <c r="F270" s="85" t="s">
        <v>549</v>
      </c>
      <c r="G270" s="152" t="s">
        <v>567</v>
      </c>
      <c r="H270" s="85" t="s">
        <v>568</v>
      </c>
      <c r="I270" s="85" t="s">
        <v>546</v>
      </c>
      <c r="J270" s="152" t="s">
        <v>569</v>
      </c>
    </row>
    <row r="271" ht="42.75" customHeight="1" spans="1:10">
      <c r="A271" s="186" t="s">
        <v>586</v>
      </c>
      <c r="B271" s="186" t="s">
        <v>540</v>
      </c>
      <c r="C271" s="85" t="s">
        <v>541</v>
      </c>
      <c r="D271" s="85" t="s">
        <v>542</v>
      </c>
      <c r="E271" s="152" t="s">
        <v>573</v>
      </c>
      <c r="F271" s="85" t="s">
        <v>544</v>
      </c>
      <c r="G271" s="152" t="s">
        <v>38</v>
      </c>
      <c r="H271" s="85" t="s">
        <v>545</v>
      </c>
      <c r="I271" s="85" t="s">
        <v>546</v>
      </c>
      <c r="J271" s="152" t="s">
        <v>575</v>
      </c>
    </row>
    <row r="272" ht="42.75" customHeight="1" spans="1:10">
      <c r="A272" s="187"/>
      <c r="B272" s="187"/>
      <c r="C272" s="85" t="s">
        <v>541</v>
      </c>
      <c r="D272" s="85" t="s">
        <v>542</v>
      </c>
      <c r="E272" s="152" t="s">
        <v>576</v>
      </c>
      <c r="F272" s="85" t="s">
        <v>544</v>
      </c>
      <c r="G272" s="152" t="s">
        <v>412</v>
      </c>
      <c r="H272" s="85" t="s">
        <v>545</v>
      </c>
      <c r="I272" s="85" t="s">
        <v>546</v>
      </c>
      <c r="J272" s="152" t="s">
        <v>578</v>
      </c>
    </row>
    <row r="273" ht="42.75" customHeight="1" spans="1:10">
      <c r="A273" s="187"/>
      <c r="B273" s="187"/>
      <c r="C273" s="85" t="s">
        <v>541</v>
      </c>
      <c r="D273" s="85" t="s">
        <v>542</v>
      </c>
      <c r="E273" s="152" t="s">
        <v>579</v>
      </c>
      <c r="F273" s="85" t="s">
        <v>544</v>
      </c>
      <c r="G273" s="152" t="s">
        <v>38</v>
      </c>
      <c r="H273" s="85" t="s">
        <v>545</v>
      </c>
      <c r="I273" s="85" t="s">
        <v>546</v>
      </c>
      <c r="J273" s="152" t="s">
        <v>580</v>
      </c>
    </row>
    <row r="274" ht="42.75" customHeight="1" spans="1:10">
      <c r="A274" s="187"/>
      <c r="B274" s="187"/>
      <c r="C274" s="85" t="s">
        <v>555</v>
      </c>
      <c r="D274" s="85" t="s">
        <v>556</v>
      </c>
      <c r="E274" s="152" t="s">
        <v>557</v>
      </c>
      <c r="F274" s="85" t="s">
        <v>544</v>
      </c>
      <c r="G274" s="152" t="s">
        <v>558</v>
      </c>
      <c r="H274" s="85" t="s">
        <v>382</v>
      </c>
      <c r="I274" s="85" t="s">
        <v>559</v>
      </c>
      <c r="J274" s="152" t="s">
        <v>581</v>
      </c>
    </row>
    <row r="275" ht="42.75" customHeight="1" spans="1:10">
      <c r="A275" s="187"/>
      <c r="B275" s="187"/>
      <c r="C275" s="85" t="s">
        <v>564</v>
      </c>
      <c r="D275" s="85" t="s">
        <v>565</v>
      </c>
      <c r="E275" s="152" t="s">
        <v>570</v>
      </c>
      <c r="F275" s="85" t="s">
        <v>549</v>
      </c>
      <c r="G275" s="152" t="s">
        <v>567</v>
      </c>
      <c r="H275" s="85" t="s">
        <v>568</v>
      </c>
      <c r="I275" s="85" t="s">
        <v>546</v>
      </c>
      <c r="J275" s="152" t="s">
        <v>582</v>
      </c>
    </row>
    <row r="276" ht="42.75" customHeight="1" spans="1:10">
      <c r="A276" s="189"/>
      <c r="B276" s="189"/>
      <c r="C276" s="85" t="s">
        <v>564</v>
      </c>
      <c r="D276" s="85" t="s">
        <v>565</v>
      </c>
      <c r="E276" s="152" t="s">
        <v>566</v>
      </c>
      <c r="F276" s="85" t="s">
        <v>549</v>
      </c>
      <c r="G276" s="152" t="s">
        <v>567</v>
      </c>
      <c r="H276" s="85" t="s">
        <v>568</v>
      </c>
      <c r="I276" s="85" t="s">
        <v>546</v>
      </c>
      <c r="J276" s="152" t="s">
        <v>569</v>
      </c>
    </row>
    <row r="277" ht="42.75" customHeight="1" spans="1:10">
      <c r="A277" s="186" t="s">
        <v>588</v>
      </c>
      <c r="B277" s="186" t="s">
        <v>540</v>
      </c>
      <c r="C277" s="85" t="s">
        <v>541</v>
      </c>
      <c r="D277" s="85" t="s">
        <v>542</v>
      </c>
      <c r="E277" s="152" t="s">
        <v>543</v>
      </c>
      <c r="F277" s="85" t="s">
        <v>544</v>
      </c>
      <c r="G277" s="152" t="s">
        <v>412</v>
      </c>
      <c r="H277" s="85" t="s">
        <v>545</v>
      </c>
      <c r="I277" s="85" t="s">
        <v>546</v>
      </c>
      <c r="J277" s="152" t="s">
        <v>547</v>
      </c>
    </row>
    <row r="278" ht="42.75" customHeight="1" spans="1:10">
      <c r="A278" s="187"/>
      <c r="B278" s="187"/>
      <c r="C278" s="85" t="s">
        <v>541</v>
      </c>
      <c r="D278" s="85" t="s">
        <v>542</v>
      </c>
      <c r="E278" s="152" t="s">
        <v>548</v>
      </c>
      <c r="F278" s="85" t="s">
        <v>549</v>
      </c>
      <c r="G278" s="152" t="s">
        <v>38</v>
      </c>
      <c r="H278" s="85" t="s">
        <v>550</v>
      </c>
      <c r="I278" s="85" t="s">
        <v>546</v>
      </c>
      <c r="J278" s="152" t="s">
        <v>551</v>
      </c>
    </row>
    <row r="279" ht="42.75" customHeight="1" spans="1:10">
      <c r="A279" s="187"/>
      <c r="B279" s="187"/>
      <c r="C279" s="85" t="s">
        <v>541</v>
      </c>
      <c r="D279" s="85" t="s">
        <v>542</v>
      </c>
      <c r="E279" s="152" t="s">
        <v>552</v>
      </c>
      <c r="F279" s="85" t="s">
        <v>544</v>
      </c>
      <c r="G279" s="152" t="s">
        <v>38</v>
      </c>
      <c r="H279" s="85" t="s">
        <v>553</v>
      </c>
      <c r="I279" s="85" t="s">
        <v>546</v>
      </c>
      <c r="J279" s="152" t="s">
        <v>554</v>
      </c>
    </row>
    <row r="280" ht="42.75" customHeight="1" spans="1:10">
      <c r="A280" s="187"/>
      <c r="B280" s="187"/>
      <c r="C280" s="85" t="s">
        <v>555</v>
      </c>
      <c r="D280" s="85" t="s">
        <v>556</v>
      </c>
      <c r="E280" s="152" t="s">
        <v>557</v>
      </c>
      <c r="F280" s="85" t="s">
        <v>544</v>
      </c>
      <c r="G280" s="152" t="s">
        <v>558</v>
      </c>
      <c r="H280" s="85" t="s">
        <v>382</v>
      </c>
      <c r="I280" s="85" t="s">
        <v>559</v>
      </c>
      <c r="J280" s="152" t="s">
        <v>560</v>
      </c>
    </row>
    <row r="281" ht="42.75" customHeight="1" spans="1:10">
      <c r="A281" s="187"/>
      <c r="B281" s="187"/>
      <c r="C281" s="85" t="s">
        <v>555</v>
      </c>
      <c r="D281" s="85" t="s">
        <v>556</v>
      </c>
      <c r="E281" s="152" t="s">
        <v>561</v>
      </c>
      <c r="F281" s="85" t="s">
        <v>544</v>
      </c>
      <c r="G281" s="152" t="s">
        <v>562</v>
      </c>
      <c r="H281" s="85" t="s">
        <v>382</v>
      </c>
      <c r="I281" s="85" t="s">
        <v>559</v>
      </c>
      <c r="J281" s="152" t="s">
        <v>563</v>
      </c>
    </row>
    <row r="282" ht="42.75" customHeight="1" spans="1:10">
      <c r="A282" s="187"/>
      <c r="B282" s="187"/>
      <c r="C282" s="85" t="s">
        <v>564</v>
      </c>
      <c r="D282" s="85" t="s">
        <v>565</v>
      </c>
      <c r="E282" s="152" t="s">
        <v>566</v>
      </c>
      <c r="F282" s="85" t="s">
        <v>549</v>
      </c>
      <c r="G282" s="152" t="s">
        <v>567</v>
      </c>
      <c r="H282" s="85" t="s">
        <v>568</v>
      </c>
      <c r="I282" s="85" t="s">
        <v>546</v>
      </c>
      <c r="J282" s="152" t="s">
        <v>569</v>
      </c>
    </row>
    <row r="283" ht="42.75" customHeight="1" spans="1:10">
      <c r="A283" s="189"/>
      <c r="B283" s="189"/>
      <c r="C283" s="85" t="s">
        <v>564</v>
      </c>
      <c r="D283" s="85" t="s">
        <v>565</v>
      </c>
      <c r="E283" s="152" t="s">
        <v>570</v>
      </c>
      <c r="F283" s="85" t="s">
        <v>549</v>
      </c>
      <c r="G283" s="152" t="s">
        <v>567</v>
      </c>
      <c r="H283" s="85" t="s">
        <v>568</v>
      </c>
      <c r="I283" s="85" t="s">
        <v>546</v>
      </c>
      <c r="J283" s="152" t="s">
        <v>571</v>
      </c>
    </row>
    <row r="284" ht="42" customHeight="1" spans="1:10">
      <c r="A284" s="152" t="s">
        <v>639</v>
      </c>
      <c r="B284" s="190"/>
      <c r="C284" s="190"/>
      <c r="D284" s="190"/>
      <c r="E284" s="190"/>
      <c r="F284" s="191"/>
      <c r="G284" s="190"/>
      <c r="H284" s="191"/>
      <c r="I284" s="191"/>
      <c r="J284" s="190"/>
    </row>
    <row r="285" ht="42.75" customHeight="1" spans="1:10">
      <c r="A285" s="186" t="s">
        <v>584</v>
      </c>
      <c r="B285" s="186" t="s">
        <v>540</v>
      </c>
      <c r="C285" s="85" t="s">
        <v>541</v>
      </c>
      <c r="D285" s="85" t="s">
        <v>542</v>
      </c>
      <c r="E285" s="152" t="s">
        <v>543</v>
      </c>
      <c r="F285" s="85" t="s">
        <v>544</v>
      </c>
      <c r="G285" s="152" t="s">
        <v>577</v>
      </c>
      <c r="H285" s="85" t="s">
        <v>545</v>
      </c>
      <c r="I285" s="85" t="s">
        <v>546</v>
      </c>
      <c r="J285" s="152" t="s">
        <v>547</v>
      </c>
    </row>
    <row r="286" ht="42.75" customHeight="1" spans="1:10">
      <c r="A286" s="187"/>
      <c r="B286" s="187"/>
      <c r="C286" s="85" t="s">
        <v>541</v>
      </c>
      <c r="D286" s="85" t="s">
        <v>542</v>
      </c>
      <c r="E286" s="152" t="s">
        <v>548</v>
      </c>
      <c r="F286" s="85" t="s">
        <v>549</v>
      </c>
      <c r="G286" s="152" t="s">
        <v>38</v>
      </c>
      <c r="H286" s="85" t="s">
        <v>550</v>
      </c>
      <c r="I286" s="85" t="s">
        <v>546</v>
      </c>
      <c r="J286" s="152" t="s">
        <v>551</v>
      </c>
    </row>
    <row r="287" ht="42.75" customHeight="1" spans="1:10">
      <c r="A287" s="187"/>
      <c r="B287" s="187"/>
      <c r="C287" s="85" t="s">
        <v>541</v>
      </c>
      <c r="D287" s="85" t="s">
        <v>542</v>
      </c>
      <c r="E287" s="152" t="s">
        <v>552</v>
      </c>
      <c r="F287" s="85" t="s">
        <v>544</v>
      </c>
      <c r="G287" s="152" t="s">
        <v>38</v>
      </c>
      <c r="H287" s="85" t="s">
        <v>553</v>
      </c>
      <c r="I287" s="85" t="s">
        <v>546</v>
      </c>
      <c r="J287" s="152" t="s">
        <v>554</v>
      </c>
    </row>
    <row r="288" ht="42.75" customHeight="1" spans="1:10">
      <c r="A288" s="187"/>
      <c r="B288" s="187"/>
      <c r="C288" s="85" t="s">
        <v>555</v>
      </c>
      <c r="D288" s="85" t="s">
        <v>556</v>
      </c>
      <c r="E288" s="152" t="s">
        <v>557</v>
      </c>
      <c r="F288" s="85" t="s">
        <v>544</v>
      </c>
      <c r="G288" s="152" t="s">
        <v>558</v>
      </c>
      <c r="H288" s="85" t="s">
        <v>382</v>
      </c>
      <c r="I288" s="85" t="s">
        <v>559</v>
      </c>
      <c r="J288" s="152" t="s">
        <v>560</v>
      </c>
    </row>
    <row r="289" ht="42.75" customHeight="1" spans="1:10">
      <c r="A289" s="187"/>
      <c r="B289" s="187"/>
      <c r="C289" s="85" t="s">
        <v>555</v>
      </c>
      <c r="D289" s="85" t="s">
        <v>556</v>
      </c>
      <c r="E289" s="152" t="s">
        <v>561</v>
      </c>
      <c r="F289" s="85" t="s">
        <v>544</v>
      </c>
      <c r="G289" s="152" t="s">
        <v>562</v>
      </c>
      <c r="H289" s="85" t="s">
        <v>382</v>
      </c>
      <c r="I289" s="85" t="s">
        <v>559</v>
      </c>
      <c r="J289" s="152" t="s">
        <v>563</v>
      </c>
    </row>
    <row r="290" ht="42.75" customHeight="1" spans="1:10">
      <c r="A290" s="187"/>
      <c r="B290" s="187"/>
      <c r="C290" s="85" t="s">
        <v>564</v>
      </c>
      <c r="D290" s="85" t="s">
        <v>565</v>
      </c>
      <c r="E290" s="152" t="s">
        <v>566</v>
      </c>
      <c r="F290" s="85" t="s">
        <v>549</v>
      </c>
      <c r="G290" s="152" t="s">
        <v>567</v>
      </c>
      <c r="H290" s="85" t="s">
        <v>568</v>
      </c>
      <c r="I290" s="85" t="s">
        <v>546</v>
      </c>
      <c r="J290" s="152" t="s">
        <v>569</v>
      </c>
    </row>
    <row r="291" ht="42.75" customHeight="1" spans="1:10">
      <c r="A291" s="189"/>
      <c r="B291" s="189"/>
      <c r="C291" s="85" t="s">
        <v>564</v>
      </c>
      <c r="D291" s="85" t="s">
        <v>565</v>
      </c>
      <c r="E291" s="152" t="s">
        <v>570</v>
      </c>
      <c r="F291" s="85" t="s">
        <v>549</v>
      </c>
      <c r="G291" s="152" t="s">
        <v>567</v>
      </c>
      <c r="H291" s="85" t="s">
        <v>568</v>
      </c>
      <c r="I291" s="85" t="s">
        <v>546</v>
      </c>
      <c r="J291" s="152" t="s">
        <v>571</v>
      </c>
    </row>
    <row r="292" ht="42.75" customHeight="1" spans="1:10">
      <c r="A292" s="186" t="s">
        <v>588</v>
      </c>
      <c r="B292" s="186" t="s">
        <v>540</v>
      </c>
      <c r="C292" s="85" t="s">
        <v>541</v>
      </c>
      <c r="D292" s="85" t="s">
        <v>542</v>
      </c>
      <c r="E292" s="152" t="s">
        <v>543</v>
      </c>
      <c r="F292" s="85" t="s">
        <v>544</v>
      </c>
      <c r="G292" s="152" t="s">
        <v>577</v>
      </c>
      <c r="H292" s="85" t="s">
        <v>545</v>
      </c>
      <c r="I292" s="85" t="s">
        <v>546</v>
      </c>
      <c r="J292" s="152" t="s">
        <v>547</v>
      </c>
    </row>
    <row r="293" ht="42.75" customHeight="1" spans="1:10">
      <c r="A293" s="187"/>
      <c r="B293" s="187"/>
      <c r="C293" s="85" t="s">
        <v>541</v>
      </c>
      <c r="D293" s="85" t="s">
        <v>542</v>
      </c>
      <c r="E293" s="152" t="s">
        <v>548</v>
      </c>
      <c r="F293" s="85" t="s">
        <v>549</v>
      </c>
      <c r="G293" s="152" t="s">
        <v>38</v>
      </c>
      <c r="H293" s="85" t="s">
        <v>550</v>
      </c>
      <c r="I293" s="85" t="s">
        <v>546</v>
      </c>
      <c r="J293" s="152" t="s">
        <v>551</v>
      </c>
    </row>
    <row r="294" ht="42.75" customHeight="1" spans="1:10">
      <c r="A294" s="187"/>
      <c r="B294" s="187"/>
      <c r="C294" s="85" t="s">
        <v>541</v>
      </c>
      <c r="D294" s="85" t="s">
        <v>542</v>
      </c>
      <c r="E294" s="152" t="s">
        <v>552</v>
      </c>
      <c r="F294" s="85" t="s">
        <v>544</v>
      </c>
      <c r="G294" s="152" t="s">
        <v>38</v>
      </c>
      <c r="H294" s="85" t="s">
        <v>553</v>
      </c>
      <c r="I294" s="85" t="s">
        <v>546</v>
      </c>
      <c r="J294" s="152" t="s">
        <v>554</v>
      </c>
    </row>
    <row r="295" ht="42.75" customHeight="1" spans="1:10">
      <c r="A295" s="187"/>
      <c r="B295" s="187"/>
      <c r="C295" s="85" t="s">
        <v>555</v>
      </c>
      <c r="D295" s="85" t="s">
        <v>556</v>
      </c>
      <c r="E295" s="152" t="s">
        <v>557</v>
      </c>
      <c r="F295" s="85" t="s">
        <v>544</v>
      </c>
      <c r="G295" s="152" t="s">
        <v>558</v>
      </c>
      <c r="H295" s="85" t="s">
        <v>382</v>
      </c>
      <c r="I295" s="85" t="s">
        <v>559</v>
      </c>
      <c r="J295" s="152" t="s">
        <v>560</v>
      </c>
    </row>
    <row r="296" ht="42.75" customHeight="1" spans="1:10">
      <c r="A296" s="187"/>
      <c r="B296" s="187"/>
      <c r="C296" s="85" t="s">
        <v>555</v>
      </c>
      <c r="D296" s="85" t="s">
        <v>556</v>
      </c>
      <c r="E296" s="152" t="s">
        <v>561</v>
      </c>
      <c r="F296" s="85" t="s">
        <v>544</v>
      </c>
      <c r="G296" s="152" t="s">
        <v>562</v>
      </c>
      <c r="H296" s="85" t="s">
        <v>382</v>
      </c>
      <c r="I296" s="85" t="s">
        <v>559</v>
      </c>
      <c r="J296" s="152" t="s">
        <v>563</v>
      </c>
    </row>
    <row r="297" ht="42.75" customHeight="1" spans="1:10">
      <c r="A297" s="187"/>
      <c r="B297" s="187"/>
      <c r="C297" s="85" t="s">
        <v>564</v>
      </c>
      <c r="D297" s="85" t="s">
        <v>565</v>
      </c>
      <c r="E297" s="152" t="s">
        <v>566</v>
      </c>
      <c r="F297" s="85" t="s">
        <v>549</v>
      </c>
      <c r="G297" s="152" t="s">
        <v>567</v>
      </c>
      <c r="H297" s="85" t="s">
        <v>568</v>
      </c>
      <c r="I297" s="85" t="s">
        <v>546</v>
      </c>
      <c r="J297" s="152" t="s">
        <v>569</v>
      </c>
    </row>
    <row r="298" ht="42.75" customHeight="1" spans="1:10">
      <c r="A298" s="189"/>
      <c r="B298" s="189"/>
      <c r="C298" s="85" t="s">
        <v>564</v>
      </c>
      <c r="D298" s="85" t="s">
        <v>565</v>
      </c>
      <c r="E298" s="152" t="s">
        <v>570</v>
      </c>
      <c r="F298" s="85" t="s">
        <v>549</v>
      </c>
      <c r="G298" s="152" t="s">
        <v>567</v>
      </c>
      <c r="H298" s="85" t="s">
        <v>568</v>
      </c>
      <c r="I298" s="85" t="s">
        <v>546</v>
      </c>
      <c r="J298" s="152" t="s">
        <v>571</v>
      </c>
    </row>
    <row r="299" ht="42.75" customHeight="1" spans="1:10">
      <c r="A299" s="186" t="s">
        <v>586</v>
      </c>
      <c r="B299" s="186" t="s">
        <v>540</v>
      </c>
      <c r="C299" s="85" t="s">
        <v>541</v>
      </c>
      <c r="D299" s="85" t="s">
        <v>542</v>
      </c>
      <c r="E299" s="152" t="s">
        <v>573</v>
      </c>
      <c r="F299" s="85" t="s">
        <v>544</v>
      </c>
      <c r="G299" s="152" t="s">
        <v>38</v>
      </c>
      <c r="H299" s="85" t="s">
        <v>545</v>
      </c>
      <c r="I299" s="85" t="s">
        <v>546</v>
      </c>
      <c r="J299" s="152" t="s">
        <v>575</v>
      </c>
    </row>
    <row r="300" ht="42.75" customHeight="1" spans="1:10">
      <c r="A300" s="187"/>
      <c r="B300" s="187"/>
      <c r="C300" s="85" t="s">
        <v>541</v>
      </c>
      <c r="D300" s="85" t="s">
        <v>542</v>
      </c>
      <c r="E300" s="152" t="s">
        <v>576</v>
      </c>
      <c r="F300" s="85" t="s">
        <v>544</v>
      </c>
      <c r="G300" s="152" t="s">
        <v>577</v>
      </c>
      <c r="H300" s="85" t="s">
        <v>545</v>
      </c>
      <c r="I300" s="85" t="s">
        <v>546</v>
      </c>
      <c r="J300" s="152" t="s">
        <v>578</v>
      </c>
    </row>
    <row r="301" ht="42.75" customHeight="1" spans="1:10">
      <c r="A301" s="187"/>
      <c r="B301" s="187"/>
      <c r="C301" s="85" t="s">
        <v>541</v>
      </c>
      <c r="D301" s="85" t="s">
        <v>542</v>
      </c>
      <c r="E301" s="152" t="s">
        <v>579</v>
      </c>
      <c r="F301" s="85" t="s">
        <v>544</v>
      </c>
      <c r="G301" s="152" t="s">
        <v>38</v>
      </c>
      <c r="H301" s="85" t="s">
        <v>545</v>
      </c>
      <c r="I301" s="85" t="s">
        <v>546</v>
      </c>
      <c r="J301" s="152" t="s">
        <v>580</v>
      </c>
    </row>
    <row r="302" ht="42.75" customHeight="1" spans="1:10">
      <c r="A302" s="187"/>
      <c r="B302" s="187"/>
      <c r="C302" s="85" t="s">
        <v>555</v>
      </c>
      <c r="D302" s="85" t="s">
        <v>556</v>
      </c>
      <c r="E302" s="152" t="s">
        <v>557</v>
      </c>
      <c r="F302" s="85" t="s">
        <v>544</v>
      </c>
      <c r="G302" s="152" t="s">
        <v>558</v>
      </c>
      <c r="H302" s="85" t="s">
        <v>382</v>
      </c>
      <c r="I302" s="85" t="s">
        <v>559</v>
      </c>
      <c r="J302" s="152" t="s">
        <v>581</v>
      </c>
    </row>
    <row r="303" ht="42.75" customHeight="1" spans="1:10">
      <c r="A303" s="187"/>
      <c r="B303" s="187"/>
      <c r="C303" s="85" t="s">
        <v>564</v>
      </c>
      <c r="D303" s="85" t="s">
        <v>565</v>
      </c>
      <c r="E303" s="152" t="s">
        <v>570</v>
      </c>
      <c r="F303" s="85" t="s">
        <v>549</v>
      </c>
      <c r="G303" s="152" t="s">
        <v>567</v>
      </c>
      <c r="H303" s="85" t="s">
        <v>568</v>
      </c>
      <c r="I303" s="85" t="s">
        <v>546</v>
      </c>
      <c r="J303" s="152" t="s">
        <v>582</v>
      </c>
    </row>
    <row r="304" ht="42.75" customHeight="1" spans="1:10">
      <c r="A304" s="189"/>
      <c r="B304" s="189"/>
      <c r="C304" s="85" t="s">
        <v>564</v>
      </c>
      <c r="D304" s="85" t="s">
        <v>565</v>
      </c>
      <c r="E304" s="152" t="s">
        <v>566</v>
      </c>
      <c r="F304" s="85" t="s">
        <v>549</v>
      </c>
      <c r="G304" s="152" t="s">
        <v>567</v>
      </c>
      <c r="H304" s="85" t="s">
        <v>568</v>
      </c>
      <c r="I304" s="85" t="s">
        <v>546</v>
      </c>
      <c r="J304" s="152" t="s">
        <v>569</v>
      </c>
    </row>
    <row r="305" ht="42.75" customHeight="1" spans="1:10">
      <c r="A305" s="186" t="s">
        <v>589</v>
      </c>
      <c r="B305" s="186" t="s">
        <v>540</v>
      </c>
      <c r="C305" s="85" t="s">
        <v>541</v>
      </c>
      <c r="D305" s="85" t="s">
        <v>542</v>
      </c>
      <c r="E305" s="152" t="s">
        <v>543</v>
      </c>
      <c r="F305" s="85" t="s">
        <v>544</v>
      </c>
      <c r="G305" s="152" t="s">
        <v>577</v>
      </c>
      <c r="H305" s="85" t="s">
        <v>545</v>
      </c>
      <c r="I305" s="85" t="s">
        <v>546</v>
      </c>
      <c r="J305" s="152" t="s">
        <v>547</v>
      </c>
    </row>
    <row r="306" ht="42.75" customHeight="1" spans="1:10">
      <c r="A306" s="187"/>
      <c r="B306" s="187"/>
      <c r="C306" s="85" t="s">
        <v>541</v>
      </c>
      <c r="D306" s="85" t="s">
        <v>542</v>
      </c>
      <c r="E306" s="152" t="s">
        <v>548</v>
      </c>
      <c r="F306" s="85" t="s">
        <v>549</v>
      </c>
      <c r="G306" s="152" t="s">
        <v>38</v>
      </c>
      <c r="H306" s="85" t="s">
        <v>550</v>
      </c>
      <c r="I306" s="85" t="s">
        <v>546</v>
      </c>
      <c r="J306" s="152" t="s">
        <v>551</v>
      </c>
    </row>
    <row r="307" ht="42.75" customHeight="1" spans="1:10">
      <c r="A307" s="187"/>
      <c r="B307" s="187"/>
      <c r="C307" s="85" t="s">
        <v>541</v>
      </c>
      <c r="D307" s="85" t="s">
        <v>542</v>
      </c>
      <c r="E307" s="152" t="s">
        <v>552</v>
      </c>
      <c r="F307" s="85" t="s">
        <v>544</v>
      </c>
      <c r="G307" s="152" t="s">
        <v>38</v>
      </c>
      <c r="H307" s="85" t="s">
        <v>553</v>
      </c>
      <c r="I307" s="85" t="s">
        <v>546</v>
      </c>
      <c r="J307" s="152" t="s">
        <v>554</v>
      </c>
    </row>
    <row r="308" ht="42.75" customHeight="1" spans="1:10">
      <c r="A308" s="187"/>
      <c r="B308" s="187"/>
      <c r="C308" s="85" t="s">
        <v>555</v>
      </c>
      <c r="D308" s="85" t="s">
        <v>556</v>
      </c>
      <c r="E308" s="152" t="s">
        <v>557</v>
      </c>
      <c r="F308" s="85" t="s">
        <v>544</v>
      </c>
      <c r="G308" s="152" t="s">
        <v>558</v>
      </c>
      <c r="H308" s="85" t="s">
        <v>382</v>
      </c>
      <c r="I308" s="85" t="s">
        <v>559</v>
      </c>
      <c r="J308" s="152" t="s">
        <v>560</v>
      </c>
    </row>
    <row r="309" ht="42.75" customHeight="1" spans="1:10">
      <c r="A309" s="187"/>
      <c r="B309" s="187"/>
      <c r="C309" s="85" t="s">
        <v>555</v>
      </c>
      <c r="D309" s="85" t="s">
        <v>556</v>
      </c>
      <c r="E309" s="152" t="s">
        <v>561</v>
      </c>
      <c r="F309" s="85" t="s">
        <v>544</v>
      </c>
      <c r="G309" s="152" t="s">
        <v>562</v>
      </c>
      <c r="H309" s="85" t="s">
        <v>382</v>
      </c>
      <c r="I309" s="85" t="s">
        <v>559</v>
      </c>
      <c r="J309" s="152" t="s">
        <v>563</v>
      </c>
    </row>
    <row r="310" ht="42.75" customHeight="1" spans="1:10">
      <c r="A310" s="187"/>
      <c r="B310" s="187"/>
      <c r="C310" s="85" t="s">
        <v>564</v>
      </c>
      <c r="D310" s="85" t="s">
        <v>565</v>
      </c>
      <c r="E310" s="152" t="s">
        <v>566</v>
      </c>
      <c r="F310" s="85" t="s">
        <v>549</v>
      </c>
      <c r="G310" s="152" t="s">
        <v>567</v>
      </c>
      <c r="H310" s="85" t="s">
        <v>568</v>
      </c>
      <c r="I310" s="85" t="s">
        <v>546</v>
      </c>
      <c r="J310" s="152" t="s">
        <v>569</v>
      </c>
    </row>
    <row r="311" ht="42.75" customHeight="1" spans="1:10">
      <c r="A311" s="189"/>
      <c r="B311" s="189"/>
      <c r="C311" s="85" t="s">
        <v>564</v>
      </c>
      <c r="D311" s="85" t="s">
        <v>565</v>
      </c>
      <c r="E311" s="152" t="s">
        <v>570</v>
      </c>
      <c r="F311" s="85" t="s">
        <v>549</v>
      </c>
      <c r="G311" s="152" t="s">
        <v>567</v>
      </c>
      <c r="H311" s="85" t="s">
        <v>568</v>
      </c>
      <c r="I311" s="85" t="s">
        <v>546</v>
      </c>
      <c r="J311" s="152" t="s">
        <v>571</v>
      </c>
    </row>
    <row r="312" ht="42.75" customHeight="1" spans="1:10">
      <c r="A312" s="186" t="s">
        <v>583</v>
      </c>
      <c r="B312" s="186" t="s">
        <v>540</v>
      </c>
      <c r="C312" s="85" t="s">
        <v>541</v>
      </c>
      <c r="D312" s="85" t="s">
        <v>542</v>
      </c>
      <c r="E312" s="152" t="s">
        <v>573</v>
      </c>
      <c r="F312" s="85" t="s">
        <v>544</v>
      </c>
      <c r="G312" s="152" t="s">
        <v>38</v>
      </c>
      <c r="H312" s="85" t="s">
        <v>545</v>
      </c>
      <c r="I312" s="85" t="s">
        <v>546</v>
      </c>
      <c r="J312" s="152" t="s">
        <v>575</v>
      </c>
    </row>
    <row r="313" ht="42.75" customHeight="1" spans="1:10">
      <c r="A313" s="187"/>
      <c r="B313" s="187"/>
      <c r="C313" s="85" t="s">
        <v>541</v>
      </c>
      <c r="D313" s="85" t="s">
        <v>542</v>
      </c>
      <c r="E313" s="152" t="s">
        <v>576</v>
      </c>
      <c r="F313" s="85" t="s">
        <v>544</v>
      </c>
      <c r="G313" s="152" t="s">
        <v>577</v>
      </c>
      <c r="H313" s="85" t="s">
        <v>545</v>
      </c>
      <c r="I313" s="85" t="s">
        <v>546</v>
      </c>
      <c r="J313" s="152" t="s">
        <v>578</v>
      </c>
    </row>
    <row r="314" ht="42.75" customHeight="1" spans="1:10">
      <c r="A314" s="187"/>
      <c r="B314" s="187"/>
      <c r="C314" s="85" t="s">
        <v>541</v>
      </c>
      <c r="D314" s="85" t="s">
        <v>542</v>
      </c>
      <c r="E314" s="152" t="s">
        <v>579</v>
      </c>
      <c r="F314" s="85" t="s">
        <v>544</v>
      </c>
      <c r="G314" s="152" t="s">
        <v>38</v>
      </c>
      <c r="H314" s="85" t="s">
        <v>545</v>
      </c>
      <c r="I314" s="85" t="s">
        <v>546</v>
      </c>
      <c r="J314" s="152" t="s">
        <v>580</v>
      </c>
    </row>
    <row r="315" ht="42.75" customHeight="1" spans="1:10">
      <c r="A315" s="187"/>
      <c r="B315" s="187"/>
      <c r="C315" s="85" t="s">
        <v>555</v>
      </c>
      <c r="D315" s="85" t="s">
        <v>556</v>
      </c>
      <c r="E315" s="152" t="s">
        <v>557</v>
      </c>
      <c r="F315" s="85" t="s">
        <v>544</v>
      </c>
      <c r="G315" s="152" t="s">
        <v>558</v>
      </c>
      <c r="H315" s="85" t="s">
        <v>382</v>
      </c>
      <c r="I315" s="85" t="s">
        <v>559</v>
      </c>
      <c r="J315" s="152" t="s">
        <v>581</v>
      </c>
    </row>
    <row r="316" ht="42.75" customHeight="1" spans="1:10">
      <c r="A316" s="187"/>
      <c r="B316" s="187"/>
      <c r="C316" s="85" t="s">
        <v>564</v>
      </c>
      <c r="D316" s="85" t="s">
        <v>565</v>
      </c>
      <c r="E316" s="152" t="s">
        <v>570</v>
      </c>
      <c r="F316" s="85" t="s">
        <v>549</v>
      </c>
      <c r="G316" s="152" t="s">
        <v>567</v>
      </c>
      <c r="H316" s="85" t="s">
        <v>568</v>
      </c>
      <c r="I316" s="85" t="s">
        <v>546</v>
      </c>
      <c r="J316" s="152" t="s">
        <v>582</v>
      </c>
    </row>
    <row r="317" ht="42.75" customHeight="1" spans="1:10">
      <c r="A317" s="189"/>
      <c r="B317" s="189"/>
      <c r="C317" s="85" t="s">
        <v>564</v>
      </c>
      <c r="D317" s="85" t="s">
        <v>565</v>
      </c>
      <c r="E317" s="152" t="s">
        <v>566</v>
      </c>
      <c r="F317" s="85" t="s">
        <v>549</v>
      </c>
      <c r="G317" s="152" t="s">
        <v>567</v>
      </c>
      <c r="H317" s="85" t="s">
        <v>568</v>
      </c>
      <c r="I317" s="85" t="s">
        <v>546</v>
      </c>
      <c r="J317" s="152" t="s">
        <v>569</v>
      </c>
    </row>
    <row r="318" ht="42.75" customHeight="1" spans="1:10">
      <c r="A318" s="186" t="s">
        <v>585</v>
      </c>
      <c r="B318" s="186" t="s">
        <v>540</v>
      </c>
      <c r="C318" s="85" t="s">
        <v>541</v>
      </c>
      <c r="D318" s="85" t="s">
        <v>542</v>
      </c>
      <c r="E318" s="152" t="s">
        <v>573</v>
      </c>
      <c r="F318" s="85" t="s">
        <v>544</v>
      </c>
      <c r="G318" s="152" t="s">
        <v>38</v>
      </c>
      <c r="H318" s="85" t="s">
        <v>545</v>
      </c>
      <c r="I318" s="85" t="s">
        <v>546</v>
      </c>
      <c r="J318" s="152" t="s">
        <v>575</v>
      </c>
    </row>
    <row r="319" ht="42.75" customHeight="1" spans="1:10">
      <c r="A319" s="187"/>
      <c r="B319" s="187"/>
      <c r="C319" s="85" t="s">
        <v>541</v>
      </c>
      <c r="D319" s="85" t="s">
        <v>542</v>
      </c>
      <c r="E319" s="152" t="s">
        <v>576</v>
      </c>
      <c r="F319" s="85" t="s">
        <v>544</v>
      </c>
      <c r="G319" s="152" t="s">
        <v>577</v>
      </c>
      <c r="H319" s="85" t="s">
        <v>545</v>
      </c>
      <c r="I319" s="85" t="s">
        <v>546</v>
      </c>
      <c r="J319" s="152" t="s">
        <v>578</v>
      </c>
    </row>
    <row r="320" ht="42.75" customHeight="1" spans="1:10">
      <c r="A320" s="187"/>
      <c r="B320" s="187"/>
      <c r="C320" s="85" t="s">
        <v>541</v>
      </c>
      <c r="D320" s="85" t="s">
        <v>542</v>
      </c>
      <c r="E320" s="152" t="s">
        <v>579</v>
      </c>
      <c r="F320" s="85" t="s">
        <v>544</v>
      </c>
      <c r="G320" s="152" t="s">
        <v>38</v>
      </c>
      <c r="H320" s="85" t="s">
        <v>545</v>
      </c>
      <c r="I320" s="85" t="s">
        <v>546</v>
      </c>
      <c r="J320" s="152" t="s">
        <v>580</v>
      </c>
    </row>
    <row r="321" ht="42.75" customHeight="1" spans="1:10">
      <c r="A321" s="187"/>
      <c r="B321" s="187"/>
      <c r="C321" s="85" t="s">
        <v>555</v>
      </c>
      <c r="D321" s="85" t="s">
        <v>556</v>
      </c>
      <c r="E321" s="152" t="s">
        <v>557</v>
      </c>
      <c r="F321" s="85" t="s">
        <v>544</v>
      </c>
      <c r="G321" s="152" t="s">
        <v>558</v>
      </c>
      <c r="H321" s="85" t="s">
        <v>382</v>
      </c>
      <c r="I321" s="85" t="s">
        <v>559</v>
      </c>
      <c r="J321" s="152" t="s">
        <v>581</v>
      </c>
    </row>
    <row r="322" ht="42.75" customHeight="1" spans="1:10">
      <c r="A322" s="187"/>
      <c r="B322" s="187"/>
      <c r="C322" s="85" t="s">
        <v>564</v>
      </c>
      <c r="D322" s="85" t="s">
        <v>565</v>
      </c>
      <c r="E322" s="152" t="s">
        <v>570</v>
      </c>
      <c r="F322" s="85" t="s">
        <v>549</v>
      </c>
      <c r="G322" s="152" t="s">
        <v>567</v>
      </c>
      <c r="H322" s="85" t="s">
        <v>568</v>
      </c>
      <c r="I322" s="85" t="s">
        <v>546</v>
      </c>
      <c r="J322" s="152" t="s">
        <v>582</v>
      </c>
    </row>
    <row r="323" ht="42.75" customHeight="1" spans="1:10">
      <c r="A323" s="189"/>
      <c r="B323" s="189"/>
      <c r="C323" s="85" t="s">
        <v>564</v>
      </c>
      <c r="D323" s="85" t="s">
        <v>565</v>
      </c>
      <c r="E323" s="152" t="s">
        <v>566</v>
      </c>
      <c r="F323" s="85" t="s">
        <v>549</v>
      </c>
      <c r="G323" s="152" t="s">
        <v>567</v>
      </c>
      <c r="H323" s="85" t="s">
        <v>568</v>
      </c>
      <c r="I323" s="85" t="s">
        <v>546</v>
      </c>
      <c r="J323" s="152" t="s">
        <v>569</v>
      </c>
    </row>
    <row r="324" ht="42.75" customHeight="1" spans="1:10">
      <c r="A324" s="186" t="s">
        <v>103</v>
      </c>
      <c r="B324" s="186" t="s">
        <v>540</v>
      </c>
      <c r="C324" s="85" t="s">
        <v>541</v>
      </c>
      <c r="D324" s="85" t="s">
        <v>542</v>
      </c>
      <c r="E324" s="152" t="s">
        <v>573</v>
      </c>
      <c r="F324" s="85" t="s">
        <v>544</v>
      </c>
      <c r="G324" s="152" t="s">
        <v>38</v>
      </c>
      <c r="H324" s="85" t="s">
        <v>545</v>
      </c>
      <c r="I324" s="85" t="s">
        <v>546</v>
      </c>
      <c r="J324" s="152" t="s">
        <v>575</v>
      </c>
    </row>
    <row r="325" ht="42.75" customHeight="1" spans="1:10">
      <c r="A325" s="187"/>
      <c r="B325" s="187"/>
      <c r="C325" s="85" t="s">
        <v>541</v>
      </c>
      <c r="D325" s="85" t="s">
        <v>542</v>
      </c>
      <c r="E325" s="152" t="s">
        <v>576</v>
      </c>
      <c r="F325" s="85" t="s">
        <v>544</v>
      </c>
      <c r="G325" s="152" t="s">
        <v>577</v>
      </c>
      <c r="H325" s="85" t="s">
        <v>545</v>
      </c>
      <c r="I325" s="85" t="s">
        <v>546</v>
      </c>
      <c r="J325" s="152" t="s">
        <v>578</v>
      </c>
    </row>
    <row r="326" ht="42.75" customHeight="1" spans="1:10">
      <c r="A326" s="187"/>
      <c r="B326" s="187"/>
      <c r="C326" s="85" t="s">
        <v>541</v>
      </c>
      <c r="D326" s="85" t="s">
        <v>542</v>
      </c>
      <c r="E326" s="152" t="s">
        <v>579</v>
      </c>
      <c r="F326" s="85" t="s">
        <v>544</v>
      </c>
      <c r="G326" s="152" t="s">
        <v>38</v>
      </c>
      <c r="H326" s="85" t="s">
        <v>545</v>
      </c>
      <c r="I326" s="85" t="s">
        <v>546</v>
      </c>
      <c r="J326" s="152" t="s">
        <v>580</v>
      </c>
    </row>
    <row r="327" ht="42.75" customHeight="1" spans="1:10">
      <c r="A327" s="187"/>
      <c r="B327" s="187"/>
      <c r="C327" s="85" t="s">
        <v>555</v>
      </c>
      <c r="D327" s="85" t="s">
        <v>556</v>
      </c>
      <c r="E327" s="152" t="s">
        <v>557</v>
      </c>
      <c r="F327" s="85" t="s">
        <v>544</v>
      </c>
      <c r="G327" s="152" t="s">
        <v>558</v>
      </c>
      <c r="H327" s="85" t="s">
        <v>382</v>
      </c>
      <c r="I327" s="85" t="s">
        <v>559</v>
      </c>
      <c r="J327" s="152" t="s">
        <v>581</v>
      </c>
    </row>
    <row r="328" ht="42.75" customHeight="1" spans="1:10">
      <c r="A328" s="187"/>
      <c r="B328" s="187"/>
      <c r="C328" s="85" t="s">
        <v>564</v>
      </c>
      <c r="D328" s="85" t="s">
        <v>565</v>
      </c>
      <c r="E328" s="152" t="s">
        <v>570</v>
      </c>
      <c r="F328" s="85" t="s">
        <v>549</v>
      </c>
      <c r="G328" s="152" t="s">
        <v>567</v>
      </c>
      <c r="H328" s="85" t="s">
        <v>568</v>
      </c>
      <c r="I328" s="85" t="s">
        <v>546</v>
      </c>
      <c r="J328" s="152" t="s">
        <v>582</v>
      </c>
    </row>
    <row r="329" ht="42.75" customHeight="1" spans="1:10">
      <c r="A329" s="189"/>
      <c r="B329" s="189"/>
      <c r="C329" s="85" t="s">
        <v>564</v>
      </c>
      <c r="D329" s="85" t="s">
        <v>565</v>
      </c>
      <c r="E329" s="152" t="s">
        <v>566</v>
      </c>
      <c r="F329" s="85" t="s">
        <v>549</v>
      </c>
      <c r="G329" s="152" t="s">
        <v>567</v>
      </c>
      <c r="H329" s="85" t="s">
        <v>568</v>
      </c>
      <c r="I329" s="85" t="s">
        <v>546</v>
      </c>
      <c r="J329" s="152" t="s">
        <v>569</v>
      </c>
    </row>
    <row r="330" ht="42" customHeight="1" spans="1:10">
      <c r="A330" s="152" t="s">
        <v>640</v>
      </c>
      <c r="B330" s="190"/>
      <c r="C330" s="190"/>
      <c r="D330" s="190"/>
      <c r="E330" s="190"/>
      <c r="F330" s="191"/>
      <c r="G330" s="190"/>
      <c r="H330" s="191"/>
      <c r="I330" s="191"/>
      <c r="J330" s="190"/>
    </row>
    <row r="331" ht="42.75" customHeight="1" spans="1:10">
      <c r="A331" s="186" t="s">
        <v>641</v>
      </c>
      <c r="B331" s="186" t="s">
        <v>642</v>
      </c>
      <c r="C331" s="85" t="s">
        <v>541</v>
      </c>
      <c r="D331" s="85" t="s">
        <v>542</v>
      </c>
      <c r="E331" s="152" t="s">
        <v>643</v>
      </c>
      <c r="F331" s="85" t="s">
        <v>544</v>
      </c>
      <c r="G331" s="152" t="s">
        <v>644</v>
      </c>
      <c r="H331" s="85" t="s">
        <v>568</v>
      </c>
      <c r="I331" s="85" t="s">
        <v>546</v>
      </c>
      <c r="J331" s="152" t="s">
        <v>645</v>
      </c>
    </row>
    <row r="332" ht="42.75" customHeight="1" spans="1:10">
      <c r="A332" s="187"/>
      <c r="B332" s="187"/>
      <c r="C332" s="85" t="s">
        <v>555</v>
      </c>
      <c r="D332" s="85" t="s">
        <v>556</v>
      </c>
      <c r="E332" s="152" t="s">
        <v>646</v>
      </c>
      <c r="F332" s="85" t="s">
        <v>549</v>
      </c>
      <c r="G332" s="152" t="s">
        <v>647</v>
      </c>
      <c r="H332" s="85" t="s">
        <v>568</v>
      </c>
      <c r="I332" s="85" t="s">
        <v>546</v>
      </c>
      <c r="J332" s="152" t="s">
        <v>648</v>
      </c>
    </row>
    <row r="333" ht="42.75" customHeight="1" spans="1:10">
      <c r="A333" s="189"/>
      <c r="B333" s="189"/>
      <c r="C333" s="85" t="s">
        <v>564</v>
      </c>
      <c r="D333" s="85" t="s">
        <v>565</v>
      </c>
      <c r="E333" s="152" t="s">
        <v>649</v>
      </c>
      <c r="F333" s="85" t="s">
        <v>549</v>
      </c>
      <c r="G333" s="152" t="s">
        <v>567</v>
      </c>
      <c r="H333" s="85" t="s">
        <v>568</v>
      </c>
      <c r="I333" s="85" t="s">
        <v>546</v>
      </c>
      <c r="J333" s="152" t="s">
        <v>650</v>
      </c>
    </row>
    <row r="334" ht="42.75" customHeight="1" spans="1:10">
      <c r="A334" s="186" t="s">
        <v>585</v>
      </c>
      <c r="B334" s="186" t="s">
        <v>540</v>
      </c>
      <c r="C334" s="85" t="s">
        <v>541</v>
      </c>
      <c r="D334" s="85" t="s">
        <v>542</v>
      </c>
      <c r="E334" s="152" t="s">
        <v>573</v>
      </c>
      <c r="F334" s="85" t="s">
        <v>544</v>
      </c>
      <c r="G334" s="152" t="s">
        <v>38</v>
      </c>
      <c r="H334" s="85" t="s">
        <v>545</v>
      </c>
      <c r="I334" s="85" t="s">
        <v>546</v>
      </c>
      <c r="J334" s="152" t="s">
        <v>575</v>
      </c>
    </row>
    <row r="335" ht="42.75" customHeight="1" spans="1:10">
      <c r="A335" s="187"/>
      <c r="B335" s="187"/>
      <c r="C335" s="85" t="s">
        <v>541</v>
      </c>
      <c r="D335" s="85" t="s">
        <v>542</v>
      </c>
      <c r="E335" s="152" t="s">
        <v>576</v>
      </c>
      <c r="F335" s="85" t="s">
        <v>544</v>
      </c>
      <c r="G335" s="152" t="s">
        <v>577</v>
      </c>
      <c r="H335" s="85" t="s">
        <v>545</v>
      </c>
      <c r="I335" s="85" t="s">
        <v>546</v>
      </c>
      <c r="J335" s="152" t="s">
        <v>578</v>
      </c>
    </row>
    <row r="336" ht="42.75" customHeight="1" spans="1:10">
      <c r="A336" s="187"/>
      <c r="B336" s="187"/>
      <c r="C336" s="85" t="s">
        <v>541</v>
      </c>
      <c r="D336" s="85" t="s">
        <v>542</v>
      </c>
      <c r="E336" s="152" t="s">
        <v>579</v>
      </c>
      <c r="F336" s="85" t="s">
        <v>544</v>
      </c>
      <c r="G336" s="152" t="s">
        <v>38</v>
      </c>
      <c r="H336" s="85" t="s">
        <v>545</v>
      </c>
      <c r="I336" s="85" t="s">
        <v>546</v>
      </c>
      <c r="J336" s="152" t="s">
        <v>580</v>
      </c>
    </row>
    <row r="337" ht="42.75" customHeight="1" spans="1:10">
      <c r="A337" s="187"/>
      <c r="B337" s="187"/>
      <c r="C337" s="85" t="s">
        <v>555</v>
      </c>
      <c r="D337" s="85" t="s">
        <v>556</v>
      </c>
      <c r="E337" s="152" t="s">
        <v>557</v>
      </c>
      <c r="F337" s="85" t="s">
        <v>544</v>
      </c>
      <c r="G337" s="152" t="s">
        <v>558</v>
      </c>
      <c r="H337" s="85" t="s">
        <v>382</v>
      </c>
      <c r="I337" s="85" t="s">
        <v>559</v>
      </c>
      <c r="J337" s="152" t="s">
        <v>581</v>
      </c>
    </row>
    <row r="338" ht="42.75" customHeight="1" spans="1:10">
      <c r="A338" s="187"/>
      <c r="B338" s="187"/>
      <c r="C338" s="85" t="s">
        <v>564</v>
      </c>
      <c r="D338" s="85" t="s">
        <v>565</v>
      </c>
      <c r="E338" s="152" t="s">
        <v>570</v>
      </c>
      <c r="F338" s="85" t="s">
        <v>549</v>
      </c>
      <c r="G338" s="152" t="s">
        <v>567</v>
      </c>
      <c r="H338" s="85" t="s">
        <v>568</v>
      </c>
      <c r="I338" s="85" t="s">
        <v>546</v>
      </c>
      <c r="J338" s="152" t="s">
        <v>582</v>
      </c>
    </row>
    <row r="339" ht="42.75" customHeight="1" spans="1:10">
      <c r="A339" s="189"/>
      <c r="B339" s="189"/>
      <c r="C339" s="85" t="s">
        <v>564</v>
      </c>
      <c r="D339" s="85" t="s">
        <v>565</v>
      </c>
      <c r="E339" s="152" t="s">
        <v>566</v>
      </c>
      <c r="F339" s="85" t="s">
        <v>549</v>
      </c>
      <c r="G339" s="152" t="s">
        <v>567</v>
      </c>
      <c r="H339" s="85" t="s">
        <v>568</v>
      </c>
      <c r="I339" s="85" t="s">
        <v>546</v>
      </c>
      <c r="J339" s="152" t="s">
        <v>569</v>
      </c>
    </row>
    <row r="340" ht="42.75" customHeight="1" spans="1:10">
      <c r="A340" s="186" t="s">
        <v>103</v>
      </c>
      <c r="B340" s="186" t="s">
        <v>540</v>
      </c>
      <c r="C340" s="85" t="s">
        <v>541</v>
      </c>
      <c r="D340" s="85" t="s">
        <v>542</v>
      </c>
      <c r="E340" s="152" t="s">
        <v>573</v>
      </c>
      <c r="F340" s="85" t="s">
        <v>544</v>
      </c>
      <c r="G340" s="152" t="s">
        <v>38</v>
      </c>
      <c r="H340" s="85" t="s">
        <v>545</v>
      </c>
      <c r="I340" s="85" t="s">
        <v>546</v>
      </c>
      <c r="J340" s="152" t="s">
        <v>575</v>
      </c>
    </row>
    <row r="341" ht="42.75" customHeight="1" spans="1:10">
      <c r="A341" s="187"/>
      <c r="B341" s="187"/>
      <c r="C341" s="85" t="s">
        <v>541</v>
      </c>
      <c r="D341" s="85" t="s">
        <v>542</v>
      </c>
      <c r="E341" s="152" t="s">
        <v>576</v>
      </c>
      <c r="F341" s="85" t="s">
        <v>544</v>
      </c>
      <c r="G341" s="152" t="s">
        <v>577</v>
      </c>
      <c r="H341" s="85" t="s">
        <v>545</v>
      </c>
      <c r="I341" s="85" t="s">
        <v>546</v>
      </c>
      <c r="J341" s="152" t="s">
        <v>578</v>
      </c>
    </row>
    <row r="342" ht="42.75" customHeight="1" spans="1:10">
      <c r="A342" s="187"/>
      <c r="B342" s="187"/>
      <c r="C342" s="85" t="s">
        <v>541</v>
      </c>
      <c r="D342" s="85" t="s">
        <v>542</v>
      </c>
      <c r="E342" s="152" t="s">
        <v>579</v>
      </c>
      <c r="F342" s="85" t="s">
        <v>544</v>
      </c>
      <c r="G342" s="152" t="s">
        <v>38</v>
      </c>
      <c r="H342" s="85" t="s">
        <v>545</v>
      </c>
      <c r="I342" s="85" t="s">
        <v>546</v>
      </c>
      <c r="J342" s="152" t="s">
        <v>580</v>
      </c>
    </row>
    <row r="343" ht="42.75" customHeight="1" spans="1:10">
      <c r="A343" s="187"/>
      <c r="B343" s="187"/>
      <c r="C343" s="85" t="s">
        <v>555</v>
      </c>
      <c r="D343" s="85" t="s">
        <v>556</v>
      </c>
      <c r="E343" s="152" t="s">
        <v>557</v>
      </c>
      <c r="F343" s="85" t="s">
        <v>544</v>
      </c>
      <c r="G343" s="152" t="s">
        <v>558</v>
      </c>
      <c r="H343" s="85" t="s">
        <v>382</v>
      </c>
      <c r="I343" s="85" t="s">
        <v>559</v>
      </c>
      <c r="J343" s="152" t="s">
        <v>581</v>
      </c>
    </row>
    <row r="344" ht="42.75" customHeight="1" spans="1:10">
      <c r="A344" s="187"/>
      <c r="B344" s="187"/>
      <c r="C344" s="85" t="s">
        <v>564</v>
      </c>
      <c r="D344" s="85" t="s">
        <v>565</v>
      </c>
      <c r="E344" s="152" t="s">
        <v>570</v>
      </c>
      <c r="F344" s="85" t="s">
        <v>549</v>
      </c>
      <c r="G344" s="152" t="s">
        <v>567</v>
      </c>
      <c r="H344" s="85" t="s">
        <v>568</v>
      </c>
      <c r="I344" s="85" t="s">
        <v>546</v>
      </c>
      <c r="J344" s="152" t="s">
        <v>582</v>
      </c>
    </row>
    <row r="345" ht="42.75" customHeight="1" spans="1:10">
      <c r="A345" s="189"/>
      <c r="B345" s="189"/>
      <c r="C345" s="85" t="s">
        <v>564</v>
      </c>
      <c r="D345" s="85" t="s">
        <v>565</v>
      </c>
      <c r="E345" s="152" t="s">
        <v>566</v>
      </c>
      <c r="F345" s="85" t="s">
        <v>549</v>
      </c>
      <c r="G345" s="152" t="s">
        <v>567</v>
      </c>
      <c r="H345" s="85" t="s">
        <v>568</v>
      </c>
      <c r="I345" s="85" t="s">
        <v>546</v>
      </c>
      <c r="J345" s="152" t="s">
        <v>569</v>
      </c>
    </row>
    <row r="346" ht="42.75" customHeight="1" spans="1:10">
      <c r="A346" s="186" t="s">
        <v>586</v>
      </c>
      <c r="B346" s="186" t="s">
        <v>540</v>
      </c>
      <c r="C346" s="85" t="s">
        <v>541</v>
      </c>
      <c r="D346" s="85" t="s">
        <v>542</v>
      </c>
      <c r="E346" s="152" t="s">
        <v>573</v>
      </c>
      <c r="F346" s="85" t="s">
        <v>544</v>
      </c>
      <c r="G346" s="152" t="s">
        <v>38</v>
      </c>
      <c r="H346" s="85" t="s">
        <v>545</v>
      </c>
      <c r="I346" s="85" t="s">
        <v>546</v>
      </c>
      <c r="J346" s="152" t="s">
        <v>575</v>
      </c>
    </row>
    <row r="347" ht="42.75" customHeight="1" spans="1:10">
      <c r="A347" s="187"/>
      <c r="B347" s="187"/>
      <c r="C347" s="85" t="s">
        <v>541</v>
      </c>
      <c r="D347" s="85" t="s">
        <v>542</v>
      </c>
      <c r="E347" s="152" t="s">
        <v>576</v>
      </c>
      <c r="F347" s="85" t="s">
        <v>544</v>
      </c>
      <c r="G347" s="152" t="s">
        <v>577</v>
      </c>
      <c r="H347" s="85" t="s">
        <v>545</v>
      </c>
      <c r="I347" s="85" t="s">
        <v>546</v>
      </c>
      <c r="J347" s="152" t="s">
        <v>578</v>
      </c>
    </row>
    <row r="348" ht="42.75" customHeight="1" spans="1:10">
      <c r="A348" s="187"/>
      <c r="B348" s="187"/>
      <c r="C348" s="85" t="s">
        <v>541</v>
      </c>
      <c r="D348" s="85" t="s">
        <v>542</v>
      </c>
      <c r="E348" s="152" t="s">
        <v>579</v>
      </c>
      <c r="F348" s="85" t="s">
        <v>544</v>
      </c>
      <c r="G348" s="152" t="s">
        <v>38</v>
      </c>
      <c r="H348" s="85" t="s">
        <v>545</v>
      </c>
      <c r="I348" s="85" t="s">
        <v>546</v>
      </c>
      <c r="J348" s="152" t="s">
        <v>580</v>
      </c>
    </row>
    <row r="349" ht="42.75" customHeight="1" spans="1:10">
      <c r="A349" s="187"/>
      <c r="B349" s="187"/>
      <c r="C349" s="85" t="s">
        <v>555</v>
      </c>
      <c r="D349" s="85" t="s">
        <v>556</v>
      </c>
      <c r="E349" s="152" t="s">
        <v>557</v>
      </c>
      <c r="F349" s="85" t="s">
        <v>544</v>
      </c>
      <c r="G349" s="152" t="s">
        <v>558</v>
      </c>
      <c r="H349" s="85" t="s">
        <v>382</v>
      </c>
      <c r="I349" s="85" t="s">
        <v>559</v>
      </c>
      <c r="J349" s="152" t="s">
        <v>581</v>
      </c>
    </row>
    <row r="350" ht="42.75" customHeight="1" spans="1:10">
      <c r="A350" s="187"/>
      <c r="B350" s="187"/>
      <c r="C350" s="85" t="s">
        <v>564</v>
      </c>
      <c r="D350" s="85" t="s">
        <v>565</v>
      </c>
      <c r="E350" s="152" t="s">
        <v>570</v>
      </c>
      <c r="F350" s="85" t="s">
        <v>549</v>
      </c>
      <c r="G350" s="152" t="s">
        <v>567</v>
      </c>
      <c r="H350" s="85" t="s">
        <v>568</v>
      </c>
      <c r="I350" s="85" t="s">
        <v>546</v>
      </c>
      <c r="J350" s="152" t="s">
        <v>582</v>
      </c>
    </row>
    <row r="351" ht="42.75" customHeight="1" spans="1:10">
      <c r="A351" s="189"/>
      <c r="B351" s="189"/>
      <c r="C351" s="85" t="s">
        <v>564</v>
      </c>
      <c r="D351" s="85" t="s">
        <v>565</v>
      </c>
      <c r="E351" s="152" t="s">
        <v>566</v>
      </c>
      <c r="F351" s="85" t="s">
        <v>549</v>
      </c>
      <c r="G351" s="152" t="s">
        <v>567</v>
      </c>
      <c r="H351" s="85" t="s">
        <v>568</v>
      </c>
      <c r="I351" s="85" t="s">
        <v>546</v>
      </c>
      <c r="J351" s="152" t="s">
        <v>569</v>
      </c>
    </row>
    <row r="352" ht="42.75" customHeight="1" spans="1:10">
      <c r="A352" s="186" t="s">
        <v>584</v>
      </c>
      <c r="B352" s="186" t="s">
        <v>540</v>
      </c>
      <c r="C352" s="85" t="s">
        <v>541</v>
      </c>
      <c r="D352" s="85" t="s">
        <v>542</v>
      </c>
      <c r="E352" s="152" t="s">
        <v>543</v>
      </c>
      <c r="F352" s="85" t="s">
        <v>544</v>
      </c>
      <c r="G352" s="152" t="s">
        <v>577</v>
      </c>
      <c r="H352" s="85" t="s">
        <v>545</v>
      </c>
      <c r="I352" s="85" t="s">
        <v>546</v>
      </c>
      <c r="J352" s="152" t="s">
        <v>547</v>
      </c>
    </row>
    <row r="353" ht="42.75" customHeight="1" spans="1:10">
      <c r="A353" s="187"/>
      <c r="B353" s="187"/>
      <c r="C353" s="85" t="s">
        <v>541</v>
      </c>
      <c r="D353" s="85" t="s">
        <v>542</v>
      </c>
      <c r="E353" s="152" t="s">
        <v>548</v>
      </c>
      <c r="F353" s="85" t="s">
        <v>549</v>
      </c>
      <c r="G353" s="152" t="s">
        <v>38</v>
      </c>
      <c r="H353" s="85" t="s">
        <v>550</v>
      </c>
      <c r="I353" s="85" t="s">
        <v>546</v>
      </c>
      <c r="J353" s="152" t="s">
        <v>551</v>
      </c>
    </row>
    <row r="354" ht="42.75" customHeight="1" spans="1:10">
      <c r="A354" s="187"/>
      <c r="B354" s="187"/>
      <c r="C354" s="85" t="s">
        <v>541</v>
      </c>
      <c r="D354" s="85" t="s">
        <v>542</v>
      </c>
      <c r="E354" s="152" t="s">
        <v>552</v>
      </c>
      <c r="F354" s="85" t="s">
        <v>544</v>
      </c>
      <c r="G354" s="152" t="s">
        <v>38</v>
      </c>
      <c r="H354" s="85" t="s">
        <v>553</v>
      </c>
      <c r="I354" s="85" t="s">
        <v>546</v>
      </c>
      <c r="J354" s="152" t="s">
        <v>554</v>
      </c>
    </row>
    <row r="355" ht="42.75" customHeight="1" spans="1:10">
      <c r="A355" s="187"/>
      <c r="B355" s="187"/>
      <c r="C355" s="85" t="s">
        <v>555</v>
      </c>
      <c r="D355" s="85" t="s">
        <v>556</v>
      </c>
      <c r="E355" s="152" t="s">
        <v>557</v>
      </c>
      <c r="F355" s="85" t="s">
        <v>544</v>
      </c>
      <c r="G355" s="152" t="s">
        <v>558</v>
      </c>
      <c r="H355" s="85" t="s">
        <v>382</v>
      </c>
      <c r="I355" s="85" t="s">
        <v>559</v>
      </c>
      <c r="J355" s="152" t="s">
        <v>560</v>
      </c>
    </row>
    <row r="356" ht="42.75" customHeight="1" spans="1:10">
      <c r="A356" s="187"/>
      <c r="B356" s="187"/>
      <c r="C356" s="85" t="s">
        <v>555</v>
      </c>
      <c r="D356" s="85" t="s">
        <v>556</v>
      </c>
      <c r="E356" s="152" t="s">
        <v>561</v>
      </c>
      <c r="F356" s="85" t="s">
        <v>544</v>
      </c>
      <c r="G356" s="152" t="s">
        <v>562</v>
      </c>
      <c r="H356" s="85" t="s">
        <v>382</v>
      </c>
      <c r="I356" s="85" t="s">
        <v>559</v>
      </c>
      <c r="J356" s="152" t="s">
        <v>563</v>
      </c>
    </row>
    <row r="357" ht="42.75" customHeight="1" spans="1:10">
      <c r="A357" s="187"/>
      <c r="B357" s="187"/>
      <c r="C357" s="85" t="s">
        <v>564</v>
      </c>
      <c r="D357" s="85" t="s">
        <v>565</v>
      </c>
      <c r="E357" s="152" t="s">
        <v>566</v>
      </c>
      <c r="F357" s="85" t="s">
        <v>549</v>
      </c>
      <c r="G357" s="152" t="s">
        <v>567</v>
      </c>
      <c r="H357" s="85" t="s">
        <v>568</v>
      </c>
      <c r="I357" s="85" t="s">
        <v>546</v>
      </c>
      <c r="J357" s="152" t="s">
        <v>569</v>
      </c>
    </row>
    <row r="358" ht="42.75" customHeight="1" spans="1:10">
      <c r="A358" s="189"/>
      <c r="B358" s="189"/>
      <c r="C358" s="85" t="s">
        <v>564</v>
      </c>
      <c r="D358" s="85" t="s">
        <v>565</v>
      </c>
      <c r="E358" s="152" t="s">
        <v>570</v>
      </c>
      <c r="F358" s="85" t="s">
        <v>549</v>
      </c>
      <c r="G358" s="152" t="s">
        <v>567</v>
      </c>
      <c r="H358" s="85" t="s">
        <v>568</v>
      </c>
      <c r="I358" s="85" t="s">
        <v>546</v>
      </c>
      <c r="J358" s="152" t="s">
        <v>571</v>
      </c>
    </row>
    <row r="359" ht="42.75" customHeight="1" spans="1:10">
      <c r="A359" s="186" t="s">
        <v>589</v>
      </c>
      <c r="B359" s="186" t="s">
        <v>540</v>
      </c>
      <c r="C359" s="85" t="s">
        <v>541</v>
      </c>
      <c r="D359" s="85" t="s">
        <v>542</v>
      </c>
      <c r="E359" s="152" t="s">
        <v>543</v>
      </c>
      <c r="F359" s="85" t="s">
        <v>544</v>
      </c>
      <c r="G359" s="152" t="s">
        <v>577</v>
      </c>
      <c r="H359" s="85" t="s">
        <v>545</v>
      </c>
      <c r="I359" s="85" t="s">
        <v>546</v>
      </c>
      <c r="J359" s="152" t="s">
        <v>547</v>
      </c>
    </row>
    <row r="360" ht="42.75" customHeight="1" spans="1:10">
      <c r="A360" s="187"/>
      <c r="B360" s="187"/>
      <c r="C360" s="85" t="s">
        <v>541</v>
      </c>
      <c r="D360" s="85" t="s">
        <v>542</v>
      </c>
      <c r="E360" s="152" t="s">
        <v>548</v>
      </c>
      <c r="F360" s="85" t="s">
        <v>549</v>
      </c>
      <c r="G360" s="152" t="s">
        <v>38</v>
      </c>
      <c r="H360" s="85" t="s">
        <v>550</v>
      </c>
      <c r="I360" s="85" t="s">
        <v>546</v>
      </c>
      <c r="J360" s="152" t="s">
        <v>551</v>
      </c>
    </row>
    <row r="361" ht="42.75" customHeight="1" spans="1:10">
      <c r="A361" s="187"/>
      <c r="B361" s="187"/>
      <c r="C361" s="85" t="s">
        <v>541</v>
      </c>
      <c r="D361" s="85" t="s">
        <v>542</v>
      </c>
      <c r="E361" s="152" t="s">
        <v>552</v>
      </c>
      <c r="F361" s="85" t="s">
        <v>544</v>
      </c>
      <c r="G361" s="152" t="s">
        <v>38</v>
      </c>
      <c r="H361" s="85" t="s">
        <v>553</v>
      </c>
      <c r="I361" s="85" t="s">
        <v>546</v>
      </c>
      <c r="J361" s="152" t="s">
        <v>554</v>
      </c>
    </row>
    <row r="362" ht="42.75" customHeight="1" spans="1:10">
      <c r="A362" s="187"/>
      <c r="B362" s="187"/>
      <c r="C362" s="85" t="s">
        <v>555</v>
      </c>
      <c r="D362" s="85" t="s">
        <v>556</v>
      </c>
      <c r="E362" s="152" t="s">
        <v>557</v>
      </c>
      <c r="F362" s="85" t="s">
        <v>544</v>
      </c>
      <c r="G362" s="152" t="s">
        <v>558</v>
      </c>
      <c r="H362" s="85" t="s">
        <v>382</v>
      </c>
      <c r="I362" s="85" t="s">
        <v>559</v>
      </c>
      <c r="J362" s="152" t="s">
        <v>560</v>
      </c>
    </row>
    <row r="363" ht="42.75" customHeight="1" spans="1:10">
      <c r="A363" s="187"/>
      <c r="B363" s="187"/>
      <c r="C363" s="85" t="s">
        <v>555</v>
      </c>
      <c r="D363" s="85" t="s">
        <v>556</v>
      </c>
      <c r="E363" s="152" t="s">
        <v>561</v>
      </c>
      <c r="F363" s="85" t="s">
        <v>544</v>
      </c>
      <c r="G363" s="152" t="s">
        <v>562</v>
      </c>
      <c r="H363" s="85" t="s">
        <v>382</v>
      </c>
      <c r="I363" s="85" t="s">
        <v>559</v>
      </c>
      <c r="J363" s="152" t="s">
        <v>563</v>
      </c>
    </row>
    <row r="364" ht="42.75" customHeight="1" spans="1:10">
      <c r="A364" s="187"/>
      <c r="B364" s="187"/>
      <c r="C364" s="85" t="s">
        <v>564</v>
      </c>
      <c r="D364" s="85" t="s">
        <v>565</v>
      </c>
      <c r="E364" s="152" t="s">
        <v>566</v>
      </c>
      <c r="F364" s="85" t="s">
        <v>549</v>
      </c>
      <c r="G364" s="152" t="s">
        <v>567</v>
      </c>
      <c r="H364" s="85" t="s">
        <v>568</v>
      </c>
      <c r="I364" s="85" t="s">
        <v>546</v>
      </c>
      <c r="J364" s="152" t="s">
        <v>569</v>
      </c>
    </row>
    <row r="365" ht="42.75" customHeight="1" spans="1:10">
      <c r="A365" s="189"/>
      <c r="B365" s="189"/>
      <c r="C365" s="85" t="s">
        <v>564</v>
      </c>
      <c r="D365" s="85" t="s">
        <v>565</v>
      </c>
      <c r="E365" s="152" t="s">
        <v>570</v>
      </c>
      <c r="F365" s="85" t="s">
        <v>549</v>
      </c>
      <c r="G365" s="152" t="s">
        <v>567</v>
      </c>
      <c r="H365" s="85" t="s">
        <v>568</v>
      </c>
      <c r="I365" s="85" t="s">
        <v>546</v>
      </c>
      <c r="J365" s="152" t="s">
        <v>571</v>
      </c>
    </row>
    <row r="366" ht="42.75" customHeight="1" spans="1:10">
      <c r="A366" s="186" t="s">
        <v>583</v>
      </c>
      <c r="B366" s="186" t="s">
        <v>540</v>
      </c>
      <c r="C366" s="85" t="s">
        <v>541</v>
      </c>
      <c r="D366" s="85" t="s">
        <v>542</v>
      </c>
      <c r="E366" s="152" t="s">
        <v>573</v>
      </c>
      <c r="F366" s="85" t="s">
        <v>544</v>
      </c>
      <c r="G366" s="152" t="s">
        <v>38</v>
      </c>
      <c r="H366" s="85" t="s">
        <v>545</v>
      </c>
      <c r="I366" s="85" t="s">
        <v>546</v>
      </c>
      <c r="J366" s="152" t="s">
        <v>575</v>
      </c>
    </row>
    <row r="367" ht="42.75" customHeight="1" spans="1:10">
      <c r="A367" s="187"/>
      <c r="B367" s="187"/>
      <c r="C367" s="85" t="s">
        <v>541</v>
      </c>
      <c r="D367" s="85" t="s">
        <v>542</v>
      </c>
      <c r="E367" s="152" t="s">
        <v>576</v>
      </c>
      <c r="F367" s="85" t="s">
        <v>544</v>
      </c>
      <c r="G367" s="152" t="s">
        <v>577</v>
      </c>
      <c r="H367" s="85" t="s">
        <v>545</v>
      </c>
      <c r="I367" s="85" t="s">
        <v>546</v>
      </c>
      <c r="J367" s="152" t="s">
        <v>578</v>
      </c>
    </row>
    <row r="368" ht="42.75" customHeight="1" spans="1:10">
      <c r="A368" s="187"/>
      <c r="B368" s="187"/>
      <c r="C368" s="85" t="s">
        <v>541</v>
      </c>
      <c r="D368" s="85" t="s">
        <v>542</v>
      </c>
      <c r="E368" s="152" t="s">
        <v>579</v>
      </c>
      <c r="F368" s="85" t="s">
        <v>544</v>
      </c>
      <c r="G368" s="152" t="s">
        <v>38</v>
      </c>
      <c r="H368" s="85" t="s">
        <v>545</v>
      </c>
      <c r="I368" s="85" t="s">
        <v>546</v>
      </c>
      <c r="J368" s="152" t="s">
        <v>580</v>
      </c>
    </row>
    <row r="369" ht="42.75" customHeight="1" spans="1:10">
      <c r="A369" s="187"/>
      <c r="B369" s="187"/>
      <c r="C369" s="85" t="s">
        <v>555</v>
      </c>
      <c r="D369" s="85" t="s">
        <v>556</v>
      </c>
      <c r="E369" s="152" t="s">
        <v>557</v>
      </c>
      <c r="F369" s="85" t="s">
        <v>544</v>
      </c>
      <c r="G369" s="152" t="s">
        <v>558</v>
      </c>
      <c r="H369" s="85" t="s">
        <v>382</v>
      </c>
      <c r="I369" s="85" t="s">
        <v>559</v>
      </c>
      <c r="J369" s="152" t="s">
        <v>581</v>
      </c>
    </row>
    <row r="370" ht="42.75" customHeight="1" spans="1:10">
      <c r="A370" s="187"/>
      <c r="B370" s="187"/>
      <c r="C370" s="85" t="s">
        <v>564</v>
      </c>
      <c r="D370" s="85" t="s">
        <v>565</v>
      </c>
      <c r="E370" s="152" t="s">
        <v>570</v>
      </c>
      <c r="F370" s="85" t="s">
        <v>549</v>
      </c>
      <c r="G370" s="152" t="s">
        <v>567</v>
      </c>
      <c r="H370" s="85" t="s">
        <v>568</v>
      </c>
      <c r="I370" s="85" t="s">
        <v>546</v>
      </c>
      <c r="J370" s="152" t="s">
        <v>582</v>
      </c>
    </row>
    <row r="371" ht="42.75" customHeight="1" spans="1:10">
      <c r="A371" s="189"/>
      <c r="B371" s="189"/>
      <c r="C371" s="85" t="s">
        <v>564</v>
      </c>
      <c r="D371" s="85" t="s">
        <v>565</v>
      </c>
      <c r="E371" s="152" t="s">
        <v>566</v>
      </c>
      <c r="F371" s="85" t="s">
        <v>549</v>
      </c>
      <c r="G371" s="152" t="s">
        <v>567</v>
      </c>
      <c r="H371" s="85" t="s">
        <v>568</v>
      </c>
      <c r="I371" s="85" t="s">
        <v>546</v>
      </c>
      <c r="J371" s="152" t="s">
        <v>569</v>
      </c>
    </row>
    <row r="372" ht="42.75" customHeight="1" spans="1:10">
      <c r="A372" s="186" t="s">
        <v>588</v>
      </c>
      <c r="B372" s="186" t="s">
        <v>540</v>
      </c>
      <c r="C372" s="85" t="s">
        <v>541</v>
      </c>
      <c r="D372" s="85" t="s">
        <v>542</v>
      </c>
      <c r="E372" s="152" t="s">
        <v>543</v>
      </c>
      <c r="F372" s="85" t="s">
        <v>544</v>
      </c>
      <c r="G372" s="152" t="s">
        <v>577</v>
      </c>
      <c r="H372" s="85" t="s">
        <v>545</v>
      </c>
      <c r="I372" s="85" t="s">
        <v>546</v>
      </c>
      <c r="J372" s="152" t="s">
        <v>547</v>
      </c>
    </row>
    <row r="373" ht="42.75" customHeight="1" spans="1:10">
      <c r="A373" s="187"/>
      <c r="B373" s="187"/>
      <c r="C373" s="85" t="s">
        <v>541</v>
      </c>
      <c r="D373" s="85" t="s">
        <v>542</v>
      </c>
      <c r="E373" s="152" t="s">
        <v>548</v>
      </c>
      <c r="F373" s="85" t="s">
        <v>549</v>
      </c>
      <c r="G373" s="152" t="s">
        <v>38</v>
      </c>
      <c r="H373" s="85" t="s">
        <v>550</v>
      </c>
      <c r="I373" s="85" t="s">
        <v>546</v>
      </c>
      <c r="J373" s="152" t="s">
        <v>551</v>
      </c>
    </row>
    <row r="374" ht="42.75" customHeight="1" spans="1:10">
      <c r="A374" s="187"/>
      <c r="B374" s="187"/>
      <c r="C374" s="85" t="s">
        <v>541</v>
      </c>
      <c r="D374" s="85" t="s">
        <v>542</v>
      </c>
      <c r="E374" s="152" t="s">
        <v>552</v>
      </c>
      <c r="F374" s="85" t="s">
        <v>544</v>
      </c>
      <c r="G374" s="152" t="s">
        <v>38</v>
      </c>
      <c r="H374" s="85" t="s">
        <v>553</v>
      </c>
      <c r="I374" s="85" t="s">
        <v>546</v>
      </c>
      <c r="J374" s="152" t="s">
        <v>554</v>
      </c>
    </row>
    <row r="375" ht="42.75" customHeight="1" spans="1:10">
      <c r="A375" s="187"/>
      <c r="B375" s="187"/>
      <c r="C375" s="85" t="s">
        <v>555</v>
      </c>
      <c r="D375" s="85" t="s">
        <v>556</v>
      </c>
      <c r="E375" s="152" t="s">
        <v>557</v>
      </c>
      <c r="F375" s="85" t="s">
        <v>544</v>
      </c>
      <c r="G375" s="152" t="s">
        <v>558</v>
      </c>
      <c r="H375" s="85" t="s">
        <v>382</v>
      </c>
      <c r="I375" s="85" t="s">
        <v>559</v>
      </c>
      <c r="J375" s="152" t="s">
        <v>560</v>
      </c>
    </row>
    <row r="376" ht="42.75" customHeight="1" spans="1:10">
      <c r="A376" s="187"/>
      <c r="B376" s="187"/>
      <c r="C376" s="85" t="s">
        <v>555</v>
      </c>
      <c r="D376" s="85" t="s">
        <v>556</v>
      </c>
      <c r="E376" s="152" t="s">
        <v>561</v>
      </c>
      <c r="F376" s="85" t="s">
        <v>544</v>
      </c>
      <c r="G376" s="152" t="s">
        <v>562</v>
      </c>
      <c r="H376" s="85" t="s">
        <v>382</v>
      </c>
      <c r="I376" s="85" t="s">
        <v>559</v>
      </c>
      <c r="J376" s="152" t="s">
        <v>563</v>
      </c>
    </row>
    <row r="377" ht="42.75" customHeight="1" spans="1:10">
      <c r="A377" s="187"/>
      <c r="B377" s="187"/>
      <c r="C377" s="85" t="s">
        <v>564</v>
      </c>
      <c r="D377" s="85" t="s">
        <v>565</v>
      </c>
      <c r="E377" s="152" t="s">
        <v>566</v>
      </c>
      <c r="F377" s="85" t="s">
        <v>549</v>
      </c>
      <c r="G377" s="152" t="s">
        <v>567</v>
      </c>
      <c r="H377" s="85" t="s">
        <v>568</v>
      </c>
      <c r="I377" s="85" t="s">
        <v>546</v>
      </c>
      <c r="J377" s="152" t="s">
        <v>569</v>
      </c>
    </row>
    <row r="378" ht="42.75" customHeight="1" spans="1:10">
      <c r="A378" s="189"/>
      <c r="B378" s="189"/>
      <c r="C378" s="85" t="s">
        <v>564</v>
      </c>
      <c r="D378" s="85" t="s">
        <v>565</v>
      </c>
      <c r="E378" s="152" t="s">
        <v>570</v>
      </c>
      <c r="F378" s="85" t="s">
        <v>549</v>
      </c>
      <c r="G378" s="152" t="s">
        <v>567</v>
      </c>
      <c r="H378" s="85" t="s">
        <v>568</v>
      </c>
      <c r="I378" s="85" t="s">
        <v>546</v>
      </c>
      <c r="J378" s="152" t="s">
        <v>571</v>
      </c>
    </row>
    <row r="379" ht="42" customHeight="1" spans="1:10">
      <c r="A379" s="152" t="s">
        <v>651</v>
      </c>
      <c r="B379" s="190"/>
      <c r="C379" s="190"/>
      <c r="D379" s="190"/>
      <c r="E379" s="190"/>
      <c r="F379" s="191"/>
      <c r="G379" s="190"/>
      <c r="H379" s="191"/>
      <c r="I379" s="191"/>
      <c r="J379" s="190"/>
    </row>
    <row r="380" ht="42.75" customHeight="1" spans="1:10">
      <c r="A380" s="186" t="s">
        <v>583</v>
      </c>
      <c r="B380" s="186" t="s">
        <v>540</v>
      </c>
      <c r="C380" s="85" t="s">
        <v>541</v>
      </c>
      <c r="D380" s="85" t="s">
        <v>542</v>
      </c>
      <c r="E380" s="152" t="s">
        <v>573</v>
      </c>
      <c r="F380" s="85" t="s">
        <v>544</v>
      </c>
      <c r="G380" s="152" t="s">
        <v>38</v>
      </c>
      <c r="H380" s="85" t="s">
        <v>545</v>
      </c>
      <c r="I380" s="85" t="s">
        <v>546</v>
      </c>
      <c r="J380" s="152" t="s">
        <v>575</v>
      </c>
    </row>
    <row r="381" ht="42.75" customHeight="1" spans="1:10">
      <c r="A381" s="187"/>
      <c r="B381" s="187"/>
      <c r="C381" s="85" t="s">
        <v>541</v>
      </c>
      <c r="D381" s="85" t="s">
        <v>542</v>
      </c>
      <c r="E381" s="152" t="s">
        <v>576</v>
      </c>
      <c r="F381" s="85" t="s">
        <v>544</v>
      </c>
      <c r="G381" s="152" t="s">
        <v>610</v>
      </c>
      <c r="H381" s="85" t="s">
        <v>545</v>
      </c>
      <c r="I381" s="85" t="s">
        <v>546</v>
      </c>
      <c r="J381" s="152" t="s">
        <v>578</v>
      </c>
    </row>
    <row r="382" ht="42.75" customHeight="1" spans="1:10">
      <c r="A382" s="187"/>
      <c r="B382" s="187"/>
      <c r="C382" s="85" t="s">
        <v>541</v>
      </c>
      <c r="D382" s="85" t="s">
        <v>542</v>
      </c>
      <c r="E382" s="152" t="s">
        <v>579</v>
      </c>
      <c r="F382" s="85" t="s">
        <v>544</v>
      </c>
      <c r="G382" s="152" t="s">
        <v>38</v>
      </c>
      <c r="H382" s="85" t="s">
        <v>545</v>
      </c>
      <c r="I382" s="85" t="s">
        <v>546</v>
      </c>
      <c r="J382" s="152" t="s">
        <v>580</v>
      </c>
    </row>
    <row r="383" ht="42.75" customHeight="1" spans="1:10">
      <c r="A383" s="187"/>
      <c r="B383" s="187"/>
      <c r="C383" s="85" t="s">
        <v>555</v>
      </c>
      <c r="D383" s="85" t="s">
        <v>556</v>
      </c>
      <c r="E383" s="152" t="s">
        <v>557</v>
      </c>
      <c r="F383" s="85" t="s">
        <v>544</v>
      </c>
      <c r="G383" s="152" t="s">
        <v>558</v>
      </c>
      <c r="H383" s="85" t="s">
        <v>382</v>
      </c>
      <c r="I383" s="85" t="s">
        <v>559</v>
      </c>
      <c r="J383" s="152" t="s">
        <v>581</v>
      </c>
    </row>
    <row r="384" ht="42.75" customHeight="1" spans="1:10">
      <c r="A384" s="187"/>
      <c r="B384" s="187"/>
      <c r="C384" s="85" t="s">
        <v>564</v>
      </c>
      <c r="D384" s="85" t="s">
        <v>565</v>
      </c>
      <c r="E384" s="152" t="s">
        <v>570</v>
      </c>
      <c r="F384" s="85" t="s">
        <v>549</v>
      </c>
      <c r="G384" s="152" t="s">
        <v>567</v>
      </c>
      <c r="H384" s="85" t="s">
        <v>568</v>
      </c>
      <c r="I384" s="85" t="s">
        <v>546</v>
      </c>
      <c r="J384" s="152" t="s">
        <v>582</v>
      </c>
    </row>
    <row r="385" ht="42.75" customHeight="1" spans="1:10">
      <c r="A385" s="189"/>
      <c r="B385" s="189"/>
      <c r="C385" s="85" t="s">
        <v>564</v>
      </c>
      <c r="D385" s="85" t="s">
        <v>565</v>
      </c>
      <c r="E385" s="152" t="s">
        <v>566</v>
      </c>
      <c r="F385" s="85" t="s">
        <v>549</v>
      </c>
      <c r="G385" s="152" t="s">
        <v>567</v>
      </c>
      <c r="H385" s="85" t="s">
        <v>568</v>
      </c>
      <c r="I385" s="85" t="s">
        <v>546</v>
      </c>
      <c r="J385" s="152" t="s">
        <v>569</v>
      </c>
    </row>
    <row r="386" ht="42.75" customHeight="1" spans="1:10">
      <c r="A386" s="186" t="s">
        <v>588</v>
      </c>
      <c r="B386" s="186" t="s">
        <v>540</v>
      </c>
      <c r="C386" s="85" t="s">
        <v>541</v>
      </c>
      <c r="D386" s="85" t="s">
        <v>542</v>
      </c>
      <c r="E386" s="152" t="s">
        <v>543</v>
      </c>
      <c r="F386" s="85" t="s">
        <v>544</v>
      </c>
      <c r="G386" s="152" t="s">
        <v>610</v>
      </c>
      <c r="H386" s="85" t="s">
        <v>545</v>
      </c>
      <c r="I386" s="85" t="s">
        <v>546</v>
      </c>
      <c r="J386" s="152" t="s">
        <v>547</v>
      </c>
    </row>
    <row r="387" ht="42.75" customHeight="1" spans="1:10">
      <c r="A387" s="187"/>
      <c r="B387" s="187"/>
      <c r="C387" s="85" t="s">
        <v>541</v>
      </c>
      <c r="D387" s="85" t="s">
        <v>542</v>
      </c>
      <c r="E387" s="152" t="s">
        <v>548</v>
      </c>
      <c r="F387" s="85" t="s">
        <v>549</v>
      </c>
      <c r="G387" s="152" t="s">
        <v>38</v>
      </c>
      <c r="H387" s="85" t="s">
        <v>550</v>
      </c>
      <c r="I387" s="85" t="s">
        <v>546</v>
      </c>
      <c r="J387" s="152" t="s">
        <v>551</v>
      </c>
    </row>
    <row r="388" ht="42.75" customHeight="1" spans="1:10">
      <c r="A388" s="187"/>
      <c r="B388" s="187"/>
      <c r="C388" s="85" t="s">
        <v>541</v>
      </c>
      <c r="D388" s="85" t="s">
        <v>542</v>
      </c>
      <c r="E388" s="152" t="s">
        <v>552</v>
      </c>
      <c r="F388" s="85" t="s">
        <v>544</v>
      </c>
      <c r="G388" s="152" t="s">
        <v>38</v>
      </c>
      <c r="H388" s="85" t="s">
        <v>553</v>
      </c>
      <c r="I388" s="85" t="s">
        <v>546</v>
      </c>
      <c r="J388" s="152" t="s">
        <v>554</v>
      </c>
    </row>
    <row r="389" ht="42.75" customHeight="1" spans="1:10">
      <c r="A389" s="187"/>
      <c r="B389" s="187"/>
      <c r="C389" s="85" t="s">
        <v>555</v>
      </c>
      <c r="D389" s="85" t="s">
        <v>556</v>
      </c>
      <c r="E389" s="152" t="s">
        <v>557</v>
      </c>
      <c r="F389" s="85" t="s">
        <v>544</v>
      </c>
      <c r="G389" s="152" t="s">
        <v>558</v>
      </c>
      <c r="H389" s="85" t="s">
        <v>382</v>
      </c>
      <c r="I389" s="85" t="s">
        <v>559</v>
      </c>
      <c r="J389" s="152" t="s">
        <v>560</v>
      </c>
    </row>
    <row r="390" ht="42.75" customHeight="1" spans="1:10">
      <c r="A390" s="187"/>
      <c r="B390" s="187"/>
      <c r="C390" s="85" t="s">
        <v>555</v>
      </c>
      <c r="D390" s="85" t="s">
        <v>556</v>
      </c>
      <c r="E390" s="152" t="s">
        <v>561</v>
      </c>
      <c r="F390" s="85" t="s">
        <v>544</v>
      </c>
      <c r="G390" s="152" t="s">
        <v>562</v>
      </c>
      <c r="H390" s="85" t="s">
        <v>382</v>
      </c>
      <c r="I390" s="85" t="s">
        <v>559</v>
      </c>
      <c r="J390" s="152" t="s">
        <v>563</v>
      </c>
    </row>
    <row r="391" ht="42.75" customHeight="1" spans="1:10">
      <c r="A391" s="187"/>
      <c r="B391" s="187"/>
      <c r="C391" s="85" t="s">
        <v>564</v>
      </c>
      <c r="D391" s="85" t="s">
        <v>565</v>
      </c>
      <c r="E391" s="152" t="s">
        <v>566</v>
      </c>
      <c r="F391" s="85" t="s">
        <v>549</v>
      </c>
      <c r="G391" s="152" t="s">
        <v>567</v>
      </c>
      <c r="H391" s="85" t="s">
        <v>568</v>
      </c>
      <c r="I391" s="85" t="s">
        <v>546</v>
      </c>
      <c r="J391" s="152" t="s">
        <v>569</v>
      </c>
    </row>
    <row r="392" ht="42.75" customHeight="1" spans="1:10">
      <c r="A392" s="189"/>
      <c r="B392" s="189"/>
      <c r="C392" s="85" t="s">
        <v>564</v>
      </c>
      <c r="D392" s="85" t="s">
        <v>565</v>
      </c>
      <c r="E392" s="152" t="s">
        <v>570</v>
      </c>
      <c r="F392" s="85" t="s">
        <v>549</v>
      </c>
      <c r="G392" s="152" t="s">
        <v>567</v>
      </c>
      <c r="H392" s="85" t="s">
        <v>568</v>
      </c>
      <c r="I392" s="85" t="s">
        <v>546</v>
      </c>
      <c r="J392" s="152" t="s">
        <v>571</v>
      </c>
    </row>
    <row r="393" ht="42.75" customHeight="1" spans="1:10">
      <c r="A393" s="186" t="s">
        <v>589</v>
      </c>
      <c r="B393" s="186" t="s">
        <v>540</v>
      </c>
      <c r="C393" s="85" t="s">
        <v>541</v>
      </c>
      <c r="D393" s="85" t="s">
        <v>542</v>
      </c>
      <c r="E393" s="152" t="s">
        <v>543</v>
      </c>
      <c r="F393" s="85" t="s">
        <v>544</v>
      </c>
      <c r="G393" s="152" t="s">
        <v>610</v>
      </c>
      <c r="H393" s="85" t="s">
        <v>545</v>
      </c>
      <c r="I393" s="85" t="s">
        <v>546</v>
      </c>
      <c r="J393" s="152" t="s">
        <v>547</v>
      </c>
    </row>
    <row r="394" ht="42.75" customHeight="1" spans="1:10">
      <c r="A394" s="187"/>
      <c r="B394" s="187"/>
      <c r="C394" s="85" t="s">
        <v>541</v>
      </c>
      <c r="D394" s="85" t="s">
        <v>542</v>
      </c>
      <c r="E394" s="152" t="s">
        <v>548</v>
      </c>
      <c r="F394" s="85" t="s">
        <v>549</v>
      </c>
      <c r="G394" s="152" t="s">
        <v>38</v>
      </c>
      <c r="H394" s="85" t="s">
        <v>550</v>
      </c>
      <c r="I394" s="85" t="s">
        <v>546</v>
      </c>
      <c r="J394" s="152" t="s">
        <v>551</v>
      </c>
    </row>
    <row r="395" ht="42.75" customHeight="1" spans="1:10">
      <c r="A395" s="187"/>
      <c r="B395" s="187"/>
      <c r="C395" s="85" t="s">
        <v>541</v>
      </c>
      <c r="D395" s="85" t="s">
        <v>542</v>
      </c>
      <c r="E395" s="152" t="s">
        <v>552</v>
      </c>
      <c r="F395" s="85" t="s">
        <v>544</v>
      </c>
      <c r="G395" s="152" t="s">
        <v>38</v>
      </c>
      <c r="H395" s="85" t="s">
        <v>553</v>
      </c>
      <c r="I395" s="85" t="s">
        <v>546</v>
      </c>
      <c r="J395" s="152" t="s">
        <v>554</v>
      </c>
    </row>
    <row r="396" ht="42.75" customHeight="1" spans="1:10">
      <c r="A396" s="187"/>
      <c r="B396" s="187"/>
      <c r="C396" s="85" t="s">
        <v>555</v>
      </c>
      <c r="D396" s="85" t="s">
        <v>556</v>
      </c>
      <c r="E396" s="152" t="s">
        <v>557</v>
      </c>
      <c r="F396" s="85" t="s">
        <v>544</v>
      </c>
      <c r="G396" s="152" t="s">
        <v>558</v>
      </c>
      <c r="H396" s="85" t="s">
        <v>382</v>
      </c>
      <c r="I396" s="85" t="s">
        <v>559</v>
      </c>
      <c r="J396" s="152" t="s">
        <v>560</v>
      </c>
    </row>
    <row r="397" ht="42.75" customHeight="1" spans="1:10">
      <c r="A397" s="187"/>
      <c r="B397" s="187"/>
      <c r="C397" s="85" t="s">
        <v>555</v>
      </c>
      <c r="D397" s="85" t="s">
        <v>556</v>
      </c>
      <c r="E397" s="152" t="s">
        <v>561</v>
      </c>
      <c r="F397" s="85" t="s">
        <v>544</v>
      </c>
      <c r="G397" s="152" t="s">
        <v>562</v>
      </c>
      <c r="H397" s="85" t="s">
        <v>382</v>
      </c>
      <c r="I397" s="85" t="s">
        <v>559</v>
      </c>
      <c r="J397" s="152" t="s">
        <v>563</v>
      </c>
    </row>
    <row r="398" ht="42.75" customHeight="1" spans="1:10">
      <c r="A398" s="187"/>
      <c r="B398" s="187"/>
      <c r="C398" s="85" t="s">
        <v>564</v>
      </c>
      <c r="D398" s="85" t="s">
        <v>565</v>
      </c>
      <c r="E398" s="152" t="s">
        <v>566</v>
      </c>
      <c r="F398" s="85" t="s">
        <v>549</v>
      </c>
      <c r="G398" s="152" t="s">
        <v>567</v>
      </c>
      <c r="H398" s="85" t="s">
        <v>568</v>
      </c>
      <c r="I398" s="85" t="s">
        <v>546</v>
      </c>
      <c r="J398" s="152" t="s">
        <v>569</v>
      </c>
    </row>
    <row r="399" ht="42.75" customHeight="1" spans="1:10">
      <c r="A399" s="189"/>
      <c r="B399" s="189"/>
      <c r="C399" s="85" t="s">
        <v>564</v>
      </c>
      <c r="D399" s="85" t="s">
        <v>565</v>
      </c>
      <c r="E399" s="152" t="s">
        <v>570</v>
      </c>
      <c r="F399" s="85" t="s">
        <v>549</v>
      </c>
      <c r="G399" s="152" t="s">
        <v>567</v>
      </c>
      <c r="H399" s="85" t="s">
        <v>568</v>
      </c>
      <c r="I399" s="85" t="s">
        <v>546</v>
      </c>
      <c r="J399" s="152" t="s">
        <v>571</v>
      </c>
    </row>
    <row r="400" ht="42.75" customHeight="1" spans="1:10">
      <c r="A400" s="186" t="s">
        <v>586</v>
      </c>
      <c r="B400" s="186" t="s">
        <v>540</v>
      </c>
      <c r="C400" s="85" t="s">
        <v>541</v>
      </c>
      <c r="D400" s="85" t="s">
        <v>542</v>
      </c>
      <c r="E400" s="152" t="s">
        <v>573</v>
      </c>
      <c r="F400" s="85" t="s">
        <v>544</v>
      </c>
      <c r="G400" s="152" t="s">
        <v>38</v>
      </c>
      <c r="H400" s="85" t="s">
        <v>545</v>
      </c>
      <c r="I400" s="85" t="s">
        <v>546</v>
      </c>
      <c r="J400" s="152" t="s">
        <v>575</v>
      </c>
    </row>
    <row r="401" ht="42.75" customHeight="1" spans="1:10">
      <c r="A401" s="187"/>
      <c r="B401" s="187"/>
      <c r="C401" s="85" t="s">
        <v>541</v>
      </c>
      <c r="D401" s="85" t="s">
        <v>542</v>
      </c>
      <c r="E401" s="152" t="s">
        <v>576</v>
      </c>
      <c r="F401" s="85" t="s">
        <v>544</v>
      </c>
      <c r="G401" s="152" t="s">
        <v>610</v>
      </c>
      <c r="H401" s="85" t="s">
        <v>545</v>
      </c>
      <c r="I401" s="85" t="s">
        <v>546</v>
      </c>
      <c r="J401" s="152" t="s">
        <v>578</v>
      </c>
    </row>
    <row r="402" ht="42.75" customHeight="1" spans="1:10">
      <c r="A402" s="187"/>
      <c r="B402" s="187"/>
      <c r="C402" s="85" t="s">
        <v>541</v>
      </c>
      <c r="D402" s="85" t="s">
        <v>542</v>
      </c>
      <c r="E402" s="152" t="s">
        <v>579</v>
      </c>
      <c r="F402" s="85" t="s">
        <v>544</v>
      </c>
      <c r="G402" s="152" t="s">
        <v>38</v>
      </c>
      <c r="H402" s="85" t="s">
        <v>545</v>
      </c>
      <c r="I402" s="85" t="s">
        <v>546</v>
      </c>
      <c r="J402" s="152" t="s">
        <v>580</v>
      </c>
    </row>
    <row r="403" ht="42.75" customHeight="1" spans="1:10">
      <c r="A403" s="187"/>
      <c r="B403" s="187"/>
      <c r="C403" s="85" t="s">
        <v>555</v>
      </c>
      <c r="D403" s="85" t="s">
        <v>556</v>
      </c>
      <c r="E403" s="152" t="s">
        <v>557</v>
      </c>
      <c r="F403" s="85" t="s">
        <v>544</v>
      </c>
      <c r="G403" s="152" t="s">
        <v>558</v>
      </c>
      <c r="H403" s="85" t="s">
        <v>382</v>
      </c>
      <c r="I403" s="85" t="s">
        <v>559</v>
      </c>
      <c r="J403" s="152" t="s">
        <v>581</v>
      </c>
    </row>
    <row r="404" ht="42.75" customHeight="1" spans="1:10">
      <c r="A404" s="187"/>
      <c r="B404" s="187"/>
      <c r="C404" s="85" t="s">
        <v>564</v>
      </c>
      <c r="D404" s="85" t="s">
        <v>565</v>
      </c>
      <c r="E404" s="152" t="s">
        <v>570</v>
      </c>
      <c r="F404" s="85" t="s">
        <v>549</v>
      </c>
      <c r="G404" s="152" t="s">
        <v>567</v>
      </c>
      <c r="H404" s="85" t="s">
        <v>568</v>
      </c>
      <c r="I404" s="85" t="s">
        <v>546</v>
      </c>
      <c r="J404" s="152" t="s">
        <v>582</v>
      </c>
    </row>
    <row r="405" ht="42.75" customHeight="1" spans="1:10">
      <c r="A405" s="189"/>
      <c r="B405" s="189"/>
      <c r="C405" s="85" t="s">
        <v>564</v>
      </c>
      <c r="D405" s="85" t="s">
        <v>565</v>
      </c>
      <c r="E405" s="152" t="s">
        <v>566</v>
      </c>
      <c r="F405" s="85" t="s">
        <v>549</v>
      </c>
      <c r="G405" s="152" t="s">
        <v>567</v>
      </c>
      <c r="H405" s="85" t="s">
        <v>568</v>
      </c>
      <c r="I405" s="85" t="s">
        <v>546</v>
      </c>
      <c r="J405" s="152" t="s">
        <v>569</v>
      </c>
    </row>
    <row r="406" ht="42.75" customHeight="1" spans="1:10">
      <c r="A406" s="186" t="s">
        <v>103</v>
      </c>
      <c r="B406" s="186" t="s">
        <v>540</v>
      </c>
      <c r="C406" s="85" t="s">
        <v>541</v>
      </c>
      <c r="D406" s="85" t="s">
        <v>542</v>
      </c>
      <c r="E406" s="152" t="s">
        <v>573</v>
      </c>
      <c r="F406" s="85" t="s">
        <v>544</v>
      </c>
      <c r="G406" s="152" t="s">
        <v>38</v>
      </c>
      <c r="H406" s="85" t="s">
        <v>545</v>
      </c>
      <c r="I406" s="85" t="s">
        <v>546</v>
      </c>
      <c r="J406" s="152" t="s">
        <v>575</v>
      </c>
    </row>
    <row r="407" ht="42.75" customHeight="1" spans="1:10">
      <c r="A407" s="187"/>
      <c r="B407" s="187"/>
      <c r="C407" s="85" t="s">
        <v>541</v>
      </c>
      <c r="D407" s="85" t="s">
        <v>542</v>
      </c>
      <c r="E407" s="152" t="s">
        <v>576</v>
      </c>
      <c r="F407" s="85" t="s">
        <v>544</v>
      </c>
      <c r="G407" s="152" t="s">
        <v>610</v>
      </c>
      <c r="H407" s="85" t="s">
        <v>545</v>
      </c>
      <c r="I407" s="85" t="s">
        <v>546</v>
      </c>
      <c r="J407" s="152" t="s">
        <v>578</v>
      </c>
    </row>
    <row r="408" ht="42.75" customHeight="1" spans="1:10">
      <c r="A408" s="187"/>
      <c r="B408" s="187"/>
      <c r="C408" s="85" t="s">
        <v>541</v>
      </c>
      <c r="D408" s="85" t="s">
        <v>542</v>
      </c>
      <c r="E408" s="152" t="s">
        <v>579</v>
      </c>
      <c r="F408" s="85" t="s">
        <v>544</v>
      </c>
      <c r="G408" s="152" t="s">
        <v>38</v>
      </c>
      <c r="H408" s="85" t="s">
        <v>545</v>
      </c>
      <c r="I408" s="85" t="s">
        <v>546</v>
      </c>
      <c r="J408" s="152" t="s">
        <v>580</v>
      </c>
    </row>
    <row r="409" ht="42.75" customHeight="1" spans="1:10">
      <c r="A409" s="187"/>
      <c r="B409" s="187"/>
      <c r="C409" s="85" t="s">
        <v>555</v>
      </c>
      <c r="D409" s="85" t="s">
        <v>556</v>
      </c>
      <c r="E409" s="152" t="s">
        <v>557</v>
      </c>
      <c r="F409" s="85" t="s">
        <v>544</v>
      </c>
      <c r="G409" s="152" t="s">
        <v>558</v>
      </c>
      <c r="H409" s="85" t="s">
        <v>382</v>
      </c>
      <c r="I409" s="85" t="s">
        <v>559</v>
      </c>
      <c r="J409" s="152" t="s">
        <v>581</v>
      </c>
    </row>
    <row r="410" ht="42.75" customHeight="1" spans="1:10">
      <c r="A410" s="187"/>
      <c r="B410" s="187"/>
      <c r="C410" s="85" t="s">
        <v>564</v>
      </c>
      <c r="D410" s="85" t="s">
        <v>565</v>
      </c>
      <c r="E410" s="152" t="s">
        <v>570</v>
      </c>
      <c r="F410" s="85" t="s">
        <v>549</v>
      </c>
      <c r="G410" s="152" t="s">
        <v>567</v>
      </c>
      <c r="H410" s="85" t="s">
        <v>568</v>
      </c>
      <c r="I410" s="85" t="s">
        <v>546</v>
      </c>
      <c r="J410" s="152" t="s">
        <v>582</v>
      </c>
    </row>
    <row r="411" ht="42.75" customHeight="1" spans="1:10">
      <c r="A411" s="189"/>
      <c r="B411" s="189"/>
      <c r="C411" s="85" t="s">
        <v>564</v>
      </c>
      <c r="D411" s="85" t="s">
        <v>565</v>
      </c>
      <c r="E411" s="152" t="s">
        <v>566</v>
      </c>
      <c r="F411" s="85" t="s">
        <v>549</v>
      </c>
      <c r="G411" s="152" t="s">
        <v>567</v>
      </c>
      <c r="H411" s="85" t="s">
        <v>568</v>
      </c>
      <c r="I411" s="85" t="s">
        <v>546</v>
      </c>
      <c r="J411" s="152" t="s">
        <v>569</v>
      </c>
    </row>
    <row r="412" ht="42.75" customHeight="1" spans="1:10">
      <c r="A412" s="186" t="s">
        <v>585</v>
      </c>
      <c r="B412" s="186" t="s">
        <v>540</v>
      </c>
      <c r="C412" s="85" t="s">
        <v>541</v>
      </c>
      <c r="D412" s="85" t="s">
        <v>542</v>
      </c>
      <c r="E412" s="152" t="s">
        <v>573</v>
      </c>
      <c r="F412" s="85" t="s">
        <v>544</v>
      </c>
      <c r="G412" s="152" t="s">
        <v>38</v>
      </c>
      <c r="H412" s="85" t="s">
        <v>545</v>
      </c>
      <c r="I412" s="85" t="s">
        <v>546</v>
      </c>
      <c r="J412" s="152" t="s">
        <v>575</v>
      </c>
    </row>
    <row r="413" ht="42.75" customHeight="1" spans="1:10">
      <c r="A413" s="187"/>
      <c r="B413" s="187"/>
      <c r="C413" s="85" t="s">
        <v>541</v>
      </c>
      <c r="D413" s="85" t="s">
        <v>542</v>
      </c>
      <c r="E413" s="152" t="s">
        <v>576</v>
      </c>
      <c r="F413" s="85" t="s">
        <v>544</v>
      </c>
      <c r="G413" s="152" t="s">
        <v>610</v>
      </c>
      <c r="H413" s="85" t="s">
        <v>545</v>
      </c>
      <c r="I413" s="85" t="s">
        <v>546</v>
      </c>
      <c r="J413" s="152" t="s">
        <v>578</v>
      </c>
    </row>
    <row r="414" ht="42.75" customHeight="1" spans="1:10">
      <c r="A414" s="187"/>
      <c r="B414" s="187"/>
      <c r="C414" s="85" t="s">
        <v>541</v>
      </c>
      <c r="D414" s="85" t="s">
        <v>542</v>
      </c>
      <c r="E414" s="152" t="s">
        <v>579</v>
      </c>
      <c r="F414" s="85" t="s">
        <v>544</v>
      </c>
      <c r="G414" s="152" t="s">
        <v>38</v>
      </c>
      <c r="H414" s="85" t="s">
        <v>545</v>
      </c>
      <c r="I414" s="85" t="s">
        <v>546</v>
      </c>
      <c r="J414" s="152" t="s">
        <v>580</v>
      </c>
    </row>
    <row r="415" ht="42.75" customHeight="1" spans="1:10">
      <c r="A415" s="187"/>
      <c r="B415" s="187"/>
      <c r="C415" s="85" t="s">
        <v>555</v>
      </c>
      <c r="D415" s="85" t="s">
        <v>556</v>
      </c>
      <c r="E415" s="152" t="s">
        <v>557</v>
      </c>
      <c r="F415" s="85" t="s">
        <v>544</v>
      </c>
      <c r="G415" s="152" t="s">
        <v>558</v>
      </c>
      <c r="H415" s="85" t="s">
        <v>382</v>
      </c>
      <c r="I415" s="85" t="s">
        <v>559</v>
      </c>
      <c r="J415" s="152" t="s">
        <v>581</v>
      </c>
    </row>
    <row r="416" ht="42.75" customHeight="1" spans="1:10">
      <c r="A416" s="187"/>
      <c r="B416" s="187"/>
      <c r="C416" s="85" t="s">
        <v>564</v>
      </c>
      <c r="D416" s="85" t="s">
        <v>565</v>
      </c>
      <c r="E416" s="152" t="s">
        <v>570</v>
      </c>
      <c r="F416" s="85" t="s">
        <v>549</v>
      </c>
      <c r="G416" s="152" t="s">
        <v>567</v>
      </c>
      <c r="H416" s="85" t="s">
        <v>568</v>
      </c>
      <c r="I416" s="85" t="s">
        <v>546</v>
      </c>
      <c r="J416" s="152" t="s">
        <v>582</v>
      </c>
    </row>
    <row r="417" ht="42.75" customHeight="1" spans="1:10">
      <c r="A417" s="189"/>
      <c r="B417" s="189"/>
      <c r="C417" s="85" t="s">
        <v>564</v>
      </c>
      <c r="D417" s="85" t="s">
        <v>565</v>
      </c>
      <c r="E417" s="152" t="s">
        <v>566</v>
      </c>
      <c r="F417" s="85" t="s">
        <v>549</v>
      </c>
      <c r="G417" s="152" t="s">
        <v>567</v>
      </c>
      <c r="H417" s="85" t="s">
        <v>568</v>
      </c>
      <c r="I417" s="85" t="s">
        <v>546</v>
      </c>
      <c r="J417" s="152" t="s">
        <v>569</v>
      </c>
    </row>
    <row r="418" ht="42.75" customHeight="1" spans="1:10">
      <c r="A418" s="186" t="s">
        <v>584</v>
      </c>
      <c r="B418" s="186" t="s">
        <v>540</v>
      </c>
      <c r="C418" s="85" t="s">
        <v>541</v>
      </c>
      <c r="D418" s="85" t="s">
        <v>542</v>
      </c>
      <c r="E418" s="152" t="s">
        <v>543</v>
      </c>
      <c r="F418" s="85" t="s">
        <v>544</v>
      </c>
      <c r="G418" s="152" t="s">
        <v>610</v>
      </c>
      <c r="H418" s="85" t="s">
        <v>545</v>
      </c>
      <c r="I418" s="85" t="s">
        <v>546</v>
      </c>
      <c r="J418" s="152" t="s">
        <v>547</v>
      </c>
    </row>
    <row r="419" ht="42.75" customHeight="1" spans="1:10">
      <c r="A419" s="187"/>
      <c r="B419" s="187"/>
      <c r="C419" s="85" t="s">
        <v>541</v>
      </c>
      <c r="D419" s="85" t="s">
        <v>542</v>
      </c>
      <c r="E419" s="152" t="s">
        <v>548</v>
      </c>
      <c r="F419" s="85" t="s">
        <v>549</v>
      </c>
      <c r="G419" s="152" t="s">
        <v>38</v>
      </c>
      <c r="H419" s="85" t="s">
        <v>550</v>
      </c>
      <c r="I419" s="85" t="s">
        <v>546</v>
      </c>
      <c r="J419" s="152" t="s">
        <v>551</v>
      </c>
    </row>
    <row r="420" ht="42.75" customHeight="1" spans="1:10">
      <c r="A420" s="187"/>
      <c r="B420" s="187"/>
      <c r="C420" s="85" t="s">
        <v>541</v>
      </c>
      <c r="D420" s="85" t="s">
        <v>542</v>
      </c>
      <c r="E420" s="152" t="s">
        <v>552</v>
      </c>
      <c r="F420" s="85" t="s">
        <v>544</v>
      </c>
      <c r="G420" s="152" t="s">
        <v>38</v>
      </c>
      <c r="H420" s="85" t="s">
        <v>553</v>
      </c>
      <c r="I420" s="85" t="s">
        <v>546</v>
      </c>
      <c r="J420" s="152" t="s">
        <v>554</v>
      </c>
    </row>
    <row r="421" ht="42.75" customHeight="1" spans="1:10">
      <c r="A421" s="187"/>
      <c r="B421" s="187"/>
      <c r="C421" s="85" t="s">
        <v>555</v>
      </c>
      <c r="D421" s="85" t="s">
        <v>556</v>
      </c>
      <c r="E421" s="152" t="s">
        <v>557</v>
      </c>
      <c r="F421" s="85" t="s">
        <v>544</v>
      </c>
      <c r="G421" s="152" t="s">
        <v>558</v>
      </c>
      <c r="H421" s="85" t="s">
        <v>382</v>
      </c>
      <c r="I421" s="85" t="s">
        <v>559</v>
      </c>
      <c r="J421" s="152" t="s">
        <v>560</v>
      </c>
    </row>
    <row r="422" ht="42.75" customHeight="1" spans="1:10">
      <c r="A422" s="187"/>
      <c r="B422" s="187"/>
      <c r="C422" s="85" t="s">
        <v>555</v>
      </c>
      <c r="D422" s="85" t="s">
        <v>556</v>
      </c>
      <c r="E422" s="152" t="s">
        <v>561</v>
      </c>
      <c r="F422" s="85" t="s">
        <v>544</v>
      </c>
      <c r="G422" s="152" t="s">
        <v>562</v>
      </c>
      <c r="H422" s="85" t="s">
        <v>382</v>
      </c>
      <c r="I422" s="85" t="s">
        <v>559</v>
      </c>
      <c r="J422" s="152" t="s">
        <v>563</v>
      </c>
    </row>
    <row r="423" ht="42.75" customHeight="1" spans="1:10">
      <c r="A423" s="187"/>
      <c r="B423" s="187"/>
      <c r="C423" s="85" t="s">
        <v>564</v>
      </c>
      <c r="D423" s="85" t="s">
        <v>565</v>
      </c>
      <c r="E423" s="152" t="s">
        <v>566</v>
      </c>
      <c r="F423" s="85" t="s">
        <v>549</v>
      </c>
      <c r="G423" s="152" t="s">
        <v>567</v>
      </c>
      <c r="H423" s="85" t="s">
        <v>568</v>
      </c>
      <c r="I423" s="85" t="s">
        <v>546</v>
      </c>
      <c r="J423" s="152" t="s">
        <v>569</v>
      </c>
    </row>
    <row r="424" ht="42.75" customHeight="1" spans="1:10">
      <c r="A424" s="189"/>
      <c r="B424" s="189"/>
      <c r="C424" s="85" t="s">
        <v>564</v>
      </c>
      <c r="D424" s="85" t="s">
        <v>565</v>
      </c>
      <c r="E424" s="152" t="s">
        <v>570</v>
      </c>
      <c r="F424" s="85" t="s">
        <v>549</v>
      </c>
      <c r="G424" s="152" t="s">
        <v>567</v>
      </c>
      <c r="H424" s="85" t="s">
        <v>568</v>
      </c>
      <c r="I424" s="85" t="s">
        <v>546</v>
      </c>
      <c r="J424" s="152" t="s">
        <v>571</v>
      </c>
    </row>
    <row r="425" ht="42" customHeight="1" spans="1:10">
      <c r="A425" s="152" t="s">
        <v>652</v>
      </c>
      <c r="B425" s="190"/>
      <c r="C425" s="190"/>
      <c r="D425" s="190"/>
      <c r="E425" s="190"/>
      <c r="F425" s="191"/>
      <c r="G425" s="190"/>
      <c r="H425" s="191"/>
      <c r="I425" s="191"/>
      <c r="J425" s="190"/>
    </row>
    <row r="426" ht="42.75" customHeight="1" spans="1:10">
      <c r="A426" s="186" t="s">
        <v>539</v>
      </c>
      <c r="B426" s="186" t="s">
        <v>540</v>
      </c>
      <c r="C426" s="85" t="s">
        <v>541</v>
      </c>
      <c r="D426" s="85" t="s">
        <v>542</v>
      </c>
      <c r="E426" s="152" t="s">
        <v>543</v>
      </c>
      <c r="F426" s="85" t="s">
        <v>544</v>
      </c>
      <c r="G426" s="152" t="s">
        <v>653</v>
      </c>
      <c r="H426" s="85" t="s">
        <v>545</v>
      </c>
      <c r="I426" s="85" t="s">
        <v>546</v>
      </c>
      <c r="J426" s="152" t="s">
        <v>547</v>
      </c>
    </row>
    <row r="427" ht="42.75" customHeight="1" spans="1:10">
      <c r="A427" s="187"/>
      <c r="B427" s="187"/>
      <c r="C427" s="85" t="s">
        <v>541</v>
      </c>
      <c r="D427" s="85" t="s">
        <v>542</v>
      </c>
      <c r="E427" s="152" t="s">
        <v>548</v>
      </c>
      <c r="F427" s="85" t="s">
        <v>549</v>
      </c>
      <c r="G427" s="152" t="s">
        <v>38</v>
      </c>
      <c r="H427" s="85" t="s">
        <v>550</v>
      </c>
      <c r="I427" s="85" t="s">
        <v>546</v>
      </c>
      <c r="J427" s="152" t="s">
        <v>551</v>
      </c>
    </row>
    <row r="428" ht="42.75" customHeight="1" spans="1:10">
      <c r="A428" s="187"/>
      <c r="B428" s="187"/>
      <c r="C428" s="85" t="s">
        <v>541</v>
      </c>
      <c r="D428" s="85" t="s">
        <v>542</v>
      </c>
      <c r="E428" s="152" t="s">
        <v>552</v>
      </c>
      <c r="F428" s="85" t="s">
        <v>544</v>
      </c>
      <c r="G428" s="152" t="s">
        <v>38</v>
      </c>
      <c r="H428" s="85" t="s">
        <v>553</v>
      </c>
      <c r="I428" s="85" t="s">
        <v>546</v>
      </c>
      <c r="J428" s="152" t="s">
        <v>554</v>
      </c>
    </row>
    <row r="429" ht="42.75" customHeight="1" spans="1:10">
      <c r="A429" s="187"/>
      <c r="B429" s="187"/>
      <c r="C429" s="85" t="s">
        <v>555</v>
      </c>
      <c r="D429" s="85" t="s">
        <v>556</v>
      </c>
      <c r="E429" s="152" t="s">
        <v>557</v>
      </c>
      <c r="F429" s="85" t="s">
        <v>544</v>
      </c>
      <c r="G429" s="152" t="s">
        <v>558</v>
      </c>
      <c r="H429" s="85" t="s">
        <v>382</v>
      </c>
      <c r="I429" s="85" t="s">
        <v>559</v>
      </c>
      <c r="J429" s="152" t="s">
        <v>560</v>
      </c>
    </row>
    <row r="430" ht="42.75" customHeight="1" spans="1:10">
      <c r="A430" s="187"/>
      <c r="B430" s="187"/>
      <c r="C430" s="85" t="s">
        <v>555</v>
      </c>
      <c r="D430" s="85" t="s">
        <v>556</v>
      </c>
      <c r="E430" s="152" t="s">
        <v>561</v>
      </c>
      <c r="F430" s="85" t="s">
        <v>544</v>
      </c>
      <c r="G430" s="152" t="s">
        <v>562</v>
      </c>
      <c r="H430" s="85" t="s">
        <v>382</v>
      </c>
      <c r="I430" s="85" t="s">
        <v>559</v>
      </c>
      <c r="J430" s="152" t="s">
        <v>563</v>
      </c>
    </row>
    <row r="431" ht="42.75" customHeight="1" spans="1:10">
      <c r="A431" s="187"/>
      <c r="B431" s="187"/>
      <c r="C431" s="85" t="s">
        <v>564</v>
      </c>
      <c r="D431" s="85" t="s">
        <v>565</v>
      </c>
      <c r="E431" s="152" t="s">
        <v>566</v>
      </c>
      <c r="F431" s="85" t="s">
        <v>549</v>
      </c>
      <c r="G431" s="152" t="s">
        <v>567</v>
      </c>
      <c r="H431" s="85" t="s">
        <v>568</v>
      </c>
      <c r="I431" s="85" t="s">
        <v>546</v>
      </c>
      <c r="J431" s="152" t="s">
        <v>569</v>
      </c>
    </row>
    <row r="432" ht="42.75" customHeight="1" spans="1:10">
      <c r="A432" s="189"/>
      <c r="B432" s="189"/>
      <c r="C432" s="85" t="s">
        <v>564</v>
      </c>
      <c r="D432" s="85" t="s">
        <v>565</v>
      </c>
      <c r="E432" s="152" t="s">
        <v>570</v>
      </c>
      <c r="F432" s="85" t="s">
        <v>549</v>
      </c>
      <c r="G432" s="152" t="s">
        <v>567</v>
      </c>
      <c r="H432" s="85" t="s">
        <v>568</v>
      </c>
      <c r="I432" s="85" t="s">
        <v>546</v>
      </c>
      <c r="J432" s="152" t="s">
        <v>571</v>
      </c>
    </row>
    <row r="433" ht="42.75" customHeight="1" spans="1:10">
      <c r="A433" s="186" t="s">
        <v>587</v>
      </c>
      <c r="B433" s="186" t="s">
        <v>540</v>
      </c>
      <c r="C433" s="85" t="s">
        <v>541</v>
      </c>
      <c r="D433" s="85" t="s">
        <v>542</v>
      </c>
      <c r="E433" s="152" t="s">
        <v>543</v>
      </c>
      <c r="F433" s="85" t="s">
        <v>544</v>
      </c>
      <c r="G433" s="152" t="s">
        <v>653</v>
      </c>
      <c r="H433" s="85" t="s">
        <v>545</v>
      </c>
      <c r="I433" s="85" t="s">
        <v>546</v>
      </c>
      <c r="J433" s="152" t="s">
        <v>547</v>
      </c>
    </row>
    <row r="434" ht="42.75" customHeight="1" spans="1:10">
      <c r="A434" s="187"/>
      <c r="B434" s="187"/>
      <c r="C434" s="85" t="s">
        <v>541</v>
      </c>
      <c r="D434" s="85" t="s">
        <v>542</v>
      </c>
      <c r="E434" s="152" t="s">
        <v>548</v>
      </c>
      <c r="F434" s="85" t="s">
        <v>549</v>
      </c>
      <c r="G434" s="152" t="s">
        <v>38</v>
      </c>
      <c r="H434" s="85" t="s">
        <v>550</v>
      </c>
      <c r="I434" s="85" t="s">
        <v>546</v>
      </c>
      <c r="J434" s="152" t="s">
        <v>551</v>
      </c>
    </row>
    <row r="435" ht="42.75" customHeight="1" spans="1:10">
      <c r="A435" s="187"/>
      <c r="B435" s="187"/>
      <c r="C435" s="85" t="s">
        <v>541</v>
      </c>
      <c r="D435" s="85" t="s">
        <v>542</v>
      </c>
      <c r="E435" s="152" t="s">
        <v>552</v>
      </c>
      <c r="F435" s="85" t="s">
        <v>544</v>
      </c>
      <c r="G435" s="152" t="s">
        <v>38</v>
      </c>
      <c r="H435" s="85" t="s">
        <v>553</v>
      </c>
      <c r="I435" s="85" t="s">
        <v>546</v>
      </c>
      <c r="J435" s="152" t="s">
        <v>554</v>
      </c>
    </row>
    <row r="436" ht="42.75" customHeight="1" spans="1:10">
      <c r="A436" s="187"/>
      <c r="B436" s="187"/>
      <c r="C436" s="85" t="s">
        <v>555</v>
      </c>
      <c r="D436" s="85" t="s">
        <v>556</v>
      </c>
      <c r="E436" s="152" t="s">
        <v>557</v>
      </c>
      <c r="F436" s="85" t="s">
        <v>544</v>
      </c>
      <c r="G436" s="152" t="s">
        <v>558</v>
      </c>
      <c r="H436" s="85" t="s">
        <v>382</v>
      </c>
      <c r="I436" s="85" t="s">
        <v>559</v>
      </c>
      <c r="J436" s="152" t="s">
        <v>560</v>
      </c>
    </row>
    <row r="437" ht="42.75" customHeight="1" spans="1:10">
      <c r="A437" s="187"/>
      <c r="B437" s="187"/>
      <c r="C437" s="85" t="s">
        <v>555</v>
      </c>
      <c r="D437" s="85" t="s">
        <v>556</v>
      </c>
      <c r="E437" s="152" t="s">
        <v>561</v>
      </c>
      <c r="F437" s="85" t="s">
        <v>544</v>
      </c>
      <c r="G437" s="152" t="s">
        <v>562</v>
      </c>
      <c r="H437" s="85" t="s">
        <v>382</v>
      </c>
      <c r="I437" s="85" t="s">
        <v>559</v>
      </c>
      <c r="J437" s="152" t="s">
        <v>563</v>
      </c>
    </row>
    <row r="438" ht="42.75" customHeight="1" spans="1:10">
      <c r="A438" s="187"/>
      <c r="B438" s="187"/>
      <c r="C438" s="85" t="s">
        <v>564</v>
      </c>
      <c r="D438" s="85" t="s">
        <v>565</v>
      </c>
      <c r="E438" s="152" t="s">
        <v>566</v>
      </c>
      <c r="F438" s="85" t="s">
        <v>549</v>
      </c>
      <c r="G438" s="152" t="s">
        <v>567</v>
      </c>
      <c r="H438" s="85" t="s">
        <v>568</v>
      </c>
      <c r="I438" s="85" t="s">
        <v>546</v>
      </c>
      <c r="J438" s="152" t="s">
        <v>569</v>
      </c>
    </row>
    <row r="439" ht="42.75" customHeight="1" spans="1:10">
      <c r="A439" s="189"/>
      <c r="B439" s="189"/>
      <c r="C439" s="85" t="s">
        <v>564</v>
      </c>
      <c r="D439" s="85" t="s">
        <v>565</v>
      </c>
      <c r="E439" s="152" t="s">
        <v>570</v>
      </c>
      <c r="F439" s="85" t="s">
        <v>549</v>
      </c>
      <c r="G439" s="152" t="s">
        <v>567</v>
      </c>
      <c r="H439" s="85" t="s">
        <v>568</v>
      </c>
      <c r="I439" s="85" t="s">
        <v>546</v>
      </c>
      <c r="J439" s="152" t="s">
        <v>571</v>
      </c>
    </row>
    <row r="440" ht="42.75" customHeight="1" spans="1:10">
      <c r="A440" s="186" t="s">
        <v>585</v>
      </c>
      <c r="B440" s="186" t="s">
        <v>540</v>
      </c>
      <c r="C440" s="85" t="s">
        <v>541</v>
      </c>
      <c r="D440" s="85" t="s">
        <v>542</v>
      </c>
      <c r="E440" s="152" t="s">
        <v>573</v>
      </c>
      <c r="F440" s="85" t="s">
        <v>544</v>
      </c>
      <c r="G440" s="152" t="s">
        <v>653</v>
      </c>
      <c r="H440" s="85" t="s">
        <v>545</v>
      </c>
      <c r="I440" s="85" t="s">
        <v>546</v>
      </c>
      <c r="J440" s="152" t="s">
        <v>575</v>
      </c>
    </row>
    <row r="441" ht="42.75" customHeight="1" spans="1:10">
      <c r="A441" s="187"/>
      <c r="B441" s="187"/>
      <c r="C441" s="85" t="s">
        <v>541</v>
      </c>
      <c r="D441" s="85" t="s">
        <v>542</v>
      </c>
      <c r="E441" s="152" t="s">
        <v>576</v>
      </c>
      <c r="F441" s="85" t="s">
        <v>544</v>
      </c>
      <c r="G441" s="152" t="s">
        <v>340</v>
      </c>
      <c r="H441" s="85" t="s">
        <v>545</v>
      </c>
      <c r="I441" s="85" t="s">
        <v>546</v>
      </c>
      <c r="J441" s="152" t="s">
        <v>578</v>
      </c>
    </row>
    <row r="442" ht="42.75" customHeight="1" spans="1:10">
      <c r="A442" s="187"/>
      <c r="B442" s="187"/>
      <c r="C442" s="85" t="s">
        <v>541</v>
      </c>
      <c r="D442" s="85" t="s">
        <v>542</v>
      </c>
      <c r="E442" s="152" t="s">
        <v>579</v>
      </c>
      <c r="F442" s="85" t="s">
        <v>544</v>
      </c>
      <c r="G442" s="152" t="s">
        <v>38</v>
      </c>
      <c r="H442" s="85" t="s">
        <v>545</v>
      </c>
      <c r="I442" s="85" t="s">
        <v>546</v>
      </c>
      <c r="J442" s="152" t="s">
        <v>580</v>
      </c>
    </row>
    <row r="443" ht="42.75" customHeight="1" spans="1:10">
      <c r="A443" s="187"/>
      <c r="B443" s="187"/>
      <c r="C443" s="85" t="s">
        <v>555</v>
      </c>
      <c r="D443" s="85" t="s">
        <v>556</v>
      </c>
      <c r="E443" s="152" t="s">
        <v>557</v>
      </c>
      <c r="F443" s="85" t="s">
        <v>544</v>
      </c>
      <c r="G443" s="152" t="s">
        <v>558</v>
      </c>
      <c r="H443" s="85" t="s">
        <v>382</v>
      </c>
      <c r="I443" s="85" t="s">
        <v>559</v>
      </c>
      <c r="J443" s="152" t="s">
        <v>581</v>
      </c>
    </row>
    <row r="444" ht="42.75" customHeight="1" spans="1:10">
      <c r="A444" s="187"/>
      <c r="B444" s="187"/>
      <c r="C444" s="85" t="s">
        <v>564</v>
      </c>
      <c r="D444" s="85" t="s">
        <v>565</v>
      </c>
      <c r="E444" s="152" t="s">
        <v>570</v>
      </c>
      <c r="F444" s="85" t="s">
        <v>549</v>
      </c>
      <c r="G444" s="152" t="s">
        <v>567</v>
      </c>
      <c r="H444" s="85" t="s">
        <v>568</v>
      </c>
      <c r="I444" s="85" t="s">
        <v>546</v>
      </c>
      <c r="J444" s="152" t="s">
        <v>582</v>
      </c>
    </row>
    <row r="445" ht="42.75" customHeight="1" spans="1:10">
      <c r="A445" s="189"/>
      <c r="B445" s="189"/>
      <c r="C445" s="85" t="s">
        <v>564</v>
      </c>
      <c r="D445" s="85" t="s">
        <v>565</v>
      </c>
      <c r="E445" s="152" t="s">
        <v>566</v>
      </c>
      <c r="F445" s="85" t="s">
        <v>549</v>
      </c>
      <c r="G445" s="152" t="s">
        <v>567</v>
      </c>
      <c r="H445" s="85" t="s">
        <v>568</v>
      </c>
      <c r="I445" s="85" t="s">
        <v>546</v>
      </c>
      <c r="J445" s="152" t="s">
        <v>569</v>
      </c>
    </row>
    <row r="446" ht="42.75" customHeight="1" spans="1:10">
      <c r="A446" s="186" t="s">
        <v>103</v>
      </c>
      <c r="B446" s="186" t="s">
        <v>540</v>
      </c>
      <c r="C446" s="85" t="s">
        <v>541</v>
      </c>
      <c r="D446" s="85" t="s">
        <v>542</v>
      </c>
      <c r="E446" s="152" t="s">
        <v>573</v>
      </c>
      <c r="F446" s="85" t="s">
        <v>544</v>
      </c>
      <c r="G446" s="152" t="s">
        <v>653</v>
      </c>
      <c r="H446" s="85" t="s">
        <v>545</v>
      </c>
      <c r="I446" s="85" t="s">
        <v>546</v>
      </c>
      <c r="J446" s="152" t="s">
        <v>575</v>
      </c>
    </row>
    <row r="447" ht="42.75" customHeight="1" spans="1:10">
      <c r="A447" s="187"/>
      <c r="B447" s="187"/>
      <c r="C447" s="85" t="s">
        <v>541</v>
      </c>
      <c r="D447" s="85" t="s">
        <v>542</v>
      </c>
      <c r="E447" s="152" t="s">
        <v>576</v>
      </c>
      <c r="F447" s="85" t="s">
        <v>544</v>
      </c>
      <c r="G447" s="152" t="s">
        <v>38</v>
      </c>
      <c r="H447" s="85" t="s">
        <v>545</v>
      </c>
      <c r="I447" s="85" t="s">
        <v>546</v>
      </c>
      <c r="J447" s="152" t="s">
        <v>578</v>
      </c>
    </row>
    <row r="448" ht="42.75" customHeight="1" spans="1:10">
      <c r="A448" s="187"/>
      <c r="B448" s="187"/>
      <c r="C448" s="85" t="s">
        <v>541</v>
      </c>
      <c r="D448" s="85" t="s">
        <v>542</v>
      </c>
      <c r="E448" s="152" t="s">
        <v>579</v>
      </c>
      <c r="F448" s="85" t="s">
        <v>544</v>
      </c>
      <c r="G448" s="152" t="s">
        <v>38</v>
      </c>
      <c r="H448" s="85" t="s">
        <v>545</v>
      </c>
      <c r="I448" s="85" t="s">
        <v>546</v>
      </c>
      <c r="J448" s="152" t="s">
        <v>580</v>
      </c>
    </row>
    <row r="449" ht="42.75" customHeight="1" spans="1:10">
      <c r="A449" s="187"/>
      <c r="B449" s="187"/>
      <c r="C449" s="85" t="s">
        <v>555</v>
      </c>
      <c r="D449" s="85" t="s">
        <v>556</v>
      </c>
      <c r="E449" s="152" t="s">
        <v>557</v>
      </c>
      <c r="F449" s="85" t="s">
        <v>544</v>
      </c>
      <c r="G449" s="152" t="s">
        <v>558</v>
      </c>
      <c r="H449" s="85" t="s">
        <v>382</v>
      </c>
      <c r="I449" s="85" t="s">
        <v>559</v>
      </c>
      <c r="J449" s="152" t="s">
        <v>581</v>
      </c>
    </row>
    <row r="450" ht="42.75" customHeight="1" spans="1:10">
      <c r="A450" s="187"/>
      <c r="B450" s="187"/>
      <c r="C450" s="85" t="s">
        <v>564</v>
      </c>
      <c r="D450" s="85" t="s">
        <v>565</v>
      </c>
      <c r="E450" s="152" t="s">
        <v>570</v>
      </c>
      <c r="F450" s="85" t="s">
        <v>549</v>
      </c>
      <c r="G450" s="152" t="s">
        <v>567</v>
      </c>
      <c r="H450" s="85" t="s">
        <v>568</v>
      </c>
      <c r="I450" s="85" t="s">
        <v>546</v>
      </c>
      <c r="J450" s="152" t="s">
        <v>582</v>
      </c>
    </row>
    <row r="451" ht="42.75" customHeight="1" spans="1:10">
      <c r="A451" s="189"/>
      <c r="B451" s="189"/>
      <c r="C451" s="85" t="s">
        <v>564</v>
      </c>
      <c r="D451" s="85" t="s">
        <v>565</v>
      </c>
      <c r="E451" s="152" t="s">
        <v>566</v>
      </c>
      <c r="F451" s="85" t="s">
        <v>549</v>
      </c>
      <c r="G451" s="152" t="s">
        <v>567</v>
      </c>
      <c r="H451" s="85" t="s">
        <v>568</v>
      </c>
      <c r="I451" s="85" t="s">
        <v>546</v>
      </c>
      <c r="J451" s="152" t="s">
        <v>569</v>
      </c>
    </row>
    <row r="452" ht="42.75" customHeight="1" spans="1:10">
      <c r="A452" s="186" t="s">
        <v>584</v>
      </c>
      <c r="B452" s="186" t="s">
        <v>540</v>
      </c>
      <c r="C452" s="85" t="s">
        <v>541</v>
      </c>
      <c r="D452" s="85" t="s">
        <v>542</v>
      </c>
      <c r="E452" s="152" t="s">
        <v>543</v>
      </c>
      <c r="F452" s="85" t="s">
        <v>544</v>
      </c>
      <c r="G452" s="152" t="s">
        <v>653</v>
      </c>
      <c r="H452" s="85" t="s">
        <v>545</v>
      </c>
      <c r="I452" s="85" t="s">
        <v>546</v>
      </c>
      <c r="J452" s="152" t="s">
        <v>547</v>
      </c>
    </row>
    <row r="453" ht="42.75" customHeight="1" spans="1:10">
      <c r="A453" s="187"/>
      <c r="B453" s="187"/>
      <c r="C453" s="85" t="s">
        <v>541</v>
      </c>
      <c r="D453" s="85" t="s">
        <v>542</v>
      </c>
      <c r="E453" s="152" t="s">
        <v>548</v>
      </c>
      <c r="F453" s="85" t="s">
        <v>549</v>
      </c>
      <c r="G453" s="152" t="s">
        <v>38</v>
      </c>
      <c r="H453" s="85" t="s">
        <v>550</v>
      </c>
      <c r="I453" s="85" t="s">
        <v>546</v>
      </c>
      <c r="J453" s="152" t="s">
        <v>551</v>
      </c>
    </row>
    <row r="454" ht="42.75" customHeight="1" spans="1:10">
      <c r="A454" s="187"/>
      <c r="B454" s="187"/>
      <c r="C454" s="85" t="s">
        <v>541</v>
      </c>
      <c r="D454" s="85" t="s">
        <v>542</v>
      </c>
      <c r="E454" s="152" t="s">
        <v>552</v>
      </c>
      <c r="F454" s="85" t="s">
        <v>544</v>
      </c>
      <c r="G454" s="152" t="s">
        <v>38</v>
      </c>
      <c r="H454" s="85" t="s">
        <v>553</v>
      </c>
      <c r="I454" s="85" t="s">
        <v>546</v>
      </c>
      <c r="J454" s="152" t="s">
        <v>554</v>
      </c>
    </row>
    <row r="455" ht="42.75" customHeight="1" spans="1:10">
      <c r="A455" s="187"/>
      <c r="B455" s="187"/>
      <c r="C455" s="85" t="s">
        <v>555</v>
      </c>
      <c r="D455" s="85" t="s">
        <v>556</v>
      </c>
      <c r="E455" s="152" t="s">
        <v>557</v>
      </c>
      <c r="F455" s="85" t="s">
        <v>544</v>
      </c>
      <c r="G455" s="152" t="s">
        <v>558</v>
      </c>
      <c r="H455" s="85" t="s">
        <v>382</v>
      </c>
      <c r="I455" s="85" t="s">
        <v>559</v>
      </c>
      <c r="J455" s="152" t="s">
        <v>560</v>
      </c>
    </row>
    <row r="456" ht="42.75" customHeight="1" spans="1:10">
      <c r="A456" s="187"/>
      <c r="B456" s="187"/>
      <c r="C456" s="85" t="s">
        <v>555</v>
      </c>
      <c r="D456" s="85" t="s">
        <v>556</v>
      </c>
      <c r="E456" s="152" t="s">
        <v>561</v>
      </c>
      <c r="F456" s="85" t="s">
        <v>544</v>
      </c>
      <c r="G456" s="152" t="s">
        <v>562</v>
      </c>
      <c r="H456" s="85" t="s">
        <v>382</v>
      </c>
      <c r="I456" s="85" t="s">
        <v>559</v>
      </c>
      <c r="J456" s="152" t="s">
        <v>563</v>
      </c>
    </row>
    <row r="457" ht="42.75" customHeight="1" spans="1:10">
      <c r="A457" s="187"/>
      <c r="B457" s="187"/>
      <c r="C457" s="85" t="s">
        <v>564</v>
      </c>
      <c r="D457" s="85" t="s">
        <v>565</v>
      </c>
      <c r="E457" s="152" t="s">
        <v>566</v>
      </c>
      <c r="F457" s="85" t="s">
        <v>549</v>
      </c>
      <c r="G457" s="152" t="s">
        <v>567</v>
      </c>
      <c r="H457" s="85" t="s">
        <v>568</v>
      </c>
      <c r="I457" s="85" t="s">
        <v>546</v>
      </c>
      <c r="J457" s="152" t="s">
        <v>569</v>
      </c>
    </row>
    <row r="458" ht="42.75" customHeight="1" spans="1:10">
      <c r="A458" s="189"/>
      <c r="B458" s="189"/>
      <c r="C458" s="85" t="s">
        <v>564</v>
      </c>
      <c r="D458" s="85" t="s">
        <v>565</v>
      </c>
      <c r="E458" s="152" t="s">
        <v>570</v>
      </c>
      <c r="F458" s="85" t="s">
        <v>549</v>
      </c>
      <c r="G458" s="152" t="s">
        <v>567</v>
      </c>
      <c r="H458" s="85" t="s">
        <v>568</v>
      </c>
      <c r="I458" s="85" t="s">
        <v>546</v>
      </c>
      <c r="J458" s="152" t="s">
        <v>571</v>
      </c>
    </row>
    <row r="459" ht="42.75" customHeight="1" spans="1:10">
      <c r="A459" s="186" t="s">
        <v>588</v>
      </c>
      <c r="B459" s="186" t="s">
        <v>540</v>
      </c>
      <c r="C459" s="85" t="s">
        <v>541</v>
      </c>
      <c r="D459" s="85" t="s">
        <v>542</v>
      </c>
      <c r="E459" s="152" t="s">
        <v>543</v>
      </c>
      <c r="F459" s="85" t="s">
        <v>544</v>
      </c>
      <c r="G459" s="152" t="s">
        <v>653</v>
      </c>
      <c r="H459" s="85" t="s">
        <v>545</v>
      </c>
      <c r="I459" s="85" t="s">
        <v>546</v>
      </c>
      <c r="J459" s="152" t="s">
        <v>547</v>
      </c>
    </row>
    <row r="460" ht="42.75" customHeight="1" spans="1:10">
      <c r="A460" s="187"/>
      <c r="B460" s="187"/>
      <c r="C460" s="85" t="s">
        <v>541</v>
      </c>
      <c r="D460" s="85" t="s">
        <v>542</v>
      </c>
      <c r="E460" s="152" t="s">
        <v>548</v>
      </c>
      <c r="F460" s="85" t="s">
        <v>549</v>
      </c>
      <c r="G460" s="152" t="s">
        <v>38</v>
      </c>
      <c r="H460" s="85" t="s">
        <v>550</v>
      </c>
      <c r="I460" s="85" t="s">
        <v>546</v>
      </c>
      <c r="J460" s="152" t="s">
        <v>551</v>
      </c>
    </row>
    <row r="461" ht="42.75" customHeight="1" spans="1:10">
      <c r="A461" s="187"/>
      <c r="B461" s="187"/>
      <c r="C461" s="85" t="s">
        <v>541</v>
      </c>
      <c r="D461" s="85" t="s">
        <v>542</v>
      </c>
      <c r="E461" s="152" t="s">
        <v>552</v>
      </c>
      <c r="F461" s="85" t="s">
        <v>544</v>
      </c>
      <c r="G461" s="152" t="s">
        <v>38</v>
      </c>
      <c r="H461" s="85" t="s">
        <v>553</v>
      </c>
      <c r="I461" s="85" t="s">
        <v>546</v>
      </c>
      <c r="J461" s="152" t="s">
        <v>554</v>
      </c>
    </row>
    <row r="462" ht="42.75" customHeight="1" spans="1:10">
      <c r="A462" s="187"/>
      <c r="B462" s="187"/>
      <c r="C462" s="85" t="s">
        <v>555</v>
      </c>
      <c r="D462" s="85" t="s">
        <v>556</v>
      </c>
      <c r="E462" s="152" t="s">
        <v>557</v>
      </c>
      <c r="F462" s="85" t="s">
        <v>544</v>
      </c>
      <c r="G462" s="152" t="s">
        <v>558</v>
      </c>
      <c r="H462" s="85" t="s">
        <v>382</v>
      </c>
      <c r="I462" s="85" t="s">
        <v>559</v>
      </c>
      <c r="J462" s="152" t="s">
        <v>560</v>
      </c>
    </row>
    <row r="463" ht="42.75" customHeight="1" spans="1:10">
      <c r="A463" s="187"/>
      <c r="B463" s="187"/>
      <c r="C463" s="85" t="s">
        <v>555</v>
      </c>
      <c r="D463" s="85" t="s">
        <v>556</v>
      </c>
      <c r="E463" s="152" t="s">
        <v>561</v>
      </c>
      <c r="F463" s="85" t="s">
        <v>544</v>
      </c>
      <c r="G463" s="152" t="s">
        <v>562</v>
      </c>
      <c r="H463" s="85" t="s">
        <v>382</v>
      </c>
      <c r="I463" s="85" t="s">
        <v>559</v>
      </c>
      <c r="J463" s="152" t="s">
        <v>563</v>
      </c>
    </row>
    <row r="464" ht="42.75" customHeight="1" spans="1:10">
      <c r="A464" s="187"/>
      <c r="B464" s="187"/>
      <c r="C464" s="85" t="s">
        <v>564</v>
      </c>
      <c r="D464" s="85" t="s">
        <v>565</v>
      </c>
      <c r="E464" s="152" t="s">
        <v>566</v>
      </c>
      <c r="F464" s="85" t="s">
        <v>549</v>
      </c>
      <c r="G464" s="152" t="s">
        <v>567</v>
      </c>
      <c r="H464" s="85" t="s">
        <v>568</v>
      </c>
      <c r="I464" s="85" t="s">
        <v>546</v>
      </c>
      <c r="J464" s="152" t="s">
        <v>569</v>
      </c>
    </row>
    <row r="465" ht="42.75" customHeight="1" spans="1:10">
      <c r="A465" s="189"/>
      <c r="B465" s="189"/>
      <c r="C465" s="85" t="s">
        <v>564</v>
      </c>
      <c r="D465" s="85" t="s">
        <v>565</v>
      </c>
      <c r="E465" s="152" t="s">
        <v>570</v>
      </c>
      <c r="F465" s="85" t="s">
        <v>549</v>
      </c>
      <c r="G465" s="152" t="s">
        <v>567</v>
      </c>
      <c r="H465" s="85" t="s">
        <v>568</v>
      </c>
      <c r="I465" s="85" t="s">
        <v>546</v>
      </c>
      <c r="J465" s="152" t="s">
        <v>571</v>
      </c>
    </row>
    <row r="466" ht="42.75" customHeight="1" spans="1:10">
      <c r="A466" s="186" t="s">
        <v>572</v>
      </c>
      <c r="B466" s="186" t="s">
        <v>540</v>
      </c>
      <c r="C466" s="85" t="s">
        <v>541</v>
      </c>
      <c r="D466" s="85" t="s">
        <v>542</v>
      </c>
      <c r="E466" s="152" t="s">
        <v>573</v>
      </c>
      <c r="F466" s="85" t="s">
        <v>544</v>
      </c>
      <c r="G466" s="152" t="s">
        <v>653</v>
      </c>
      <c r="H466" s="85" t="s">
        <v>545</v>
      </c>
      <c r="I466" s="85" t="s">
        <v>546</v>
      </c>
      <c r="J466" s="152" t="s">
        <v>575</v>
      </c>
    </row>
    <row r="467" ht="42.75" customHeight="1" spans="1:10">
      <c r="A467" s="187"/>
      <c r="B467" s="187"/>
      <c r="C467" s="85" t="s">
        <v>541</v>
      </c>
      <c r="D467" s="85" t="s">
        <v>542</v>
      </c>
      <c r="E467" s="152" t="s">
        <v>576</v>
      </c>
      <c r="F467" s="85" t="s">
        <v>544</v>
      </c>
      <c r="G467" s="152" t="s">
        <v>38</v>
      </c>
      <c r="H467" s="85" t="s">
        <v>545</v>
      </c>
      <c r="I467" s="85" t="s">
        <v>546</v>
      </c>
      <c r="J467" s="152" t="s">
        <v>578</v>
      </c>
    </row>
    <row r="468" ht="42.75" customHeight="1" spans="1:10">
      <c r="A468" s="187"/>
      <c r="B468" s="187"/>
      <c r="C468" s="85" t="s">
        <v>541</v>
      </c>
      <c r="D468" s="85" t="s">
        <v>542</v>
      </c>
      <c r="E468" s="152" t="s">
        <v>579</v>
      </c>
      <c r="F468" s="85" t="s">
        <v>544</v>
      </c>
      <c r="G468" s="152" t="s">
        <v>38</v>
      </c>
      <c r="H468" s="85" t="s">
        <v>545</v>
      </c>
      <c r="I468" s="85" t="s">
        <v>546</v>
      </c>
      <c r="J468" s="152" t="s">
        <v>580</v>
      </c>
    </row>
    <row r="469" ht="42.75" customHeight="1" spans="1:10">
      <c r="A469" s="187"/>
      <c r="B469" s="187"/>
      <c r="C469" s="85" t="s">
        <v>555</v>
      </c>
      <c r="D469" s="85" t="s">
        <v>556</v>
      </c>
      <c r="E469" s="152" t="s">
        <v>557</v>
      </c>
      <c r="F469" s="85" t="s">
        <v>544</v>
      </c>
      <c r="G469" s="152" t="s">
        <v>558</v>
      </c>
      <c r="H469" s="85" t="s">
        <v>382</v>
      </c>
      <c r="I469" s="85" t="s">
        <v>559</v>
      </c>
      <c r="J469" s="152" t="s">
        <v>581</v>
      </c>
    </row>
    <row r="470" ht="42.75" customHeight="1" spans="1:10">
      <c r="A470" s="187"/>
      <c r="B470" s="187"/>
      <c r="C470" s="85" t="s">
        <v>564</v>
      </c>
      <c r="D470" s="85" t="s">
        <v>565</v>
      </c>
      <c r="E470" s="152" t="s">
        <v>570</v>
      </c>
      <c r="F470" s="85" t="s">
        <v>549</v>
      </c>
      <c r="G470" s="152" t="s">
        <v>567</v>
      </c>
      <c r="H470" s="85" t="s">
        <v>568</v>
      </c>
      <c r="I470" s="85" t="s">
        <v>546</v>
      </c>
      <c r="J470" s="152" t="s">
        <v>582</v>
      </c>
    </row>
    <row r="471" ht="42.75" customHeight="1" spans="1:10">
      <c r="A471" s="189"/>
      <c r="B471" s="189"/>
      <c r="C471" s="85" t="s">
        <v>564</v>
      </c>
      <c r="D471" s="85" t="s">
        <v>565</v>
      </c>
      <c r="E471" s="152" t="s">
        <v>566</v>
      </c>
      <c r="F471" s="85" t="s">
        <v>549</v>
      </c>
      <c r="G471" s="152" t="s">
        <v>567</v>
      </c>
      <c r="H471" s="85" t="s">
        <v>568</v>
      </c>
      <c r="I471" s="85" t="s">
        <v>546</v>
      </c>
      <c r="J471" s="152" t="s">
        <v>569</v>
      </c>
    </row>
    <row r="472" ht="42.75" customHeight="1" spans="1:10">
      <c r="A472" s="186" t="s">
        <v>586</v>
      </c>
      <c r="B472" s="186" t="s">
        <v>540</v>
      </c>
      <c r="C472" s="85" t="s">
        <v>541</v>
      </c>
      <c r="D472" s="85" t="s">
        <v>542</v>
      </c>
      <c r="E472" s="152" t="s">
        <v>573</v>
      </c>
      <c r="F472" s="85" t="s">
        <v>544</v>
      </c>
      <c r="G472" s="152" t="s">
        <v>653</v>
      </c>
      <c r="H472" s="85" t="s">
        <v>545</v>
      </c>
      <c r="I472" s="85" t="s">
        <v>546</v>
      </c>
      <c r="J472" s="152" t="s">
        <v>575</v>
      </c>
    </row>
    <row r="473" ht="42.75" customHeight="1" spans="1:10">
      <c r="A473" s="187"/>
      <c r="B473" s="187"/>
      <c r="C473" s="85" t="s">
        <v>541</v>
      </c>
      <c r="D473" s="85" t="s">
        <v>542</v>
      </c>
      <c r="E473" s="152" t="s">
        <v>576</v>
      </c>
      <c r="F473" s="85" t="s">
        <v>544</v>
      </c>
      <c r="G473" s="152" t="s">
        <v>38</v>
      </c>
      <c r="H473" s="85" t="s">
        <v>545</v>
      </c>
      <c r="I473" s="85" t="s">
        <v>546</v>
      </c>
      <c r="J473" s="152" t="s">
        <v>578</v>
      </c>
    </row>
    <row r="474" ht="42.75" customHeight="1" spans="1:10">
      <c r="A474" s="187"/>
      <c r="B474" s="187"/>
      <c r="C474" s="85" t="s">
        <v>541</v>
      </c>
      <c r="D474" s="85" t="s">
        <v>542</v>
      </c>
      <c r="E474" s="152" t="s">
        <v>579</v>
      </c>
      <c r="F474" s="85" t="s">
        <v>544</v>
      </c>
      <c r="G474" s="152" t="s">
        <v>38</v>
      </c>
      <c r="H474" s="85" t="s">
        <v>545</v>
      </c>
      <c r="I474" s="85" t="s">
        <v>546</v>
      </c>
      <c r="J474" s="152" t="s">
        <v>580</v>
      </c>
    </row>
    <row r="475" ht="42.75" customHeight="1" spans="1:10">
      <c r="A475" s="187"/>
      <c r="B475" s="187"/>
      <c r="C475" s="85" t="s">
        <v>555</v>
      </c>
      <c r="D475" s="85" t="s">
        <v>556</v>
      </c>
      <c r="E475" s="152" t="s">
        <v>557</v>
      </c>
      <c r="F475" s="85" t="s">
        <v>544</v>
      </c>
      <c r="G475" s="152" t="s">
        <v>558</v>
      </c>
      <c r="H475" s="85" t="s">
        <v>382</v>
      </c>
      <c r="I475" s="85" t="s">
        <v>559</v>
      </c>
      <c r="J475" s="152" t="s">
        <v>581</v>
      </c>
    </row>
    <row r="476" ht="42.75" customHeight="1" spans="1:10">
      <c r="A476" s="187"/>
      <c r="B476" s="187"/>
      <c r="C476" s="85" t="s">
        <v>564</v>
      </c>
      <c r="D476" s="85" t="s">
        <v>565</v>
      </c>
      <c r="E476" s="152" t="s">
        <v>570</v>
      </c>
      <c r="F476" s="85" t="s">
        <v>549</v>
      </c>
      <c r="G476" s="152" t="s">
        <v>567</v>
      </c>
      <c r="H476" s="85" t="s">
        <v>568</v>
      </c>
      <c r="I476" s="85" t="s">
        <v>546</v>
      </c>
      <c r="J476" s="152" t="s">
        <v>582</v>
      </c>
    </row>
    <row r="477" ht="42.75" customHeight="1" spans="1:10">
      <c r="A477" s="189"/>
      <c r="B477" s="189"/>
      <c r="C477" s="85" t="s">
        <v>564</v>
      </c>
      <c r="D477" s="85" t="s">
        <v>565</v>
      </c>
      <c r="E477" s="152" t="s">
        <v>566</v>
      </c>
      <c r="F477" s="85" t="s">
        <v>549</v>
      </c>
      <c r="G477" s="152" t="s">
        <v>567</v>
      </c>
      <c r="H477" s="85" t="s">
        <v>568</v>
      </c>
      <c r="I477" s="85" t="s">
        <v>546</v>
      </c>
      <c r="J477" s="152" t="s">
        <v>569</v>
      </c>
    </row>
    <row r="478" ht="42.75" customHeight="1" spans="1:10">
      <c r="A478" s="186" t="s">
        <v>583</v>
      </c>
      <c r="B478" s="186" t="s">
        <v>540</v>
      </c>
      <c r="C478" s="85" t="s">
        <v>541</v>
      </c>
      <c r="D478" s="85" t="s">
        <v>542</v>
      </c>
      <c r="E478" s="152" t="s">
        <v>573</v>
      </c>
      <c r="F478" s="85" t="s">
        <v>544</v>
      </c>
      <c r="G478" s="152" t="s">
        <v>653</v>
      </c>
      <c r="H478" s="85" t="s">
        <v>545</v>
      </c>
      <c r="I478" s="85" t="s">
        <v>546</v>
      </c>
      <c r="J478" s="152" t="s">
        <v>575</v>
      </c>
    </row>
    <row r="479" ht="42.75" customHeight="1" spans="1:10">
      <c r="A479" s="187"/>
      <c r="B479" s="187"/>
      <c r="C479" s="85" t="s">
        <v>541</v>
      </c>
      <c r="D479" s="85" t="s">
        <v>542</v>
      </c>
      <c r="E479" s="152" t="s">
        <v>576</v>
      </c>
      <c r="F479" s="85" t="s">
        <v>544</v>
      </c>
      <c r="G479" s="152" t="s">
        <v>38</v>
      </c>
      <c r="H479" s="85" t="s">
        <v>545</v>
      </c>
      <c r="I479" s="85" t="s">
        <v>546</v>
      </c>
      <c r="J479" s="152" t="s">
        <v>578</v>
      </c>
    </row>
    <row r="480" ht="42.75" customHeight="1" spans="1:10">
      <c r="A480" s="187"/>
      <c r="B480" s="187"/>
      <c r="C480" s="85" t="s">
        <v>541</v>
      </c>
      <c r="D480" s="85" t="s">
        <v>542</v>
      </c>
      <c r="E480" s="152" t="s">
        <v>579</v>
      </c>
      <c r="F480" s="85" t="s">
        <v>544</v>
      </c>
      <c r="G480" s="152" t="s">
        <v>38</v>
      </c>
      <c r="H480" s="85" t="s">
        <v>545</v>
      </c>
      <c r="I480" s="85" t="s">
        <v>546</v>
      </c>
      <c r="J480" s="152" t="s">
        <v>580</v>
      </c>
    </row>
    <row r="481" ht="42.75" customHeight="1" spans="1:10">
      <c r="A481" s="187"/>
      <c r="B481" s="187"/>
      <c r="C481" s="85" t="s">
        <v>555</v>
      </c>
      <c r="D481" s="85" t="s">
        <v>556</v>
      </c>
      <c r="E481" s="152" t="s">
        <v>557</v>
      </c>
      <c r="F481" s="85" t="s">
        <v>544</v>
      </c>
      <c r="G481" s="152" t="s">
        <v>558</v>
      </c>
      <c r="H481" s="85" t="s">
        <v>382</v>
      </c>
      <c r="I481" s="85" t="s">
        <v>559</v>
      </c>
      <c r="J481" s="152" t="s">
        <v>581</v>
      </c>
    </row>
    <row r="482" ht="42.75" customHeight="1" spans="1:10">
      <c r="A482" s="187"/>
      <c r="B482" s="187"/>
      <c r="C482" s="85" t="s">
        <v>564</v>
      </c>
      <c r="D482" s="85" t="s">
        <v>565</v>
      </c>
      <c r="E482" s="152" t="s">
        <v>570</v>
      </c>
      <c r="F482" s="85" t="s">
        <v>549</v>
      </c>
      <c r="G482" s="152" t="s">
        <v>567</v>
      </c>
      <c r="H482" s="85" t="s">
        <v>568</v>
      </c>
      <c r="I482" s="85" t="s">
        <v>546</v>
      </c>
      <c r="J482" s="152" t="s">
        <v>582</v>
      </c>
    </row>
    <row r="483" ht="42.75" customHeight="1" spans="1:10">
      <c r="A483" s="189"/>
      <c r="B483" s="189"/>
      <c r="C483" s="85" t="s">
        <v>564</v>
      </c>
      <c r="D483" s="85" t="s">
        <v>565</v>
      </c>
      <c r="E483" s="152" t="s">
        <v>566</v>
      </c>
      <c r="F483" s="85" t="s">
        <v>549</v>
      </c>
      <c r="G483" s="152" t="s">
        <v>567</v>
      </c>
      <c r="H483" s="85" t="s">
        <v>568</v>
      </c>
      <c r="I483" s="85" t="s">
        <v>546</v>
      </c>
      <c r="J483" s="152" t="s">
        <v>569</v>
      </c>
    </row>
    <row r="484" ht="42.75" customHeight="1" spans="1:10">
      <c r="A484" s="186" t="s">
        <v>589</v>
      </c>
      <c r="B484" s="186" t="s">
        <v>540</v>
      </c>
      <c r="C484" s="85" t="s">
        <v>541</v>
      </c>
      <c r="D484" s="85" t="s">
        <v>542</v>
      </c>
      <c r="E484" s="152" t="s">
        <v>543</v>
      </c>
      <c r="F484" s="85" t="s">
        <v>544</v>
      </c>
      <c r="G484" s="152" t="s">
        <v>653</v>
      </c>
      <c r="H484" s="85" t="s">
        <v>545</v>
      </c>
      <c r="I484" s="85" t="s">
        <v>546</v>
      </c>
      <c r="J484" s="152" t="s">
        <v>547</v>
      </c>
    </row>
    <row r="485" ht="42.75" customHeight="1" spans="1:10">
      <c r="A485" s="187"/>
      <c r="B485" s="187"/>
      <c r="C485" s="85" t="s">
        <v>541</v>
      </c>
      <c r="D485" s="85" t="s">
        <v>542</v>
      </c>
      <c r="E485" s="152" t="s">
        <v>548</v>
      </c>
      <c r="F485" s="85" t="s">
        <v>549</v>
      </c>
      <c r="G485" s="152" t="s">
        <v>38</v>
      </c>
      <c r="H485" s="85" t="s">
        <v>550</v>
      </c>
      <c r="I485" s="85" t="s">
        <v>546</v>
      </c>
      <c r="J485" s="152" t="s">
        <v>551</v>
      </c>
    </row>
    <row r="486" ht="42.75" customHeight="1" spans="1:10">
      <c r="A486" s="187"/>
      <c r="B486" s="187"/>
      <c r="C486" s="85" t="s">
        <v>541</v>
      </c>
      <c r="D486" s="85" t="s">
        <v>542</v>
      </c>
      <c r="E486" s="152" t="s">
        <v>552</v>
      </c>
      <c r="F486" s="85" t="s">
        <v>544</v>
      </c>
      <c r="G486" s="152" t="s">
        <v>38</v>
      </c>
      <c r="H486" s="85" t="s">
        <v>553</v>
      </c>
      <c r="I486" s="85" t="s">
        <v>546</v>
      </c>
      <c r="J486" s="152" t="s">
        <v>554</v>
      </c>
    </row>
    <row r="487" ht="42.75" customHeight="1" spans="1:10">
      <c r="A487" s="187"/>
      <c r="B487" s="187"/>
      <c r="C487" s="85" t="s">
        <v>555</v>
      </c>
      <c r="D487" s="85" t="s">
        <v>556</v>
      </c>
      <c r="E487" s="152" t="s">
        <v>557</v>
      </c>
      <c r="F487" s="85" t="s">
        <v>544</v>
      </c>
      <c r="G487" s="152" t="s">
        <v>558</v>
      </c>
      <c r="H487" s="85" t="s">
        <v>382</v>
      </c>
      <c r="I487" s="85" t="s">
        <v>559</v>
      </c>
      <c r="J487" s="152" t="s">
        <v>560</v>
      </c>
    </row>
    <row r="488" ht="42.75" customHeight="1" spans="1:10">
      <c r="A488" s="187"/>
      <c r="B488" s="187"/>
      <c r="C488" s="85" t="s">
        <v>555</v>
      </c>
      <c r="D488" s="85" t="s">
        <v>556</v>
      </c>
      <c r="E488" s="152" t="s">
        <v>561</v>
      </c>
      <c r="F488" s="85" t="s">
        <v>544</v>
      </c>
      <c r="G488" s="152" t="s">
        <v>562</v>
      </c>
      <c r="H488" s="85" t="s">
        <v>382</v>
      </c>
      <c r="I488" s="85" t="s">
        <v>559</v>
      </c>
      <c r="J488" s="152" t="s">
        <v>563</v>
      </c>
    </row>
    <row r="489" ht="42.75" customHeight="1" spans="1:10">
      <c r="A489" s="187"/>
      <c r="B489" s="187"/>
      <c r="C489" s="85" t="s">
        <v>564</v>
      </c>
      <c r="D489" s="85" t="s">
        <v>565</v>
      </c>
      <c r="E489" s="152" t="s">
        <v>566</v>
      </c>
      <c r="F489" s="85" t="s">
        <v>549</v>
      </c>
      <c r="G489" s="152" t="s">
        <v>567</v>
      </c>
      <c r="H489" s="85" t="s">
        <v>568</v>
      </c>
      <c r="I489" s="85" t="s">
        <v>546</v>
      </c>
      <c r="J489" s="152" t="s">
        <v>569</v>
      </c>
    </row>
    <row r="490" ht="42.75" customHeight="1" spans="1:10">
      <c r="A490" s="189"/>
      <c r="B490" s="189"/>
      <c r="C490" s="85" t="s">
        <v>564</v>
      </c>
      <c r="D490" s="85" t="s">
        <v>565</v>
      </c>
      <c r="E490" s="152" t="s">
        <v>570</v>
      </c>
      <c r="F490" s="85" t="s">
        <v>549</v>
      </c>
      <c r="G490" s="152" t="s">
        <v>567</v>
      </c>
      <c r="H490" s="85" t="s">
        <v>568</v>
      </c>
      <c r="I490" s="85" t="s">
        <v>546</v>
      </c>
      <c r="J490" s="152" t="s">
        <v>571</v>
      </c>
    </row>
    <row r="491" ht="42" customHeight="1" spans="1:10">
      <c r="A491" s="152" t="s">
        <v>654</v>
      </c>
      <c r="B491" s="190"/>
      <c r="C491" s="190"/>
      <c r="D491" s="190"/>
      <c r="E491" s="190"/>
      <c r="F491" s="191"/>
      <c r="G491" s="190"/>
      <c r="H491" s="191"/>
      <c r="I491" s="191"/>
      <c r="J491" s="190"/>
    </row>
    <row r="492" ht="42.75" customHeight="1" spans="1:10">
      <c r="A492" s="186" t="s">
        <v>588</v>
      </c>
      <c r="B492" s="186" t="s">
        <v>540</v>
      </c>
      <c r="C492" s="85" t="s">
        <v>541</v>
      </c>
      <c r="D492" s="85" t="s">
        <v>542</v>
      </c>
      <c r="E492" s="152" t="s">
        <v>543</v>
      </c>
      <c r="F492" s="85" t="s">
        <v>544</v>
      </c>
      <c r="G492" s="152" t="s">
        <v>655</v>
      </c>
      <c r="H492" s="85" t="s">
        <v>545</v>
      </c>
      <c r="I492" s="85" t="s">
        <v>546</v>
      </c>
      <c r="J492" s="152" t="s">
        <v>547</v>
      </c>
    </row>
    <row r="493" ht="42.75" customHeight="1" spans="1:10">
      <c r="A493" s="187"/>
      <c r="B493" s="187"/>
      <c r="C493" s="85" t="s">
        <v>541</v>
      </c>
      <c r="D493" s="85" t="s">
        <v>542</v>
      </c>
      <c r="E493" s="152" t="s">
        <v>548</v>
      </c>
      <c r="F493" s="85" t="s">
        <v>549</v>
      </c>
      <c r="G493" s="152" t="s">
        <v>38</v>
      </c>
      <c r="H493" s="85" t="s">
        <v>550</v>
      </c>
      <c r="I493" s="85" t="s">
        <v>546</v>
      </c>
      <c r="J493" s="152" t="s">
        <v>551</v>
      </c>
    </row>
    <row r="494" ht="42.75" customHeight="1" spans="1:10">
      <c r="A494" s="187"/>
      <c r="B494" s="187"/>
      <c r="C494" s="85" t="s">
        <v>541</v>
      </c>
      <c r="D494" s="85" t="s">
        <v>542</v>
      </c>
      <c r="E494" s="152" t="s">
        <v>552</v>
      </c>
      <c r="F494" s="85" t="s">
        <v>544</v>
      </c>
      <c r="G494" s="152" t="s">
        <v>38</v>
      </c>
      <c r="H494" s="85" t="s">
        <v>553</v>
      </c>
      <c r="I494" s="85" t="s">
        <v>546</v>
      </c>
      <c r="J494" s="152" t="s">
        <v>554</v>
      </c>
    </row>
    <row r="495" ht="42.75" customHeight="1" spans="1:10">
      <c r="A495" s="187"/>
      <c r="B495" s="187"/>
      <c r="C495" s="85" t="s">
        <v>555</v>
      </c>
      <c r="D495" s="85" t="s">
        <v>556</v>
      </c>
      <c r="E495" s="152" t="s">
        <v>557</v>
      </c>
      <c r="F495" s="85" t="s">
        <v>544</v>
      </c>
      <c r="G495" s="152" t="s">
        <v>558</v>
      </c>
      <c r="H495" s="85" t="s">
        <v>382</v>
      </c>
      <c r="I495" s="85" t="s">
        <v>559</v>
      </c>
      <c r="J495" s="152" t="s">
        <v>560</v>
      </c>
    </row>
    <row r="496" ht="42.75" customHeight="1" spans="1:10">
      <c r="A496" s="187"/>
      <c r="B496" s="187"/>
      <c r="C496" s="85" t="s">
        <v>555</v>
      </c>
      <c r="D496" s="85" t="s">
        <v>556</v>
      </c>
      <c r="E496" s="152" t="s">
        <v>561</v>
      </c>
      <c r="F496" s="85" t="s">
        <v>544</v>
      </c>
      <c r="G496" s="152" t="s">
        <v>562</v>
      </c>
      <c r="H496" s="85" t="s">
        <v>382</v>
      </c>
      <c r="I496" s="85" t="s">
        <v>559</v>
      </c>
      <c r="J496" s="152" t="s">
        <v>563</v>
      </c>
    </row>
    <row r="497" ht="42.75" customHeight="1" spans="1:10">
      <c r="A497" s="187"/>
      <c r="B497" s="187"/>
      <c r="C497" s="85" t="s">
        <v>564</v>
      </c>
      <c r="D497" s="85" t="s">
        <v>565</v>
      </c>
      <c r="E497" s="152" t="s">
        <v>566</v>
      </c>
      <c r="F497" s="85" t="s">
        <v>549</v>
      </c>
      <c r="G497" s="152" t="s">
        <v>567</v>
      </c>
      <c r="H497" s="85" t="s">
        <v>568</v>
      </c>
      <c r="I497" s="85" t="s">
        <v>546</v>
      </c>
      <c r="J497" s="152" t="s">
        <v>569</v>
      </c>
    </row>
    <row r="498" ht="42.75" customHeight="1" spans="1:10">
      <c r="A498" s="189"/>
      <c r="B498" s="189"/>
      <c r="C498" s="85" t="s">
        <v>564</v>
      </c>
      <c r="D498" s="85" t="s">
        <v>565</v>
      </c>
      <c r="E498" s="152" t="s">
        <v>570</v>
      </c>
      <c r="F498" s="85" t="s">
        <v>549</v>
      </c>
      <c r="G498" s="152" t="s">
        <v>567</v>
      </c>
      <c r="H498" s="85" t="s">
        <v>568</v>
      </c>
      <c r="I498" s="85" t="s">
        <v>546</v>
      </c>
      <c r="J498" s="152" t="s">
        <v>571</v>
      </c>
    </row>
    <row r="499" ht="42.75" customHeight="1" spans="1:10">
      <c r="A499" s="186" t="s">
        <v>589</v>
      </c>
      <c r="B499" s="186" t="s">
        <v>540</v>
      </c>
      <c r="C499" s="85" t="s">
        <v>541</v>
      </c>
      <c r="D499" s="85" t="s">
        <v>542</v>
      </c>
      <c r="E499" s="152" t="s">
        <v>543</v>
      </c>
      <c r="F499" s="85" t="s">
        <v>544</v>
      </c>
      <c r="G499" s="152" t="s">
        <v>655</v>
      </c>
      <c r="H499" s="85" t="s">
        <v>545</v>
      </c>
      <c r="I499" s="85" t="s">
        <v>546</v>
      </c>
      <c r="J499" s="152" t="s">
        <v>547</v>
      </c>
    </row>
    <row r="500" ht="42.75" customHeight="1" spans="1:10">
      <c r="A500" s="187"/>
      <c r="B500" s="187"/>
      <c r="C500" s="85" t="s">
        <v>541</v>
      </c>
      <c r="D500" s="85" t="s">
        <v>542</v>
      </c>
      <c r="E500" s="152" t="s">
        <v>548</v>
      </c>
      <c r="F500" s="85" t="s">
        <v>549</v>
      </c>
      <c r="G500" s="152" t="s">
        <v>38</v>
      </c>
      <c r="H500" s="85" t="s">
        <v>550</v>
      </c>
      <c r="I500" s="85" t="s">
        <v>546</v>
      </c>
      <c r="J500" s="152" t="s">
        <v>551</v>
      </c>
    </row>
    <row r="501" ht="42.75" customHeight="1" spans="1:10">
      <c r="A501" s="187"/>
      <c r="B501" s="187"/>
      <c r="C501" s="85" t="s">
        <v>541</v>
      </c>
      <c r="D501" s="85" t="s">
        <v>542</v>
      </c>
      <c r="E501" s="152" t="s">
        <v>552</v>
      </c>
      <c r="F501" s="85" t="s">
        <v>544</v>
      </c>
      <c r="G501" s="152" t="s">
        <v>38</v>
      </c>
      <c r="H501" s="85" t="s">
        <v>553</v>
      </c>
      <c r="I501" s="85" t="s">
        <v>546</v>
      </c>
      <c r="J501" s="152" t="s">
        <v>554</v>
      </c>
    </row>
    <row r="502" ht="42.75" customHeight="1" spans="1:10">
      <c r="A502" s="187"/>
      <c r="B502" s="187"/>
      <c r="C502" s="85" t="s">
        <v>555</v>
      </c>
      <c r="D502" s="85" t="s">
        <v>556</v>
      </c>
      <c r="E502" s="152" t="s">
        <v>557</v>
      </c>
      <c r="F502" s="85" t="s">
        <v>544</v>
      </c>
      <c r="G502" s="152" t="s">
        <v>558</v>
      </c>
      <c r="H502" s="85" t="s">
        <v>382</v>
      </c>
      <c r="I502" s="85" t="s">
        <v>559</v>
      </c>
      <c r="J502" s="152" t="s">
        <v>560</v>
      </c>
    </row>
    <row r="503" ht="42.75" customHeight="1" spans="1:10">
      <c r="A503" s="187"/>
      <c r="B503" s="187"/>
      <c r="C503" s="85" t="s">
        <v>555</v>
      </c>
      <c r="D503" s="85" t="s">
        <v>556</v>
      </c>
      <c r="E503" s="152" t="s">
        <v>561</v>
      </c>
      <c r="F503" s="85" t="s">
        <v>544</v>
      </c>
      <c r="G503" s="152" t="s">
        <v>562</v>
      </c>
      <c r="H503" s="85" t="s">
        <v>382</v>
      </c>
      <c r="I503" s="85" t="s">
        <v>559</v>
      </c>
      <c r="J503" s="152" t="s">
        <v>563</v>
      </c>
    </row>
    <row r="504" ht="42.75" customHeight="1" spans="1:10">
      <c r="A504" s="187"/>
      <c r="B504" s="187"/>
      <c r="C504" s="85" t="s">
        <v>564</v>
      </c>
      <c r="D504" s="85" t="s">
        <v>565</v>
      </c>
      <c r="E504" s="152" t="s">
        <v>566</v>
      </c>
      <c r="F504" s="85" t="s">
        <v>549</v>
      </c>
      <c r="G504" s="152" t="s">
        <v>567</v>
      </c>
      <c r="H504" s="85" t="s">
        <v>568</v>
      </c>
      <c r="I504" s="85" t="s">
        <v>546</v>
      </c>
      <c r="J504" s="152" t="s">
        <v>569</v>
      </c>
    </row>
    <row r="505" ht="42.75" customHeight="1" spans="1:10">
      <c r="A505" s="189"/>
      <c r="B505" s="189"/>
      <c r="C505" s="85" t="s">
        <v>564</v>
      </c>
      <c r="D505" s="85" t="s">
        <v>565</v>
      </c>
      <c r="E505" s="152" t="s">
        <v>570</v>
      </c>
      <c r="F505" s="85" t="s">
        <v>549</v>
      </c>
      <c r="G505" s="152" t="s">
        <v>567</v>
      </c>
      <c r="H505" s="85" t="s">
        <v>568</v>
      </c>
      <c r="I505" s="85" t="s">
        <v>546</v>
      </c>
      <c r="J505" s="152" t="s">
        <v>571</v>
      </c>
    </row>
    <row r="506" ht="42.75" customHeight="1" spans="1:10">
      <c r="A506" s="186" t="s">
        <v>585</v>
      </c>
      <c r="B506" s="186" t="s">
        <v>540</v>
      </c>
      <c r="C506" s="85" t="s">
        <v>541</v>
      </c>
      <c r="D506" s="85" t="s">
        <v>542</v>
      </c>
      <c r="E506" s="152" t="s">
        <v>573</v>
      </c>
      <c r="F506" s="85" t="s">
        <v>544</v>
      </c>
      <c r="G506" s="152" t="s">
        <v>38</v>
      </c>
      <c r="H506" s="85" t="s">
        <v>545</v>
      </c>
      <c r="I506" s="85" t="s">
        <v>546</v>
      </c>
      <c r="J506" s="152" t="s">
        <v>575</v>
      </c>
    </row>
    <row r="507" ht="42.75" customHeight="1" spans="1:10">
      <c r="A507" s="187"/>
      <c r="B507" s="187"/>
      <c r="C507" s="85" t="s">
        <v>541</v>
      </c>
      <c r="D507" s="85" t="s">
        <v>542</v>
      </c>
      <c r="E507" s="152" t="s">
        <v>576</v>
      </c>
      <c r="F507" s="85" t="s">
        <v>544</v>
      </c>
      <c r="G507" s="152" t="s">
        <v>655</v>
      </c>
      <c r="H507" s="85" t="s">
        <v>545</v>
      </c>
      <c r="I507" s="85" t="s">
        <v>546</v>
      </c>
      <c r="J507" s="152" t="s">
        <v>578</v>
      </c>
    </row>
    <row r="508" ht="42.75" customHeight="1" spans="1:10">
      <c r="A508" s="187"/>
      <c r="B508" s="187"/>
      <c r="C508" s="85" t="s">
        <v>541</v>
      </c>
      <c r="D508" s="85" t="s">
        <v>542</v>
      </c>
      <c r="E508" s="152" t="s">
        <v>579</v>
      </c>
      <c r="F508" s="85" t="s">
        <v>544</v>
      </c>
      <c r="G508" s="152" t="s">
        <v>38</v>
      </c>
      <c r="H508" s="85" t="s">
        <v>545</v>
      </c>
      <c r="I508" s="85" t="s">
        <v>546</v>
      </c>
      <c r="J508" s="152" t="s">
        <v>580</v>
      </c>
    </row>
    <row r="509" ht="42.75" customHeight="1" spans="1:10">
      <c r="A509" s="187"/>
      <c r="B509" s="187"/>
      <c r="C509" s="85" t="s">
        <v>555</v>
      </c>
      <c r="D509" s="85" t="s">
        <v>556</v>
      </c>
      <c r="E509" s="152" t="s">
        <v>557</v>
      </c>
      <c r="F509" s="85" t="s">
        <v>544</v>
      </c>
      <c r="G509" s="152" t="s">
        <v>558</v>
      </c>
      <c r="H509" s="85" t="s">
        <v>382</v>
      </c>
      <c r="I509" s="85" t="s">
        <v>559</v>
      </c>
      <c r="J509" s="152" t="s">
        <v>581</v>
      </c>
    </row>
    <row r="510" ht="42.75" customHeight="1" spans="1:10">
      <c r="A510" s="187"/>
      <c r="B510" s="187"/>
      <c r="C510" s="85" t="s">
        <v>564</v>
      </c>
      <c r="D510" s="85" t="s">
        <v>565</v>
      </c>
      <c r="E510" s="152" t="s">
        <v>570</v>
      </c>
      <c r="F510" s="85" t="s">
        <v>549</v>
      </c>
      <c r="G510" s="152" t="s">
        <v>567</v>
      </c>
      <c r="H510" s="85" t="s">
        <v>568</v>
      </c>
      <c r="I510" s="85" t="s">
        <v>546</v>
      </c>
      <c r="J510" s="152" t="s">
        <v>582</v>
      </c>
    </row>
    <row r="511" ht="42.75" customHeight="1" spans="1:10">
      <c r="A511" s="189"/>
      <c r="B511" s="189"/>
      <c r="C511" s="85" t="s">
        <v>564</v>
      </c>
      <c r="D511" s="85" t="s">
        <v>565</v>
      </c>
      <c r="E511" s="152" t="s">
        <v>566</v>
      </c>
      <c r="F511" s="85" t="s">
        <v>549</v>
      </c>
      <c r="G511" s="152" t="s">
        <v>567</v>
      </c>
      <c r="H511" s="85" t="s">
        <v>568</v>
      </c>
      <c r="I511" s="85" t="s">
        <v>546</v>
      </c>
      <c r="J511" s="152" t="s">
        <v>569</v>
      </c>
    </row>
    <row r="512" ht="42.75" customHeight="1" spans="1:10">
      <c r="A512" s="186" t="s">
        <v>656</v>
      </c>
      <c r="B512" s="186" t="s">
        <v>657</v>
      </c>
      <c r="C512" s="85" t="s">
        <v>541</v>
      </c>
      <c r="D512" s="85" t="s">
        <v>542</v>
      </c>
      <c r="E512" s="152" t="s">
        <v>658</v>
      </c>
      <c r="F512" s="85" t="s">
        <v>544</v>
      </c>
      <c r="G512" s="152" t="s">
        <v>606</v>
      </c>
      <c r="H512" s="85" t="s">
        <v>606</v>
      </c>
      <c r="I512" s="85" t="s">
        <v>546</v>
      </c>
      <c r="J512" s="152" t="s">
        <v>659</v>
      </c>
    </row>
    <row r="513" ht="42.75" customHeight="1" spans="1:10">
      <c r="A513" s="187"/>
      <c r="B513" s="187"/>
      <c r="C513" s="85" t="s">
        <v>541</v>
      </c>
      <c r="D513" s="85" t="s">
        <v>617</v>
      </c>
      <c r="E513" s="152" t="s">
        <v>647</v>
      </c>
      <c r="F513" s="85" t="s">
        <v>549</v>
      </c>
      <c r="G513" s="152" t="s">
        <v>568</v>
      </c>
      <c r="H513" s="85" t="s">
        <v>568</v>
      </c>
      <c r="I513" s="85" t="s">
        <v>546</v>
      </c>
      <c r="J513" s="152" t="s">
        <v>660</v>
      </c>
    </row>
    <row r="514" ht="42.75" customHeight="1" spans="1:10">
      <c r="A514" s="187"/>
      <c r="B514" s="187"/>
      <c r="C514" s="85" t="s">
        <v>555</v>
      </c>
      <c r="D514" s="85" t="s">
        <v>629</v>
      </c>
      <c r="E514" s="152" t="s">
        <v>661</v>
      </c>
      <c r="F514" s="85" t="s">
        <v>549</v>
      </c>
      <c r="G514" s="152" t="s">
        <v>661</v>
      </c>
      <c r="H514" s="85" t="s">
        <v>606</v>
      </c>
      <c r="I514" s="85" t="s">
        <v>559</v>
      </c>
      <c r="J514" s="152" t="s">
        <v>661</v>
      </c>
    </row>
    <row r="515" ht="42.75" customHeight="1" spans="1:10">
      <c r="A515" s="189"/>
      <c r="B515" s="189"/>
      <c r="C515" s="85" t="s">
        <v>564</v>
      </c>
      <c r="D515" s="85" t="s">
        <v>565</v>
      </c>
      <c r="E515" s="152" t="s">
        <v>662</v>
      </c>
      <c r="F515" s="85" t="s">
        <v>549</v>
      </c>
      <c r="G515" s="152" t="s">
        <v>568</v>
      </c>
      <c r="H515" s="85" t="s">
        <v>568</v>
      </c>
      <c r="I515" s="85" t="s">
        <v>546</v>
      </c>
      <c r="J515" s="152" t="s">
        <v>663</v>
      </c>
    </row>
    <row r="516" ht="42.75" customHeight="1" spans="1:10">
      <c r="A516" s="186" t="s">
        <v>584</v>
      </c>
      <c r="B516" s="186" t="s">
        <v>540</v>
      </c>
      <c r="C516" s="85" t="s">
        <v>541</v>
      </c>
      <c r="D516" s="85" t="s">
        <v>542</v>
      </c>
      <c r="E516" s="152" t="s">
        <v>543</v>
      </c>
      <c r="F516" s="85" t="s">
        <v>544</v>
      </c>
      <c r="G516" s="152" t="s">
        <v>655</v>
      </c>
      <c r="H516" s="85" t="s">
        <v>545</v>
      </c>
      <c r="I516" s="85" t="s">
        <v>546</v>
      </c>
      <c r="J516" s="152" t="s">
        <v>547</v>
      </c>
    </row>
    <row r="517" ht="42.75" customHeight="1" spans="1:10">
      <c r="A517" s="187"/>
      <c r="B517" s="187"/>
      <c r="C517" s="85" t="s">
        <v>541</v>
      </c>
      <c r="D517" s="85" t="s">
        <v>542</v>
      </c>
      <c r="E517" s="152" t="s">
        <v>548</v>
      </c>
      <c r="F517" s="85" t="s">
        <v>549</v>
      </c>
      <c r="G517" s="152" t="s">
        <v>38</v>
      </c>
      <c r="H517" s="85" t="s">
        <v>550</v>
      </c>
      <c r="I517" s="85" t="s">
        <v>546</v>
      </c>
      <c r="J517" s="152" t="s">
        <v>551</v>
      </c>
    </row>
    <row r="518" ht="42.75" customHeight="1" spans="1:10">
      <c r="A518" s="187"/>
      <c r="B518" s="187"/>
      <c r="C518" s="85" t="s">
        <v>541</v>
      </c>
      <c r="D518" s="85" t="s">
        <v>542</v>
      </c>
      <c r="E518" s="152" t="s">
        <v>552</v>
      </c>
      <c r="F518" s="85" t="s">
        <v>544</v>
      </c>
      <c r="G518" s="152" t="s">
        <v>38</v>
      </c>
      <c r="H518" s="85" t="s">
        <v>553</v>
      </c>
      <c r="I518" s="85" t="s">
        <v>546</v>
      </c>
      <c r="J518" s="152" t="s">
        <v>554</v>
      </c>
    </row>
    <row r="519" ht="42.75" customHeight="1" spans="1:10">
      <c r="A519" s="187"/>
      <c r="B519" s="187"/>
      <c r="C519" s="85" t="s">
        <v>555</v>
      </c>
      <c r="D519" s="85" t="s">
        <v>556</v>
      </c>
      <c r="E519" s="152" t="s">
        <v>557</v>
      </c>
      <c r="F519" s="85" t="s">
        <v>544</v>
      </c>
      <c r="G519" s="152" t="s">
        <v>558</v>
      </c>
      <c r="H519" s="85" t="s">
        <v>382</v>
      </c>
      <c r="I519" s="85" t="s">
        <v>559</v>
      </c>
      <c r="J519" s="152" t="s">
        <v>560</v>
      </c>
    </row>
    <row r="520" ht="42.75" customHeight="1" spans="1:10">
      <c r="A520" s="187"/>
      <c r="B520" s="187"/>
      <c r="C520" s="85" t="s">
        <v>555</v>
      </c>
      <c r="D520" s="85" t="s">
        <v>556</v>
      </c>
      <c r="E520" s="152" t="s">
        <v>561</v>
      </c>
      <c r="F520" s="85" t="s">
        <v>544</v>
      </c>
      <c r="G520" s="152" t="s">
        <v>562</v>
      </c>
      <c r="H520" s="85" t="s">
        <v>382</v>
      </c>
      <c r="I520" s="85" t="s">
        <v>559</v>
      </c>
      <c r="J520" s="152" t="s">
        <v>563</v>
      </c>
    </row>
    <row r="521" ht="42.75" customHeight="1" spans="1:10">
      <c r="A521" s="187"/>
      <c r="B521" s="187"/>
      <c r="C521" s="85" t="s">
        <v>564</v>
      </c>
      <c r="D521" s="85" t="s">
        <v>565</v>
      </c>
      <c r="E521" s="152" t="s">
        <v>566</v>
      </c>
      <c r="F521" s="85" t="s">
        <v>549</v>
      </c>
      <c r="G521" s="152" t="s">
        <v>567</v>
      </c>
      <c r="H521" s="85" t="s">
        <v>568</v>
      </c>
      <c r="I521" s="85" t="s">
        <v>546</v>
      </c>
      <c r="J521" s="152" t="s">
        <v>569</v>
      </c>
    </row>
    <row r="522" ht="42.75" customHeight="1" spans="1:10">
      <c r="A522" s="189"/>
      <c r="B522" s="189"/>
      <c r="C522" s="85" t="s">
        <v>564</v>
      </c>
      <c r="D522" s="85" t="s">
        <v>565</v>
      </c>
      <c r="E522" s="152" t="s">
        <v>570</v>
      </c>
      <c r="F522" s="85" t="s">
        <v>549</v>
      </c>
      <c r="G522" s="152" t="s">
        <v>567</v>
      </c>
      <c r="H522" s="85" t="s">
        <v>568</v>
      </c>
      <c r="I522" s="85" t="s">
        <v>546</v>
      </c>
      <c r="J522" s="152" t="s">
        <v>571</v>
      </c>
    </row>
    <row r="523" ht="42.75" customHeight="1" spans="1:10">
      <c r="A523" s="186" t="s">
        <v>586</v>
      </c>
      <c r="B523" s="186" t="s">
        <v>540</v>
      </c>
      <c r="C523" s="85" t="s">
        <v>541</v>
      </c>
      <c r="D523" s="85" t="s">
        <v>542</v>
      </c>
      <c r="E523" s="152" t="s">
        <v>573</v>
      </c>
      <c r="F523" s="85" t="s">
        <v>544</v>
      </c>
      <c r="G523" s="152" t="s">
        <v>38</v>
      </c>
      <c r="H523" s="85" t="s">
        <v>545</v>
      </c>
      <c r="I523" s="85" t="s">
        <v>546</v>
      </c>
      <c r="J523" s="152" t="s">
        <v>575</v>
      </c>
    </row>
    <row r="524" ht="42.75" customHeight="1" spans="1:10">
      <c r="A524" s="187"/>
      <c r="B524" s="187"/>
      <c r="C524" s="85" t="s">
        <v>541</v>
      </c>
      <c r="D524" s="85" t="s">
        <v>542</v>
      </c>
      <c r="E524" s="152" t="s">
        <v>576</v>
      </c>
      <c r="F524" s="85" t="s">
        <v>544</v>
      </c>
      <c r="G524" s="152" t="s">
        <v>655</v>
      </c>
      <c r="H524" s="85" t="s">
        <v>545</v>
      </c>
      <c r="I524" s="85" t="s">
        <v>546</v>
      </c>
      <c r="J524" s="152" t="s">
        <v>578</v>
      </c>
    </row>
    <row r="525" ht="42.75" customHeight="1" spans="1:10">
      <c r="A525" s="187"/>
      <c r="B525" s="187"/>
      <c r="C525" s="85" t="s">
        <v>541</v>
      </c>
      <c r="D525" s="85" t="s">
        <v>542</v>
      </c>
      <c r="E525" s="152" t="s">
        <v>579</v>
      </c>
      <c r="F525" s="85" t="s">
        <v>544</v>
      </c>
      <c r="G525" s="152" t="s">
        <v>38</v>
      </c>
      <c r="H525" s="85" t="s">
        <v>545</v>
      </c>
      <c r="I525" s="85" t="s">
        <v>546</v>
      </c>
      <c r="J525" s="152" t="s">
        <v>580</v>
      </c>
    </row>
    <row r="526" ht="42.75" customHeight="1" spans="1:10">
      <c r="A526" s="187"/>
      <c r="B526" s="187"/>
      <c r="C526" s="85" t="s">
        <v>555</v>
      </c>
      <c r="D526" s="85" t="s">
        <v>556</v>
      </c>
      <c r="E526" s="152" t="s">
        <v>557</v>
      </c>
      <c r="F526" s="85" t="s">
        <v>544</v>
      </c>
      <c r="G526" s="152" t="s">
        <v>558</v>
      </c>
      <c r="H526" s="85" t="s">
        <v>382</v>
      </c>
      <c r="I526" s="85" t="s">
        <v>559</v>
      </c>
      <c r="J526" s="152" t="s">
        <v>581</v>
      </c>
    </row>
    <row r="527" ht="42.75" customHeight="1" spans="1:10">
      <c r="A527" s="187"/>
      <c r="B527" s="187"/>
      <c r="C527" s="85" t="s">
        <v>564</v>
      </c>
      <c r="D527" s="85" t="s">
        <v>565</v>
      </c>
      <c r="E527" s="152" t="s">
        <v>570</v>
      </c>
      <c r="F527" s="85" t="s">
        <v>549</v>
      </c>
      <c r="G527" s="152" t="s">
        <v>567</v>
      </c>
      <c r="H527" s="85" t="s">
        <v>568</v>
      </c>
      <c r="I527" s="85" t="s">
        <v>546</v>
      </c>
      <c r="J527" s="152" t="s">
        <v>582</v>
      </c>
    </row>
    <row r="528" ht="42.75" customHeight="1" spans="1:10">
      <c r="A528" s="189"/>
      <c r="B528" s="189"/>
      <c r="C528" s="85" t="s">
        <v>564</v>
      </c>
      <c r="D528" s="85" t="s">
        <v>565</v>
      </c>
      <c r="E528" s="152" t="s">
        <v>566</v>
      </c>
      <c r="F528" s="85" t="s">
        <v>549</v>
      </c>
      <c r="G528" s="152" t="s">
        <v>567</v>
      </c>
      <c r="H528" s="85" t="s">
        <v>568</v>
      </c>
      <c r="I528" s="85" t="s">
        <v>546</v>
      </c>
      <c r="J528" s="152" t="s">
        <v>569</v>
      </c>
    </row>
    <row r="529" ht="42.75" customHeight="1" spans="1:10">
      <c r="A529" s="186" t="s">
        <v>103</v>
      </c>
      <c r="B529" s="186" t="s">
        <v>540</v>
      </c>
      <c r="C529" s="85" t="s">
        <v>541</v>
      </c>
      <c r="D529" s="85" t="s">
        <v>542</v>
      </c>
      <c r="E529" s="152" t="s">
        <v>573</v>
      </c>
      <c r="F529" s="85" t="s">
        <v>544</v>
      </c>
      <c r="G529" s="152" t="s">
        <v>38</v>
      </c>
      <c r="H529" s="85" t="s">
        <v>545</v>
      </c>
      <c r="I529" s="85" t="s">
        <v>546</v>
      </c>
      <c r="J529" s="152" t="s">
        <v>575</v>
      </c>
    </row>
    <row r="530" ht="42.75" customHeight="1" spans="1:10">
      <c r="A530" s="187"/>
      <c r="B530" s="187"/>
      <c r="C530" s="85" t="s">
        <v>541</v>
      </c>
      <c r="D530" s="85" t="s">
        <v>542</v>
      </c>
      <c r="E530" s="152" t="s">
        <v>576</v>
      </c>
      <c r="F530" s="85" t="s">
        <v>544</v>
      </c>
      <c r="G530" s="152" t="s">
        <v>655</v>
      </c>
      <c r="H530" s="85" t="s">
        <v>545</v>
      </c>
      <c r="I530" s="85" t="s">
        <v>546</v>
      </c>
      <c r="J530" s="152" t="s">
        <v>578</v>
      </c>
    </row>
    <row r="531" ht="42.75" customHeight="1" spans="1:10">
      <c r="A531" s="187"/>
      <c r="B531" s="187"/>
      <c r="C531" s="85" t="s">
        <v>541</v>
      </c>
      <c r="D531" s="85" t="s">
        <v>542</v>
      </c>
      <c r="E531" s="152" t="s">
        <v>579</v>
      </c>
      <c r="F531" s="85" t="s">
        <v>544</v>
      </c>
      <c r="G531" s="152" t="s">
        <v>38</v>
      </c>
      <c r="H531" s="85" t="s">
        <v>545</v>
      </c>
      <c r="I531" s="85" t="s">
        <v>546</v>
      </c>
      <c r="J531" s="152" t="s">
        <v>580</v>
      </c>
    </row>
    <row r="532" ht="42.75" customHeight="1" spans="1:10">
      <c r="A532" s="187"/>
      <c r="B532" s="187"/>
      <c r="C532" s="85" t="s">
        <v>555</v>
      </c>
      <c r="D532" s="85" t="s">
        <v>556</v>
      </c>
      <c r="E532" s="152" t="s">
        <v>557</v>
      </c>
      <c r="F532" s="85" t="s">
        <v>544</v>
      </c>
      <c r="G532" s="152" t="s">
        <v>558</v>
      </c>
      <c r="H532" s="85" t="s">
        <v>382</v>
      </c>
      <c r="I532" s="85" t="s">
        <v>559</v>
      </c>
      <c r="J532" s="152" t="s">
        <v>581</v>
      </c>
    </row>
    <row r="533" ht="42.75" customHeight="1" spans="1:10">
      <c r="A533" s="187"/>
      <c r="B533" s="187"/>
      <c r="C533" s="85" t="s">
        <v>564</v>
      </c>
      <c r="D533" s="85" t="s">
        <v>565</v>
      </c>
      <c r="E533" s="152" t="s">
        <v>570</v>
      </c>
      <c r="F533" s="85" t="s">
        <v>549</v>
      </c>
      <c r="G533" s="152" t="s">
        <v>567</v>
      </c>
      <c r="H533" s="85" t="s">
        <v>568</v>
      </c>
      <c r="I533" s="85" t="s">
        <v>546</v>
      </c>
      <c r="J533" s="152" t="s">
        <v>582</v>
      </c>
    </row>
    <row r="534" ht="42.75" customHeight="1" spans="1:10">
      <c r="A534" s="189"/>
      <c r="B534" s="189"/>
      <c r="C534" s="85" t="s">
        <v>564</v>
      </c>
      <c r="D534" s="85" t="s">
        <v>565</v>
      </c>
      <c r="E534" s="152" t="s">
        <v>566</v>
      </c>
      <c r="F534" s="85" t="s">
        <v>549</v>
      </c>
      <c r="G534" s="152" t="s">
        <v>567</v>
      </c>
      <c r="H534" s="85" t="s">
        <v>568</v>
      </c>
      <c r="I534" s="85" t="s">
        <v>546</v>
      </c>
      <c r="J534" s="152" t="s">
        <v>569</v>
      </c>
    </row>
    <row r="535" ht="42.75" customHeight="1" spans="1:10">
      <c r="A535" s="186" t="s">
        <v>583</v>
      </c>
      <c r="B535" s="186" t="s">
        <v>540</v>
      </c>
      <c r="C535" s="85" t="s">
        <v>541</v>
      </c>
      <c r="D535" s="85" t="s">
        <v>542</v>
      </c>
      <c r="E535" s="152" t="s">
        <v>573</v>
      </c>
      <c r="F535" s="85" t="s">
        <v>544</v>
      </c>
      <c r="G535" s="152" t="s">
        <v>38</v>
      </c>
      <c r="H535" s="85" t="s">
        <v>545</v>
      </c>
      <c r="I535" s="85" t="s">
        <v>546</v>
      </c>
      <c r="J535" s="152" t="s">
        <v>575</v>
      </c>
    </row>
    <row r="536" ht="42.75" customHeight="1" spans="1:10">
      <c r="A536" s="187"/>
      <c r="B536" s="187"/>
      <c r="C536" s="85" t="s">
        <v>541</v>
      </c>
      <c r="D536" s="85" t="s">
        <v>542</v>
      </c>
      <c r="E536" s="152" t="s">
        <v>576</v>
      </c>
      <c r="F536" s="85" t="s">
        <v>544</v>
      </c>
      <c r="G536" s="152" t="s">
        <v>655</v>
      </c>
      <c r="H536" s="85" t="s">
        <v>545</v>
      </c>
      <c r="I536" s="85" t="s">
        <v>546</v>
      </c>
      <c r="J536" s="152" t="s">
        <v>578</v>
      </c>
    </row>
    <row r="537" ht="42.75" customHeight="1" spans="1:10">
      <c r="A537" s="187"/>
      <c r="B537" s="187"/>
      <c r="C537" s="85" t="s">
        <v>541</v>
      </c>
      <c r="D537" s="85" t="s">
        <v>542</v>
      </c>
      <c r="E537" s="152" t="s">
        <v>579</v>
      </c>
      <c r="F537" s="85" t="s">
        <v>544</v>
      </c>
      <c r="G537" s="152" t="s">
        <v>38</v>
      </c>
      <c r="H537" s="85" t="s">
        <v>545</v>
      </c>
      <c r="I537" s="85" t="s">
        <v>546</v>
      </c>
      <c r="J537" s="152" t="s">
        <v>580</v>
      </c>
    </row>
    <row r="538" ht="42.75" customHeight="1" spans="1:10">
      <c r="A538" s="187"/>
      <c r="B538" s="187"/>
      <c r="C538" s="85" t="s">
        <v>555</v>
      </c>
      <c r="D538" s="85" t="s">
        <v>556</v>
      </c>
      <c r="E538" s="152" t="s">
        <v>557</v>
      </c>
      <c r="F538" s="85" t="s">
        <v>544</v>
      </c>
      <c r="G538" s="152" t="s">
        <v>558</v>
      </c>
      <c r="H538" s="85" t="s">
        <v>382</v>
      </c>
      <c r="I538" s="85" t="s">
        <v>559</v>
      </c>
      <c r="J538" s="152" t="s">
        <v>581</v>
      </c>
    </row>
    <row r="539" ht="42.75" customHeight="1" spans="1:10">
      <c r="A539" s="187"/>
      <c r="B539" s="187"/>
      <c r="C539" s="85" t="s">
        <v>564</v>
      </c>
      <c r="D539" s="85" t="s">
        <v>565</v>
      </c>
      <c r="E539" s="152" t="s">
        <v>570</v>
      </c>
      <c r="F539" s="85" t="s">
        <v>549</v>
      </c>
      <c r="G539" s="152" t="s">
        <v>567</v>
      </c>
      <c r="H539" s="85" t="s">
        <v>568</v>
      </c>
      <c r="I539" s="85" t="s">
        <v>546</v>
      </c>
      <c r="J539" s="152" t="s">
        <v>582</v>
      </c>
    </row>
    <row r="540" ht="42.75" customHeight="1" spans="1:10">
      <c r="A540" s="189"/>
      <c r="B540" s="189"/>
      <c r="C540" s="85" t="s">
        <v>564</v>
      </c>
      <c r="D540" s="85" t="s">
        <v>565</v>
      </c>
      <c r="E540" s="152" t="s">
        <v>566</v>
      </c>
      <c r="F540" s="85" t="s">
        <v>549</v>
      </c>
      <c r="G540" s="152" t="s">
        <v>567</v>
      </c>
      <c r="H540" s="85" t="s">
        <v>568</v>
      </c>
      <c r="I540" s="85" t="s">
        <v>546</v>
      </c>
      <c r="J540" s="152" t="s">
        <v>569</v>
      </c>
    </row>
    <row r="541" ht="42" customHeight="1" spans="1:10">
      <c r="A541" s="152" t="s">
        <v>664</v>
      </c>
      <c r="B541" s="190"/>
      <c r="C541" s="190"/>
      <c r="D541" s="190"/>
      <c r="E541" s="190"/>
      <c r="F541" s="191"/>
      <c r="G541" s="190"/>
      <c r="H541" s="191"/>
      <c r="I541" s="191"/>
      <c r="J541" s="190"/>
    </row>
    <row r="542" ht="42.75" customHeight="1" spans="1:10">
      <c r="A542" s="186" t="s">
        <v>589</v>
      </c>
      <c r="B542" s="186" t="s">
        <v>540</v>
      </c>
      <c r="C542" s="85" t="s">
        <v>541</v>
      </c>
      <c r="D542" s="85" t="s">
        <v>542</v>
      </c>
      <c r="E542" s="152" t="s">
        <v>543</v>
      </c>
      <c r="F542" s="85" t="s">
        <v>544</v>
      </c>
      <c r="G542" s="152" t="s">
        <v>665</v>
      </c>
      <c r="H542" s="85" t="s">
        <v>545</v>
      </c>
      <c r="I542" s="85" t="s">
        <v>546</v>
      </c>
      <c r="J542" s="152" t="s">
        <v>547</v>
      </c>
    </row>
    <row r="543" ht="42.75" customHeight="1" spans="1:10">
      <c r="A543" s="187"/>
      <c r="B543" s="187"/>
      <c r="C543" s="85" t="s">
        <v>541</v>
      </c>
      <c r="D543" s="85" t="s">
        <v>542</v>
      </c>
      <c r="E543" s="152" t="s">
        <v>548</v>
      </c>
      <c r="F543" s="85" t="s">
        <v>549</v>
      </c>
      <c r="G543" s="152" t="s">
        <v>38</v>
      </c>
      <c r="H543" s="85" t="s">
        <v>550</v>
      </c>
      <c r="I543" s="85" t="s">
        <v>546</v>
      </c>
      <c r="J543" s="152" t="s">
        <v>551</v>
      </c>
    </row>
    <row r="544" ht="42.75" customHeight="1" spans="1:10">
      <c r="A544" s="187"/>
      <c r="B544" s="187"/>
      <c r="C544" s="85" t="s">
        <v>541</v>
      </c>
      <c r="D544" s="85" t="s">
        <v>542</v>
      </c>
      <c r="E544" s="152" t="s">
        <v>552</v>
      </c>
      <c r="F544" s="85" t="s">
        <v>544</v>
      </c>
      <c r="G544" s="152" t="s">
        <v>38</v>
      </c>
      <c r="H544" s="85" t="s">
        <v>553</v>
      </c>
      <c r="I544" s="85" t="s">
        <v>546</v>
      </c>
      <c r="J544" s="152" t="s">
        <v>554</v>
      </c>
    </row>
    <row r="545" ht="42.75" customHeight="1" spans="1:10">
      <c r="A545" s="187"/>
      <c r="B545" s="187"/>
      <c r="C545" s="85" t="s">
        <v>555</v>
      </c>
      <c r="D545" s="85" t="s">
        <v>556</v>
      </c>
      <c r="E545" s="152" t="s">
        <v>557</v>
      </c>
      <c r="F545" s="85" t="s">
        <v>544</v>
      </c>
      <c r="G545" s="152" t="s">
        <v>558</v>
      </c>
      <c r="H545" s="85" t="s">
        <v>382</v>
      </c>
      <c r="I545" s="85" t="s">
        <v>559</v>
      </c>
      <c r="J545" s="152" t="s">
        <v>560</v>
      </c>
    </row>
    <row r="546" ht="42.75" customHeight="1" spans="1:10">
      <c r="A546" s="187"/>
      <c r="B546" s="187"/>
      <c r="C546" s="85" t="s">
        <v>555</v>
      </c>
      <c r="D546" s="85" t="s">
        <v>556</v>
      </c>
      <c r="E546" s="152" t="s">
        <v>561</v>
      </c>
      <c r="F546" s="85" t="s">
        <v>544</v>
      </c>
      <c r="G546" s="152" t="s">
        <v>562</v>
      </c>
      <c r="H546" s="85" t="s">
        <v>382</v>
      </c>
      <c r="I546" s="85" t="s">
        <v>559</v>
      </c>
      <c r="J546" s="152" t="s">
        <v>563</v>
      </c>
    </row>
    <row r="547" ht="42.75" customHeight="1" spans="1:10">
      <c r="A547" s="187"/>
      <c r="B547" s="187"/>
      <c r="C547" s="85" t="s">
        <v>564</v>
      </c>
      <c r="D547" s="85" t="s">
        <v>565</v>
      </c>
      <c r="E547" s="152" t="s">
        <v>566</v>
      </c>
      <c r="F547" s="85" t="s">
        <v>549</v>
      </c>
      <c r="G547" s="152" t="s">
        <v>567</v>
      </c>
      <c r="H547" s="85" t="s">
        <v>568</v>
      </c>
      <c r="I547" s="85" t="s">
        <v>546</v>
      </c>
      <c r="J547" s="152" t="s">
        <v>569</v>
      </c>
    </row>
    <row r="548" ht="42.75" customHeight="1" spans="1:10">
      <c r="A548" s="189"/>
      <c r="B548" s="189"/>
      <c r="C548" s="85" t="s">
        <v>564</v>
      </c>
      <c r="D548" s="85" t="s">
        <v>565</v>
      </c>
      <c r="E548" s="152" t="s">
        <v>570</v>
      </c>
      <c r="F548" s="85" t="s">
        <v>549</v>
      </c>
      <c r="G548" s="152" t="s">
        <v>567</v>
      </c>
      <c r="H548" s="85" t="s">
        <v>568</v>
      </c>
      <c r="I548" s="85" t="s">
        <v>546</v>
      </c>
      <c r="J548" s="152" t="s">
        <v>571</v>
      </c>
    </row>
    <row r="549" ht="42.75" customHeight="1" spans="1:10">
      <c r="A549" s="186" t="s">
        <v>666</v>
      </c>
      <c r="B549" s="186" t="s">
        <v>667</v>
      </c>
      <c r="C549" s="85" t="s">
        <v>541</v>
      </c>
      <c r="D549" s="85" t="s">
        <v>542</v>
      </c>
      <c r="E549" s="152" t="s">
        <v>668</v>
      </c>
      <c r="F549" s="85" t="s">
        <v>544</v>
      </c>
      <c r="G549" s="152" t="s">
        <v>669</v>
      </c>
      <c r="H549" s="85" t="s">
        <v>568</v>
      </c>
      <c r="I549" s="85" t="s">
        <v>546</v>
      </c>
      <c r="J549" s="152" t="s">
        <v>667</v>
      </c>
    </row>
    <row r="550" ht="42.75" customHeight="1" spans="1:10">
      <c r="A550" s="187"/>
      <c r="B550" s="187"/>
      <c r="C550" s="85" t="s">
        <v>541</v>
      </c>
      <c r="D550" s="85" t="s">
        <v>617</v>
      </c>
      <c r="E550" s="152" t="s">
        <v>670</v>
      </c>
      <c r="F550" s="85" t="s">
        <v>544</v>
      </c>
      <c r="G550" s="152" t="s">
        <v>644</v>
      </c>
      <c r="H550" s="85" t="s">
        <v>568</v>
      </c>
      <c r="I550" s="85" t="s">
        <v>546</v>
      </c>
      <c r="J550" s="152" t="s">
        <v>670</v>
      </c>
    </row>
    <row r="551" ht="42.75" customHeight="1" spans="1:10">
      <c r="A551" s="187"/>
      <c r="B551" s="187"/>
      <c r="C551" s="85" t="s">
        <v>541</v>
      </c>
      <c r="D551" s="85" t="s">
        <v>621</v>
      </c>
      <c r="E551" s="152" t="s">
        <v>671</v>
      </c>
      <c r="F551" s="85" t="s">
        <v>544</v>
      </c>
      <c r="G551" s="152" t="s">
        <v>672</v>
      </c>
      <c r="H551" s="85" t="s">
        <v>673</v>
      </c>
      <c r="I551" s="85" t="s">
        <v>546</v>
      </c>
      <c r="J551" s="152" t="s">
        <v>671</v>
      </c>
    </row>
    <row r="552" ht="42.75" customHeight="1" spans="1:10">
      <c r="A552" s="187"/>
      <c r="B552" s="187"/>
      <c r="C552" s="85" t="s">
        <v>541</v>
      </c>
      <c r="D552" s="85" t="s">
        <v>674</v>
      </c>
      <c r="E552" s="152" t="s">
        <v>675</v>
      </c>
      <c r="F552" s="85" t="s">
        <v>544</v>
      </c>
      <c r="G552" s="152" t="s">
        <v>408</v>
      </c>
      <c r="H552" s="85" t="s">
        <v>568</v>
      </c>
      <c r="I552" s="85" t="s">
        <v>546</v>
      </c>
      <c r="J552" s="152" t="s">
        <v>675</v>
      </c>
    </row>
    <row r="553" ht="42.75" customHeight="1" spans="1:10">
      <c r="A553" s="187"/>
      <c r="B553" s="187"/>
      <c r="C553" s="85" t="s">
        <v>541</v>
      </c>
      <c r="D553" s="85" t="s">
        <v>674</v>
      </c>
      <c r="E553" s="152" t="s">
        <v>676</v>
      </c>
      <c r="F553" s="85" t="s">
        <v>544</v>
      </c>
      <c r="G553" s="152" t="s">
        <v>677</v>
      </c>
      <c r="H553" s="85" t="s">
        <v>568</v>
      </c>
      <c r="I553" s="85" t="s">
        <v>546</v>
      </c>
      <c r="J553" s="152" t="s">
        <v>678</v>
      </c>
    </row>
    <row r="554" ht="42.75" customHeight="1" spans="1:10">
      <c r="A554" s="187"/>
      <c r="B554" s="187"/>
      <c r="C554" s="85" t="s">
        <v>541</v>
      </c>
      <c r="D554" s="85" t="s">
        <v>674</v>
      </c>
      <c r="E554" s="152" t="s">
        <v>679</v>
      </c>
      <c r="F554" s="85" t="s">
        <v>544</v>
      </c>
      <c r="G554" s="152" t="s">
        <v>680</v>
      </c>
      <c r="H554" s="85" t="s">
        <v>568</v>
      </c>
      <c r="I554" s="85" t="s">
        <v>546</v>
      </c>
      <c r="J554" s="152" t="s">
        <v>679</v>
      </c>
    </row>
    <row r="555" ht="42.75" customHeight="1" spans="1:10">
      <c r="A555" s="187"/>
      <c r="B555" s="187"/>
      <c r="C555" s="85" t="s">
        <v>541</v>
      </c>
      <c r="D555" s="85" t="s">
        <v>674</v>
      </c>
      <c r="E555" s="152" t="s">
        <v>681</v>
      </c>
      <c r="F555" s="85" t="s">
        <v>544</v>
      </c>
      <c r="G555" s="152" t="s">
        <v>682</v>
      </c>
      <c r="H555" s="85" t="s">
        <v>568</v>
      </c>
      <c r="I555" s="85" t="s">
        <v>546</v>
      </c>
      <c r="J555" s="152" t="s">
        <v>681</v>
      </c>
    </row>
    <row r="556" ht="42.75" customHeight="1" spans="1:10">
      <c r="A556" s="187"/>
      <c r="B556" s="187"/>
      <c r="C556" s="85" t="s">
        <v>555</v>
      </c>
      <c r="D556" s="85" t="s">
        <v>683</v>
      </c>
      <c r="E556" s="152" t="s">
        <v>684</v>
      </c>
      <c r="F556" s="85" t="s">
        <v>544</v>
      </c>
      <c r="G556" s="152" t="s">
        <v>627</v>
      </c>
      <c r="H556" s="85" t="s">
        <v>568</v>
      </c>
      <c r="I556" s="85" t="s">
        <v>559</v>
      </c>
      <c r="J556" s="152" t="s">
        <v>684</v>
      </c>
    </row>
    <row r="557" ht="42.75" customHeight="1" spans="1:10">
      <c r="A557" s="187"/>
      <c r="B557" s="187"/>
      <c r="C557" s="85" t="s">
        <v>555</v>
      </c>
      <c r="D557" s="85" t="s">
        <v>556</v>
      </c>
      <c r="E557" s="152" t="s">
        <v>685</v>
      </c>
      <c r="F557" s="85" t="s">
        <v>544</v>
      </c>
      <c r="G557" s="152" t="s">
        <v>686</v>
      </c>
      <c r="H557" s="85" t="s">
        <v>568</v>
      </c>
      <c r="I557" s="85" t="s">
        <v>559</v>
      </c>
      <c r="J557" s="152" t="s">
        <v>685</v>
      </c>
    </row>
    <row r="558" ht="42.75" customHeight="1" spans="1:10">
      <c r="A558" s="187"/>
      <c r="B558" s="187"/>
      <c r="C558" s="85" t="s">
        <v>555</v>
      </c>
      <c r="D558" s="85" t="s">
        <v>632</v>
      </c>
      <c r="E558" s="152" t="s">
        <v>687</v>
      </c>
      <c r="F558" s="85" t="s">
        <v>544</v>
      </c>
      <c r="G558" s="152" t="s">
        <v>686</v>
      </c>
      <c r="H558" s="85" t="s">
        <v>568</v>
      </c>
      <c r="I558" s="85" t="s">
        <v>559</v>
      </c>
      <c r="J558" s="152" t="s">
        <v>688</v>
      </c>
    </row>
    <row r="559" ht="42.75" customHeight="1" spans="1:10">
      <c r="A559" s="187"/>
      <c r="B559" s="187"/>
      <c r="C559" s="85" t="s">
        <v>564</v>
      </c>
      <c r="D559" s="85" t="s">
        <v>565</v>
      </c>
      <c r="E559" s="152" t="s">
        <v>689</v>
      </c>
      <c r="F559" s="85" t="s">
        <v>549</v>
      </c>
      <c r="G559" s="152" t="s">
        <v>647</v>
      </c>
      <c r="H559" s="85" t="s">
        <v>568</v>
      </c>
      <c r="I559" s="85" t="s">
        <v>546</v>
      </c>
      <c r="J559" s="152" t="s">
        <v>689</v>
      </c>
    </row>
    <row r="560" ht="42.75" customHeight="1" spans="1:10">
      <c r="A560" s="189"/>
      <c r="B560" s="189"/>
      <c r="C560" s="85" t="s">
        <v>564</v>
      </c>
      <c r="D560" s="85" t="s">
        <v>565</v>
      </c>
      <c r="E560" s="152" t="s">
        <v>690</v>
      </c>
      <c r="F560" s="85" t="s">
        <v>549</v>
      </c>
      <c r="G560" s="152" t="s">
        <v>647</v>
      </c>
      <c r="H560" s="85" t="s">
        <v>568</v>
      </c>
      <c r="I560" s="85" t="s">
        <v>546</v>
      </c>
      <c r="J560" s="152" t="s">
        <v>690</v>
      </c>
    </row>
    <row r="561" ht="42.75" customHeight="1" spans="1:10">
      <c r="A561" s="186" t="s">
        <v>691</v>
      </c>
      <c r="B561" s="186" t="s">
        <v>692</v>
      </c>
      <c r="C561" s="85" t="s">
        <v>541</v>
      </c>
      <c r="D561" s="85" t="s">
        <v>542</v>
      </c>
      <c r="E561" s="152" t="s">
        <v>693</v>
      </c>
      <c r="F561" s="85" t="s">
        <v>544</v>
      </c>
      <c r="G561" s="152" t="s">
        <v>669</v>
      </c>
      <c r="H561" s="85" t="s">
        <v>568</v>
      </c>
      <c r="I561" s="85" t="s">
        <v>546</v>
      </c>
      <c r="J561" s="152" t="s">
        <v>693</v>
      </c>
    </row>
    <row r="562" ht="42.75" customHeight="1" spans="1:10">
      <c r="A562" s="187"/>
      <c r="B562" s="187"/>
      <c r="C562" s="85" t="s">
        <v>541</v>
      </c>
      <c r="D562" s="85" t="s">
        <v>542</v>
      </c>
      <c r="E562" s="152" t="s">
        <v>694</v>
      </c>
      <c r="F562" s="85" t="s">
        <v>544</v>
      </c>
      <c r="G562" s="152" t="s">
        <v>669</v>
      </c>
      <c r="H562" s="85" t="s">
        <v>568</v>
      </c>
      <c r="I562" s="85" t="s">
        <v>546</v>
      </c>
      <c r="J562" s="152" t="s">
        <v>694</v>
      </c>
    </row>
    <row r="563" ht="42.75" customHeight="1" spans="1:10">
      <c r="A563" s="187"/>
      <c r="B563" s="187"/>
      <c r="C563" s="85" t="s">
        <v>541</v>
      </c>
      <c r="D563" s="85" t="s">
        <v>621</v>
      </c>
      <c r="E563" s="152" t="s">
        <v>695</v>
      </c>
      <c r="F563" s="85" t="s">
        <v>544</v>
      </c>
      <c r="G563" s="152" t="s">
        <v>669</v>
      </c>
      <c r="H563" s="85" t="s">
        <v>568</v>
      </c>
      <c r="I563" s="85" t="s">
        <v>546</v>
      </c>
      <c r="J563" s="152" t="s">
        <v>695</v>
      </c>
    </row>
    <row r="564" ht="42.75" customHeight="1" spans="1:10">
      <c r="A564" s="187"/>
      <c r="B564" s="187"/>
      <c r="C564" s="85" t="s">
        <v>541</v>
      </c>
      <c r="D564" s="85" t="s">
        <v>674</v>
      </c>
      <c r="E564" s="152" t="s">
        <v>696</v>
      </c>
      <c r="F564" s="85" t="s">
        <v>544</v>
      </c>
      <c r="G564" s="152" t="s">
        <v>697</v>
      </c>
      <c r="H564" s="85" t="s">
        <v>673</v>
      </c>
      <c r="I564" s="85" t="s">
        <v>559</v>
      </c>
      <c r="J564" s="152" t="s">
        <v>696</v>
      </c>
    </row>
    <row r="565" ht="42.75" customHeight="1" spans="1:10">
      <c r="A565" s="187"/>
      <c r="B565" s="187"/>
      <c r="C565" s="85" t="s">
        <v>541</v>
      </c>
      <c r="D565" s="85" t="s">
        <v>674</v>
      </c>
      <c r="E565" s="152" t="s">
        <v>698</v>
      </c>
      <c r="F565" s="85" t="s">
        <v>544</v>
      </c>
      <c r="G565" s="152" t="s">
        <v>698</v>
      </c>
      <c r="H565" s="85" t="s">
        <v>673</v>
      </c>
      <c r="I565" s="85" t="s">
        <v>559</v>
      </c>
      <c r="J565" s="152" t="s">
        <v>698</v>
      </c>
    </row>
    <row r="566" ht="42.75" customHeight="1" spans="1:10">
      <c r="A566" s="187"/>
      <c r="B566" s="187"/>
      <c r="C566" s="85" t="s">
        <v>555</v>
      </c>
      <c r="D566" s="85" t="s">
        <v>556</v>
      </c>
      <c r="E566" s="152" t="s">
        <v>699</v>
      </c>
      <c r="F566" s="85" t="s">
        <v>544</v>
      </c>
      <c r="G566" s="152" t="s">
        <v>699</v>
      </c>
      <c r="H566" s="85" t="s">
        <v>673</v>
      </c>
      <c r="I566" s="85" t="s">
        <v>559</v>
      </c>
      <c r="J566" s="152" t="s">
        <v>699</v>
      </c>
    </row>
    <row r="567" ht="42.75" customHeight="1" spans="1:10">
      <c r="A567" s="187"/>
      <c r="B567" s="187"/>
      <c r="C567" s="85" t="s">
        <v>555</v>
      </c>
      <c r="D567" s="85" t="s">
        <v>556</v>
      </c>
      <c r="E567" s="152" t="s">
        <v>700</v>
      </c>
      <c r="F567" s="85" t="s">
        <v>544</v>
      </c>
      <c r="G567" s="152" t="s">
        <v>701</v>
      </c>
      <c r="H567" s="85" t="s">
        <v>673</v>
      </c>
      <c r="I567" s="85" t="s">
        <v>559</v>
      </c>
      <c r="J567" s="152" t="s">
        <v>700</v>
      </c>
    </row>
    <row r="568" ht="42.75" customHeight="1" spans="1:10">
      <c r="A568" s="187"/>
      <c r="B568" s="187"/>
      <c r="C568" s="85" t="s">
        <v>555</v>
      </c>
      <c r="D568" s="85" t="s">
        <v>629</v>
      </c>
      <c r="E568" s="152" t="s">
        <v>702</v>
      </c>
      <c r="F568" s="85" t="s">
        <v>544</v>
      </c>
      <c r="G568" s="152" t="s">
        <v>703</v>
      </c>
      <c r="H568" s="85" t="s">
        <v>673</v>
      </c>
      <c r="I568" s="85" t="s">
        <v>559</v>
      </c>
      <c r="J568" s="152" t="s">
        <v>702</v>
      </c>
    </row>
    <row r="569" ht="42.75" customHeight="1" spans="1:10">
      <c r="A569" s="189"/>
      <c r="B569" s="189"/>
      <c r="C569" s="85" t="s">
        <v>564</v>
      </c>
      <c r="D569" s="85" t="s">
        <v>565</v>
      </c>
      <c r="E569" s="152" t="s">
        <v>704</v>
      </c>
      <c r="F569" s="85" t="s">
        <v>549</v>
      </c>
      <c r="G569" s="152" t="s">
        <v>636</v>
      </c>
      <c r="H569" s="85" t="s">
        <v>568</v>
      </c>
      <c r="I569" s="85" t="s">
        <v>546</v>
      </c>
      <c r="J569" s="152" t="s">
        <v>704</v>
      </c>
    </row>
    <row r="570" ht="42.75" customHeight="1" spans="1:10">
      <c r="A570" s="186" t="s">
        <v>705</v>
      </c>
      <c r="B570" s="186" t="s">
        <v>706</v>
      </c>
      <c r="C570" s="85" t="s">
        <v>541</v>
      </c>
      <c r="D570" s="85" t="s">
        <v>542</v>
      </c>
      <c r="E570" s="152" t="s">
        <v>707</v>
      </c>
      <c r="F570" s="85" t="s">
        <v>549</v>
      </c>
      <c r="G570" s="152" t="s">
        <v>708</v>
      </c>
      <c r="H570" s="85" t="s">
        <v>568</v>
      </c>
      <c r="I570" s="85" t="s">
        <v>546</v>
      </c>
      <c r="J570" s="152" t="s">
        <v>707</v>
      </c>
    </row>
    <row r="571" ht="42.75" customHeight="1" spans="1:10">
      <c r="A571" s="187"/>
      <c r="B571" s="187"/>
      <c r="C571" s="85" t="s">
        <v>541</v>
      </c>
      <c r="D571" s="85" t="s">
        <v>617</v>
      </c>
      <c r="E571" s="152" t="s">
        <v>709</v>
      </c>
      <c r="F571" s="85" t="s">
        <v>549</v>
      </c>
      <c r="G571" s="152" t="s">
        <v>710</v>
      </c>
      <c r="H571" s="85" t="s">
        <v>568</v>
      </c>
      <c r="I571" s="85" t="s">
        <v>546</v>
      </c>
      <c r="J571" s="152" t="s">
        <v>709</v>
      </c>
    </row>
    <row r="572" ht="42.75" customHeight="1" spans="1:10">
      <c r="A572" s="187"/>
      <c r="B572" s="187"/>
      <c r="C572" s="85" t="s">
        <v>541</v>
      </c>
      <c r="D572" s="85" t="s">
        <v>621</v>
      </c>
      <c r="E572" s="152" t="s">
        <v>711</v>
      </c>
      <c r="F572" s="85" t="s">
        <v>544</v>
      </c>
      <c r="G572" s="152" t="s">
        <v>669</v>
      </c>
      <c r="H572" s="85" t="s">
        <v>568</v>
      </c>
      <c r="I572" s="85" t="s">
        <v>546</v>
      </c>
      <c r="J572" s="152" t="s">
        <v>711</v>
      </c>
    </row>
    <row r="573" ht="42.75" customHeight="1" spans="1:10">
      <c r="A573" s="187"/>
      <c r="B573" s="187"/>
      <c r="C573" s="85" t="s">
        <v>555</v>
      </c>
      <c r="D573" s="85" t="s">
        <v>556</v>
      </c>
      <c r="E573" s="152" t="s">
        <v>699</v>
      </c>
      <c r="F573" s="85" t="s">
        <v>544</v>
      </c>
      <c r="G573" s="152" t="s">
        <v>712</v>
      </c>
      <c r="H573" s="85" t="s">
        <v>673</v>
      </c>
      <c r="I573" s="85" t="s">
        <v>559</v>
      </c>
      <c r="J573" s="152" t="s">
        <v>699</v>
      </c>
    </row>
    <row r="574" ht="42.75" customHeight="1" spans="1:10">
      <c r="A574" s="187"/>
      <c r="B574" s="187"/>
      <c r="C574" s="85" t="s">
        <v>555</v>
      </c>
      <c r="D574" s="85" t="s">
        <v>629</v>
      </c>
      <c r="E574" s="152" t="s">
        <v>713</v>
      </c>
      <c r="F574" s="85" t="s">
        <v>544</v>
      </c>
      <c r="G574" s="152" t="s">
        <v>703</v>
      </c>
      <c r="H574" s="85" t="s">
        <v>673</v>
      </c>
      <c r="I574" s="85" t="s">
        <v>559</v>
      </c>
      <c r="J574" s="152" t="s">
        <v>713</v>
      </c>
    </row>
    <row r="575" ht="42.75" customHeight="1" spans="1:10">
      <c r="A575" s="189"/>
      <c r="B575" s="189"/>
      <c r="C575" s="85" t="s">
        <v>564</v>
      </c>
      <c r="D575" s="85" t="s">
        <v>565</v>
      </c>
      <c r="E575" s="152" t="s">
        <v>714</v>
      </c>
      <c r="F575" s="85" t="s">
        <v>544</v>
      </c>
      <c r="G575" s="152" t="s">
        <v>715</v>
      </c>
      <c r="H575" s="85" t="s">
        <v>568</v>
      </c>
      <c r="I575" s="85" t="s">
        <v>546</v>
      </c>
      <c r="J575" s="152" t="s">
        <v>714</v>
      </c>
    </row>
    <row r="576" ht="42.75" customHeight="1" spans="1:10">
      <c r="A576" s="186" t="s">
        <v>586</v>
      </c>
      <c r="B576" s="186" t="s">
        <v>540</v>
      </c>
      <c r="C576" s="85" t="s">
        <v>541</v>
      </c>
      <c r="D576" s="85" t="s">
        <v>542</v>
      </c>
      <c r="E576" s="152" t="s">
        <v>573</v>
      </c>
      <c r="F576" s="85" t="s">
        <v>544</v>
      </c>
      <c r="G576" s="152" t="s">
        <v>38</v>
      </c>
      <c r="H576" s="85" t="s">
        <v>545</v>
      </c>
      <c r="I576" s="85" t="s">
        <v>546</v>
      </c>
      <c r="J576" s="152" t="s">
        <v>575</v>
      </c>
    </row>
    <row r="577" ht="42.75" customHeight="1" spans="1:10">
      <c r="A577" s="187"/>
      <c r="B577" s="187"/>
      <c r="C577" s="85" t="s">
        <v>541</v>
      </c>
      <c r="D577" s="85" t="s">
        <v>542</v>
      </c>
      <c r="E577" s="152" t="s">
        <v>576</v>
      </c>
      <c r="F577" s="85" t="s">
        <v>544</v>
      </c>
      <c r="G577" s="152" t="s">
        <v>665</v>
      </c>
      <c r="H577" s="85" t="s">
        <v>545</v>
      </c>
      <c r="I577" s="85" t="s">
        <v>546</v>
      </c>
      <c r="J577" s="152" t="s">
        <v>578</v>
      </c>
    </row>
    <row r="578" ht="42.75" customHeight="1" spans="1:10">
      <c r="A578" s="187"/>
      <c r="B578" s="187"/>
      <c r="C578" s="85" t="s">
        <v>541</v>
      </c>
      <c r="D578" s="85" t="s">
        <v>542</v>
      </c>
      <c r="E578" s="152" t="s">
        <v>579</v>
      </c>
      <c r="F578" s="85" t="s">
        <v>544</v>
      </c>
      <c r="G578" s="152" t="s">
        <v>38</v>
      </c>
      <c r="H578" s="85" t="s">
        <v>545</v>
      </c>
      <c r="I578" s="85" t="s">
        <v>546</v>
      </c>
      <c r="J578" s="152" t="s">
        <v>580</v>
      </c>
    </row>
    <row r="579" ht="42.75" customHeight="1" spans="1:10">
      <c r="A579" s="187"/>
      <c r="B579" s="187"/>
      <c r="C579" s="85" t="s">
        <v>555</v>
      </c>
      <c r="D579" s="85" t="s">
        <v>556</v>
      </c>
      <c r="E579" s="152" t="s">
        <v>557</v>
      </c>
      <c r="F579" s="85" t="s">
        <v>544</v>
      </c>
      <c r="G579" s="152" t="s">
        <v>558</v>
      </c>
      <c r="H579" s="85" t="s">
        <v>382</v>
      </c>
      <c r="I579" s="85" t="s">
        <v>559</v>
      </c>
      <c r="J579" s="152" t="s">
        <v>581</v>
      </c>
    </row>
    <row r="580" ht="42.75" customHeight="1" spans="1:10">
      <c r="A580" s="187"/>
      <c r="B580" s="187"/>
      <c r="C580" s="85" t="s">
        <v>564</v>
      </c>
      <c r="D580" s="85" t="s">
        <v>565</v>
      </c>
      <c r="E580" s="152" t="s">
        <v>570</v>
      </c>
      <c r="F580" s="85" t="s">
        <v>549</v>
      </c>
      <c r="G580" s="152" t="s">
        <v>567</v>
      </c>
      <c r="H580" s="85" t="s">
        <v>568</v>
      </c>
      <c r="I580" s="85" t="s">
        <v>546</v>
      </c>
      <c r="J580" s="152" t="s">
        <v>582</v>
      </c>
    </row>
    <row r="581" ht="42.75" customHeight="1" spans="1:10">
      <c r="A581" s="189"/>
      <c r="B581" s="189"/>
      <c r="C581" s="85" t="s">
        <v>564</v>
      </c>
      <c r="D581" s="85" t="s">
        <v>565</v>
      </c>
      <c r="E581" s="152" t="s">
        <v>566</v>
      </c>
      <c r="F581" s="85" t="s">
        <v>549</v>
      </c>
      <c r="G581" s="152" t="s">
        <v>567</v>
      </c>
      <c r="H581" s="85" t="s">
        <v>568</v>
      </c>
      <c r="I581" s="85" t="s">
        <v>546</v>
      </c>
      <c r="J581" s="152" t="s">
        <v>569</v>
      </c>
    </row>
    <row r="582" ht="42.75" customHeight="1" spans="1:10">
      <c r="A582" s="186" t="s">
        <v>103</v>
      </c>
      <c r="B582" s="186" t="s">
        <v>540</v>
      </c>
      <c r="C582" s="85" t="s">
        <v>541</v>
      </c>
      <c r="D582" s="85" t="s">
        <v>542</v>
      </c>
      <c r="E582" s="152" t="s">
        <v>573</v>
      </c>
      <c r="F582" s="85" t="s">
        <v>544</v>
      </c>
      <c r="G582" s="152" t="s">
        <v>38</v>
      </c>
      <c r="H582" s="85" t="s">
        <v>545</v>
      </c>
      <c r="I582" s="85" t="s">
        <v>546</v>
      </c>
      <c r="J582" s="152" t="s">
        <v>575</v>
      </c>
    </row>
    <row r="583" ht="42.75" customHeight="1" spans="1:10">
      <c r="A583" s="187"/>
      <c r="B583" s="187"/>
      <c r="C583" s="85" t="s">
        <v>541</v>
      </c>
      <c r="D583" s="85" t="s">
        <v>542</v>
      </c>
      <c r="E583" s="152" t="s">
        <v>576</v>
      </c>
      <c r="F583" s="85" t="s">
        <v>544</v>
      </c>
      <c r="G583" s="152" t="s">
        <v>665</v>
      </c>
      <c r="H583" s="85" t="s">
        <v>545</v>
      </c>
      <c r="I583" s="85" t="s">
        <v>546</v>
      </c>
      <c r="J583" s="152" t="s">
        <v>578</v>
      </c>
    </row>
    <row r="584" ht="42.75" customHeight="1" spans="1:10">
      <c r="A584" s="187"/>
      <c r="B584" s="187"/>
      <c r="C584" s="85" t="s">
        <v>541</v>
      </c>
      <c r="D584" s="85" t="s">
        <v>542</v>
      </c>
      <c r="E584" s="152" t="s">
        <v>579</v>
      </c>
      <c r="F584" s="85" t="s">
        <v>544</v>
      </c>
      <c r="G584" s="152" t="s">
        <v>38</v>
      </c>
      <c r="H584" s="85" t="s">
        <v>545</v>
      </c>
      <c r="I584" s="85" t="s">
        <v>546</v>
      </c>
      <c r="J584" s="152" t="s">
        <v>580</v>
      </c>
    </row>
    <row r="585" ht="42.75" customHeight="1" spans="1:10">
      <c r="A585" s="187"/>
      <c r="B585" s="187"/>
      <c r="C585" s="85" t="s">
        <v>555</v>
      </c>
      <c r="D585" s="85" t="s">
        <v>556</v>
      </c>
      <c r="E585" s="152" t="s">
        <v>557</v>
      </c>
      <c r="F585" s="85" t="s">
        <v>544</v>
      </c>
      <c r="G585" s="152" t="s">
        <v>558</v>
      </c>
      <c r="H585" s="85" t="s">
        <v>382</v>
      </c>
      <c r="I585" s="85" t="s">
        <v>559</v>
      </c>
      <c r="J585" s="152" t="s">
        <v>581</v>
      </c>
    </row>
    <row r="586" ht="42.75" customHeight="1" spans="1:10">
      <c r="A586" s="187"/>
      <c r="B586" s="187"/>
      <c r="C586" s="85" t="s">
        <v>564</v>
      </c>
      <c r="D586" s="85" t="s">
        <v>565</v>
      </c>
      <c r="E586" s="152" t="s">
        <v>570</v>
      </c>
      <c r="F586" s="85" t="s">
        <v>549</v>
      </c>
      <c r="G586" s="152" t="s">
        <v>567</v>
      </c>
      <c r="H586" s="85" t="s">
        <v>568</v>
      </c>
      <c r="I586" s="85" t="s">
        <v>546</v>
      </c>
      <c r="J586" s="152" t="s">
        <v>582</v>
      </c>
    </row>
    <row r="587" ht="42.75" customHeight="1" spans="1:10">
      <c r="A587" s="189"/>
      <c r="B587" s="189"/>
      <c r="C587" s="85" t="s">
        <v>564</v>
      </c>
      <c r="D587" s="85" t="s">
        <v>565</v>
      </c>
      <c r="E587" s="152" t="s">
        <v>566</v>
      </c>
      <c r="F587" s="85" t="s">
        <v>549</v>
      </c>
      <c r="G587" s="152" t="s">
        <v>567</v>
      </c>
      <c r="H587" s="85" t="s">
        <v>568</v>
      </c>
      <c r="I587" s="85" t="s">
        <v>546</v>
      </c>
      <c r="J587" s="152" t="s">
        <v>569</v>
      </c>
    </row>
    <row r="588" ht="42.75" customHeight="1" spans="1:10">
      <c r="A588" s="186" t="s">
        <v>583</v>
      </c>
      <c r="B588" s="186" t="s">
        <v>540</v>
      </c>
      <c r="C588" s="85" t="s">
        <v>541</v>
      </c>
      <c r="D588" s="85" t="s">
        <v>542</v>
      </c>
      <c r="E588" s="152" t="s">
        <v>573</v>
      </c>
      <c r="F588" s="85" t="s">
        <v>544</v>
      </c>
      <c r="G588" s="152" t="s">
        <v>38</v>
      </c>
      <c r="H588" s="85" t="s">
        <v>545</v>
      </c>
      <c r="I588" s="85" t="s">
        <v>546</v>
      </c>
      <c r="J588" s="152" t="s">
        <v>575</v>
      </c>
    </row>
    <row r="589" ht="42.75" customHeight="1" spans="1:10">
      <c r="A589" s="187"/>
      <c r="B589" s="187"/>
      <c r="C589" s="85" t="s">
        <v>541</v>
      </c>
      <c r="D589" s="85" t="s">
        <v>542</v>
      </c>
      <c r="E589" s="152" t="s">
        <v>576</v>
      </c>
      <c r="F589" s="85" t="s">
        <v>544</v>
      </c>
      <c r="G589" s="152" t="s">
        <v>665</v>
      </c>
      <c r="H589" s="85" t="s">
        <v>545</v>
      </c>
      <c r="I589" s="85" t="s">
        <v>546</v>
      </c>
      <c r="J589" s="152" t="s">
        <v>578</v>
      </c>
    </row>
    <row r="590" ht="42.75" customHeight="1" spans="1:10">
      <c r="A590" s="187"/>
      <c r="B590" s="187"/>
      <c r="C590" s="85" t="s">
        <v>541</v>
      </c>
      <c r="D590" s="85" t="s">
        <v>542</v>
      </c>
      <c r="E590" s="152" t="s">
        <v>579</v>
      </c>
      <c r="F590" s="85" t="s">
        <v>544</v>
      </c>
      <c r="G590" s="152" t="s">
        <v>38</v>
      </c>
      <c r="H590" s="85" t="s">
        <v>545</v>
      </c>
      <c r="I590" s="85" t="s">
        <v>546</v>
      </c>
      <c r="J590" s="152" t="s">
        <v>580</v>
      </c>
    </row>
    <row r="591" ht="42.75" customHeight="1" spans="1:10">
      <c r="A591" s="187"/>
      <c r="B591" s="187"/>
      <c r="C591" s="85" t="s">
        <v>555</v>
      </c>
      <c r="D591" s="85" t="s">
        <v>556</v>
      </c>
      <c r="E591" s="152" t="s">
        <v>557</v>
      </c>
      <c r="F591" s="85" t="s">
        <v>544</v>
      </c>
      <c r="G591" s="152" t="s">
        <v>558</v>
      </c>
      <c r="H591" s="85" t="s">
        <v>382</v>
      </c>
      <c r="I591" s="85" t="s">
        <v>559</v>
      </c>
      <c r="J591" s="152" t="s">
        <v>581</v>
      </c>
    </row>
    <row r="592" ht="42.75" customHeight="1" spans="1:10">
      <c r="A592" s="187"/>
      <c r="B592" s="187"/>
      <c r="C592" s="85" t="s">
        <v>564</v>
      </c>
      <c r="D592" s="85" t="s">
        <v>565</v>
      </c>
      <c r="E592" s="152" t="s">
        <v>570</v>
      </c>
      <c r="F592" s="85" t="s">
        <v>549</v>
      </c>
      <c r="G592" s="152" t="s">
        <v>567</v>
      </c>
      <c r="H592" s="85" t="s">
        <v>568</v>
      </c>
      <c r="I592" s="85" t="s">
        <v>546</v>
      </c>
      <c r="J592" s="152" t="s">
        <v>582</v>
      </c>
    </row>
    <row r="593" ht="42.75" customHeight="1" spans="1:10">
      <c r="A593" s="189"/>
      <c r="B593" s="189"/>
      <c r="C593" s="85" t="s">
        <v>564</v>
      </c>
      <c r="D593" s="85" t="s">
        <v>565</v>
      </c>
      <c r="E593" s="152" t="s">
        <v>566</v>
      </c>
      <c r="F593" s="85" t="s">
        <v>549</v>
      </c>
      <c r="G593" s="152" t="s">
        <v>567</v>
      </c>
      <c r="H593" s="85" t="s">
        <v>568</v>
      </c>
      <c r="I593" s="85" t="s">
        <v>546</v>
      </c>
      <c r="J593" s="152" t="s">
        <v>569</v>
      </c>
    </row>
    <row r="594" ht="42.75" customHeight="1" spans="1:10">
      <c r="A594" s="186" t="s">
        <v>588</v>
      </c>
      <c r="B594" s="186" t="s">
        <v>540</v>
      </c>
      <c r="C594" s="85" t="s">
        <v>541</v>
      </c>
      <c r="D594" s="85" t="s">
        <v>542</v>
      </c>
      <c r="E594" s="152" t="s">
        <v>543</v>
      </c>
      <c r="F594" s="85" t="s">
        <v>544</v>
      </c>
      <c r="G594" s="152" t="s">
        <v>665</v>
      </c>
      <c r="H594" s="85" t="s">
        <v>545</v>
      </c>
      <c r="I594" s="85" t="s">
        <v>546</v>
      </c>
      <c r="J594" s="152" t="s">
        <v>547</v>
      </c>
    </row>
    <row r="595" ht="42.75" customHeight="1" spans="1:10">
      <c r="A595" s="187"/>
      <c r="B595" s="187"/>
      <c r="C595" s="85" t="s">
        <v>541</v>
      </c>
      <c r="D595" s="85" t="s">
        <v>542</v>
      </c>
      <c r="E595" s="152" t="s">
        <v>548</v>
      </c>
      <c r="F595" s="85" t="s">
        <v>549</v>
      </c>
      <c r="G595" s="152" t="s">
        <v>38</v>
      </c>
      <c r="H595" s="85" t="s">
        <v>550</v>
      </c>
      <c r="I595" s="85" t="s">
        <v>546</v>
      </c>
      <c r="J595" s="152" t="s">
        <v>551</v>
      </c>
    </row>
    <row r="596" ht="42.75" customHeight="1" spans="1:10">
      <c r="A596" s="187"/>
      <c r="B596" s="187"/>
      <c r="C596" s="85" t="s">
        <v>541</v>
      </c>
      <c r="D596" s="85" t="s">
        <v>542</v>
      </c>
      <c r="E596" s="152" t="s">
        <v>552</v>
      </c>
      <c r="F596" s="85" t="s">
        <v>544</v>
      </c>
      <c r="G596" s="152" t="s">
        <v>38</v>
      </c>
      <c r="H596" s="85" t="s">
        <v>553</v>
      </c>
      <c r="I596" s="85" t="s">
        <v>546</v>
      </c>
      <c r="J596" s="152" t="s">
        <v>554</v>
      </c>
    </row>
    <row r="597" ht="42.75" customHeight="1" spans="1:10">
      <c r="A597" s="187"/>
      <c r="B597" s="187"/>
      <c r="C597" s="85" t="s">
        <v>555</v>
      </c>
      <c r="D597" s="85" t="s">
        <v>556</v>
      </c>
      <c r="E597" s="152" t="s">
        <v>557</v>
      </c>
      <c r="F597" s="85" t="s">
        <v>544</v>
      </c>
      <c r="G597" s="152" t="s">
        <v>558</v>
      </c>
      <c r="H597" s="85" t="s">
        <v>382</v>
      </c>
      <c r="I597" s="85" t="s">
        <v>559</v>
      </c>
      <c r="J597" s="152" t="s">
        <v>560</v>
      </c>
    </row>
    <row r="598" ht="42.75" customHeight="1" spans="1:10">
      <c r="A598" s="187"/>
      <c r="B598" s="187"/>
      <c r="C598" s="85" t="s">
        <v>555</v>
      </c>
      <c r="D598" s="85" t="s">
        <v>556</v>
      </c>
      <c r="E598" s="152" t="s">
        <v>561</v>
      </c>
      <c r="F598" s="85" t="s">
        <v>544</v>
      </c>
      <c r="G598" s="152" t="s">
        <v>562</v>
      </c>
      <c r="H598" s="85" t="s">
        <v>382</v>
      </c>
      <c r="I598" s="85" t="s">
        <v>559</v>
      </c>
      <c r="J598" s="152" t="s">
        <v>563</v>
      </c>
    </row>
    <row r="599" ht="42.75" customHeight="1" spans="1:10">
      <c r="A599" s="187"/>
      <c r="B599" s="187"/>
      <c r="C599" s="85" t="s">
        <v>564</v>
      </c>
      <c r="D599" s="85" t="s">
        <v>565</v>
      </c>
      <c r="E599" s="152" t="s">
        <v>566</v>
      </c>
      <c r="F599" s="85" t="s">
        <v>549</v>
      </c>
      <c r="G599" s="152" t="s">
        <v>567</v>
      </c>
      <c r="H599" s="85" t="s">
        <v>568</v>
      </c>
      <c r="I599" s="85" t="s">
        <v>546</v>
      </c>
      <c r="J599" s="152" t="s">
        <v>569</v>
      </c>
    </row>
    <row r="600" ht="42.75" customHeight="1" spans="1:10">
      <c r="A600" s="189"/>
      <c r="B600" s="189"/>
      <c r="C600" s="85" t="s">
        <v>564</v>
      </c>
      <c r="D600" s="85" t="s">
        <v>565</v>
      </c>
      <c r="E600" s="152" t="s">
        <v>570</v>
      </c>
      <c r="F600" s="85" t="s">
        <v>549</v>
      </c>
      <c r="G600" s="152" t="s">
        <v>567</v>
      </c>
      <c r="H600" s="85" t="s">
        <v>568</v>
      </c>
      <c r="I600" s="85" t="s">
        <v>546</v>
      </c>
      <c r="J600" s="152" t="s">
        <v>571</v>
      </c>
    </row>
    <row r="601" ht="42.75" customHeight="1" spans="1:10">
      <c r="A601" s="186" t="s">
        <v>716</v>
      </c>
      <c r="B601" s="186" t="s">
        <v>717</v>
      </c>
      <c r="C601" s="85" t="s">
        <v>541</v>
      </c>
      <c r="D601" s="85" t="s">
        <v>542</v>
      </c>
      <c r="E601" s="152" t="s">
        <v>717</v>
      </c>
      <c r="F601" s="85" t="s">
        <v>544</v>
      </c>
      <c r="G601" s="152" t="s">
        <v>644</v>
      </c>
      <c r="H601" s="85" t="s">
        <v>568</v>
      </c>
      <c r="I601" s="85" t="s">
        <v>546</v>
      </c>
      <c r="J601" s="152" t="s">
        <v>717</v>
      </c>
    </row>
    <row r="602" ht="42.75" customHeight="1" spans="1:10">
      <c r="A602" s="187"/>
      <c r="B602" s="187"/>
      <c r="C602" s="85" t="s">
        <v>541</v>
      </c>
      <c r="D602" s="85" t="s">
        <v>617</v>
      </c>
      <c r="E602" s="152" t="s">
        <v>718</v>
      </c>
      <c r="F602" s="85" t="s">
        <v>544</v>
      </c>
      <c r="G602" s="152" t="s">
        <v>719</v>
      </c>
      <c r="H602" s="85" t="s">
        <v>568</v>
      </c>
      <c r="I602" s="85" t="s">
        <v>546</v>
      </c>
      <c r="J602" s="152" t="s">
        <v>720</v>
      </c>
    </row>
    <row r="603" ht="42.75" customHeight="1" spans="1:10">
      <c r="A603" s="187"/>
      <c r="B603" s="187"/>
      <c r="C603" s="85" t="s">
        <v>541</v>
      </c>
      <c r="D603" s="85" t="s">
        <v>621</v>
      </c>
      <c r="E603" s="152" t="s">
        <v>671</v>
      </c>
      <c r="F603" s="85" t="s">
        <v>544</v>
      </c>
      <c r="G603" s="152" t="s">
        <v>721</v>
      </c>
      <c r="H603" s="85" t="s">
        <v>673</v>
      </c>
      <c r="I603" s="85" t="s">
        <v>546</v>
      </c>
      <c r="J603" s="152" t="s">
        <v>722</v>
      </c>
    </row>
    <row r="604" ht="42.75" customHeight="1" spans="1:10">
      <c r="A604" s="187"/>
      <c r="B604" s="187"/>
      <c r="C604" s="85" t="s">
        <v>541</v>
      </c>
      <c r="D604" s="85" t="s">
        <v>674</v>
      </c>
      <c r="E604" s="152" t="s">
        <v>675</v>
      </c>
      <c r="F604" s="85" t="s">
        <v>544</v>
      </c>
      <c r="G604" s="152" t="s">
        <v>408</v>
      </c>
      <c r="H604" s="85" t="s">
        <v>568</v>
      </c>
      <c r="I604" s="85" t="s">
        <v>546</v>
      </c>
      <c r="J604" s="152" t="s">
        <v>675</v>
      </c>
    </row>
    <row r="605" ht="42.75" customHeight="1" spans="1:10">
      <c r="A605" s="187"/>
      <c r="B605" s="187"/>
      <c r="C605" s="85" t="s">
        <v>541</v>
      </c>
      <c r="D605" s="85" t="s">
        <v>674</v>
      </c>
      <c r="E605" s="152" t="s">
        <v>676</v>
      </c>
      <c r="F605" s="85" t="s">
        <v>544</v>
      </c>
      <c r="G605" s="152" t="s">
        <v>416</v>
      </c>
      <c r="H605" s="85" t="s">
        <v>568</v>
      </c>
      <c r="I605" s="85" t="s">
        <v>546</v>
      </c>
      <c r="J605" s="152" t="s">
        <v>676</v>
      </c>
    </row>
    <row r="606" ht="42.75" customHeight="1" spans="1:10">
      <c r="A606" s="187"/>
      <c r="B606" s="187"/>
      <c r="C606" s="85" t="s">
        <v>541</v>
      </c>
      <c r="D606" s="85" t="s">
        <v>674</v>
      </c>
      <c r="E606" s="152" t="s">
        <v>679</v>
      </c>
      <c r="F606" s="85" t="s">
        <v>544</v>
      </c>
      <c r="G606" s="152" t="s">
        <v>408</v>
      </c>
      <c r="H606" s="85" t="s">
        <v>568</v>
      </c>
      <c r="I606" s="85" t="s">
        <v>546</v>
      </c>
      <c r="J606" s="152" t="s">
        <v>679</v>
      </c>
    </row>
    <row r="607" ht="42.75" customHeight="1" spans="1:10">
      <c r="A607" s="187"/>
      <c r="B607" s="187"/>
      <c r="C607" s="85" t="s">
        <v>555</v>
      </c>
      <c r="D607" s="85" t="s">
        <v>683</v>
      </c>
      <c r="E607" s="152" t="s">
        <v>684</v>
      </c>
      <c r="F607" s="85" t="s">
        <v>544</v>
      </c>
      <c r="G607" s="152" t="s">
        <v>627</v>
      </c>
      <c r="H607" s="85" t="s">
        <v>568</v>
      </c>
      <c r="I607" s="85" t="s">
        <v>559</v>
      </c>
      <c r="J607" s="152" t="s">
        <v>684</v>
      </c>
    </row>
    <row r="608" ht="42.75" customHeight="1" spans="1:10">
      <c r="A608" s="187"/>
      <c r="B608" s="187"/>
      <c r="C608" s="85" t="s">
        <v>555</v>
      </c>
      <c r="D608" s="85" t="s">
        <v>556</v>
      </c>
      <c r="E608" s="152" t="s">
        <v>685</v>
      </c>
      <c r="F608" s="85" t="s">
        <v>544</v>
      </c>
      <c r="G608" s="152" t="s">
        <v>627</v>
      </c>
      <c r="H608" s="85" t="s">
        <v>568</v>
      </c>
      <c r="I608" s="85" t="s">
        <v>559</v>
      </c>
      <c r="J608" s="152" t="s">
        <v>685</v>
      </c>
    </row>
    <row r="609" ht="42.75" customHeight="1" spans="1:10">
      <c r="A609" s="187"/>
      <c r="B609" s="187"/>
      <c r="C609" s="85" t="s">
        <v>555</v>
      </c>
      <c r="D609" s="85" t="s">
        <v>632</v>
      </c>
      <c r="E609" s="152" t="s">
        <v>687</v>
      </c>
      <c r="F609" s="85" t="s">
        <v>544</v>
      </c>
      <c r="G609" s="152" t="s">
        <v>627</v>
      </c>
      <c r="H609" s="85" t="s">
        <v>568</v>
      </c>
      <c r="I609" s="85" t="s">
        <v>559</v>
      </c>
      <c r="J609" s="152" t="s">
        <v>687</v>
      </c>
    </row>
    <row r="610" ht="42.75" customHeight="1" spans="1:10">
      <c r="A610" s="187"/>
      <c r="B610" s="187"/>
      <c r="C610" s="85" t="s">
        <v>564</v>
      </c>
      <c r="D610" s="85" t="s">
        <v>565</v>
      </c>
      <c r="E610" s="152" t="s">
        <v>689</v>
      </c>
      <c r="F610" s="85" t="s">
        <v>549</v>
      </c>
      <c r="G610" s="152" t="s">
        <v>647</v>
      </c>
      <c r="H610" s="85" t="s">
        <v>568</v>
      </c>
      <c r="I610" s="85" t="s">
        <v>546</v>
      </c>
      <c r="J610" s="152" t="s">
        <v>689</v>
      </c>
    </row>
    <row r="611" ht="42.75" customHeight="1" spans="1:10">
      <c r="A611" s="189"/>
      <c r="B611" s="189"/>
      <c r="C611" s="85" t="s">
        <v>564</v>
      </c>
      <c r="D611" s="85" t="s">
        <v>565</v>
      </c>
      <c r="E611" s="152" t="s">
        <v>690</v>
      </c>
      <c r="F611" s="85" t="s">
        <v>549</v>
      </c>
      <c r="G611" s="152" t="s">
        <v>647</v>
      </c>
      <c r="H611" s="85" t="s">
        <v>568</v>
      </c>
      <c r="I611" s="85" t="s">
        <v>546</v>
      </c>
      <c r="J611" s="152" t="s">
        <v>690</v>
      </c>
    </row>
    <row r="612" ht="42.75" customHeight="1" spans="1:10">
      <c r="A612" s="186" t="s">
        <v>584</v>
      </c>
      <c r="B612" s="186" t="s">
        <v>540</v>
      </c>
      <c r="C612" s="85" t="s">
        <v>541</v>
      </c>
      <c r="D612" s="85" t="s">
        <v>542</v>
      </c>
      <c r="E612" s="152" t="s">
        <v>543</v>
      </c>
      <c r="F612" s="85" t="s">
        <v>544</v>
      </c>
      <c r="G612" s="152" t="s">
        <v>665</v>
      </c>
      <c r="H612" s="85" t="s">
        <v>545</v>
      </c>
      <c r="I612" s="85" t="s">
        <v>546</v>
      </c>
      <c r="J612" s="152" t="s">
        <v>547</v>
      </c>
    </row>
    <row r="613" ht="42.75" customHeight="1" spans="1:10">
      <c r="A613" s="187"/>
      <c r="B613" s="187"/>
      <c r="C613" s="85" t="s">
        <v>541</v>
      </c>
      <c r="D613" s="85" t="s">
        <v>542</v>
      </c>
      <c r="E613" s="152" t="s">
        <v>548</v>
      </c>
      <c r="F613" s="85" t="s">
        <v>549</v>
      </c>
      <c r="G613" s="152" t="s">
        <v>38</v>
      </c>
      <c r="H613" s="85" t="s">
        <v>550</v>
      </c>
      <c r="I613" s="85" t="s">
        <v>546</v>
      </c>
      <c r="J613" s="152" t="s">
        <v>551</v>
      </c>
    </row>
    <row r="614" ht="42.75" customHeight="1" spans="1:10">
      <c r="A614" s="187"/>
      <c r="B614" s="187"/>
      <c r="C614" s="85" t="s">
        <v>541</v>
      </c>
      <c r="D614" s="85" t="s">
        <v>542</v>
      </c>
      <c r="E614" s="152" t="s">
        <v>552</v>
      </c>
      <c r="F614" s="85" t="s">
        <v>544</v>
      </c>
      <c r="G614" s="152" t="s">
        <v>38</v>
      </c>
      <c r="H614" s="85" t="s">
        <v>553</v>
      </c>
      <c r="I614" s="85" t="s">
        <v>546</v>
      </c>
      <c r="J614" s="152" t="s">
        <v>554</v>
      </c>
    </row>
    <row r="615" ht="42.75" customHeight="1" spans="1:10">
      <c r="A615" s="187"/>
      <c r="B615" s="187"/>
      <c r="C615" s="85" t="s">
        <v>555</v>
      </c>
      <c r="D615" s="85" t="s">
        <v>556</v>
      </c>
      <c r="E615" s="152" t="s">
        <v>557</v>
      </c>
      <c r="F615" s="85" t="s">
        <v>544</v>
      </c>
      <c r="G615" s="152" t="s">
        <v>558</v>
      </c>
      <c r="H615" s="85" t="s">
        <v>382</v>
      </c>
      <c r="I615" s="85" t="s">
        <v>559</v>
      </c>
      <c r="J615" s="152" t="s">
        <v>560</v>
      </c>
    </row>
    <row r="616" ht="42.75" customHeight="1" spans="1:10">
      <c r="A616" s="187"/>
      <c r="B616" s="187"/>
      <c r="C616" s="85" t="s">
        <v>555</v>
      </c>
      <c r="D616" s="85" t="s">
        <v>556</v>
      </c>
      <c r="E616" s="152" t="s">
        <v>561</v>
      </c>
      <c r="F616" s="85" t="s">
        <v>544</v>
      </c>
      <c r="G616" s="152" t="s">
        <v>562</v>
      </c>
      <c r="H616" s="85" t="s">
        <v>382</v>
      </c>
      <c r="I616" s="85" t="s">
        <v>559</v>
      </c>
      <c r="J616" s="152" t="s">
        <v>563</v>
      </c>
    </row>
    <row r="617" ht="42.75" customHeight="1" spans="1:10">
      <c r="A617" s="187"/>
      <c r="B617" s="187"/>
      <c r="C617" s="85" t="s">
        <v>564</v>
      </c>
      <c r="D617" s="85" t="s">
        <v>565</v>
      </c>
      <c r="E617" s="152" t="s">
        <v>566</v>
      </c>
      <c r="F617" s="85" t="s">
        <v>549</v>
      </c>
      <c r="G617" s="152" t="s">
        <v>567</v>
      </c>
      <c r="H617" s="85" t="s">
        <v>568</v>
      </c>
      <c r="I617" s="85" t="s">
        <v>546</v>
      </c>
      <c r="J617" s="152" t="s">
        <v>569</v>
      </c>
    </row>
    <row r="618" ht="42.75" customHeight="1" spans="1:10">
      <c r="A618" s="189"/>
      <c r="B618" s="189"/>
      <c r="C618" s="85" t="s">
        <v>564</v>
      </c>
      <c r="D618" s="85" t="s">
        <v>565</v>
      </c>
      <c r="E618" s="152" t="s">
        <v>570</v>
      </c>
      <c r="F618" s="85" t="s">
        <v>549</v>
      </c>
      <c r="G618" s="152" t="s">
        <v>567</v>
      </c>
      <c r="H618" s="85" t="s">
        <v>568</v>
      </c>
      <c r="I618" s="85" t="s">
        <v>546</v>
      </c>
      <c r="J618" s="152" t="s">
        <v>571</v>
      </c>
    </row>
    <row r="619" ht="42.75" customHeight="1" spans="1:10">
      <c r="A619" s="186" t="s">
        <v>585</v>
      </c>
      <c r="B619" s="186" t="s">
        <v>540</v>
      </c>
      <c r="C619" s="85" t="s">
        <v>541</v>
      </c>
      <c r="D619" s="85" t="s">
        <v>542</v>
      </c>
      <c r="E619" s="152" t="s">
        <v>573</v>
      </c>
      <c r="F619" s="85" t="s">
        <v>544</v>
      </c>
      <c r="G619" s="152" t="s">
        <v>38</v>
      </c>
      <c r="H619" s="85" t="s">
        <v>545</v>
      </c>
      <c r="I619" s="85" t="s">
        <v>546</v>
      </c>
      <c r="J619" s="152" t="s">
        <v>575</v>
      </c>
    </row>
    <row r="620" ht="42.75" customHeight="1" spans="1:10">
      <c r="A620" s="187"/>
      <c r="B620" s="187"/>
      <c r="C620" s="85" t="s">
        <v>541</v>
      </c>
      <c r="D620" s="85" t="s">
        <v>542</v>
      </c>
      <c r="E620" s="152" t="s">
        <v>576</v>
      </c>
      <c r="F620" s="85" t="s">
        <v>544</v>
      </c>
      <c r="G620" s="152" t="s">
        <v>665</v>
      </c>
      <c r="H620" s="85" t="s">
        <v>545</v>
      </c>
      <c r="I620" s="85" t="s">
        <v>546</v>
      </c>
      <c r="J620" s="152" t="s">
        <v>578</v>
      </c>
    </row>
    <row r="621" ht="42.75" customHeight="1" spans="1:10">
      <c r="A621" s="187"/>
      <c r="B621" s="187"/>
      <c r="C621" s="85" t="s">
        <v>541</v>
      </c>
      <c r="D621" s="85" t="s">
        <v>542</v>
      </c>
      <c r="E621" s="152" t="s">
        <v>579</v>
      </c>
      <c r="F621" s="85" t="s">
        <v>544</v>
      </c>
      <c r="G621" s="152" t="s">
        <v>38</v>
      </c>
      <c r="H621" s="85" t="s">
        <v>545</v>
      </c>
      <c r="I621" s="85" t="s">
        <v>546</v>
      </c>
      <c r="J621" s="152" t="s">
        <v>580</v>
      </c>
    </row>
    <row r="622" ht="42.75" customHeight="1" spans="1:10">
      <c r="A622" s="187"/>
      <c r="B622" s="187"/>
      <c r="C622" s="85" t="s">
        <v>555</v>
      </c>
      <c r="D622" s="85" t="s">
        <v>556</v>
      </c>
      <c r="E622" s="152" t="s">
        <v>557</v>
      </c>
      <c r="F622" s="85" t="s">
        <v>544</v>
      </c>
      <c r="G622" s="152" t="s">
        <v>558</v>
      </c>
      <c r="H622" s="85" t="s">
        <v>382</v>
      </c>
      <c r="I622" s="85" t="s">
        <v>559</v>
      </c>
      <c r="J622" s="152" t="s">
        <v>581</v>
      </c>
    </row>
    <row r="623" ht="42.75" customHeight="1" spans="1:10">
      <c r="A623" s="187"/>
      <c r="B623" s="187"/>
      <c r="C623" s="85" t="s">
        <v>564</v>
      </c>
      <c r="D623" s="85" t="s">
        <v>565</v>
      </c>
      <c r="E623" s="152" t="s">
        <v>570</v>
      </c>
      <c r="F623" s="85" t="s">
        <v>549</v>
      </c>
      <c r="G623" s="152" t="s">
        <v>567</v>
      </c>
      <c r="H623" s="85" t="s">
        <v>568</v>
      </c>
      <c r="I623" s="85" t="s">
        <v>546</v>
      </c>
      <c r="J623" s="152" t="s">
        <v>582</v>
      </c>
    </row>
    <row r="624" ht="42.75" customHeight="1" spans="1:10">
      <c r="A624" s="189"/>
      <c r="B624" s="189"/>
      <c r="C624" s="85" t="s">
        <v>564</v>
      </c>
      <c r="D624" s="85" t="s">
        <v>565</v>
      </c>
      <c r="E624" s="152" t="s">
        <v>566</v>
      </c>
      <c r="F624" s="85" t="s">
        <v>549</v>
      </c>
      <c r="G624" s="152" t="s">
        <v>567</v>
      </c>
      <c r="H624" s="85" t="s">
        <v>568</v>
      </c>
      <c r="I624" s="85" t="s">
        <v>546</v>
      </c>
      <c r="J624" s="152" t="s">
        <v>569</v>
      </c>
    </row>
    <row r="625" ht="42" customHeight="1" spans="1:10">
      <c r="A625" s="152" t="s">
        <v>723</v>
      </c>
      <c r="B625" s="190"/>
      <c r="C625" s="190"/>
      <c r="D625" s="190"/>
      <c r="E625" s="190"/>
      <c r="F625" s="191"/>
      <c r="G625" s="190"/>
      <c r="H625" s="191"/>
      <c r="I625" s="191"/>
      <c r="J625" s="190"/>
    </row>
    <row r="626" ht="42.75" customHeight="1" spans="1:10">
      <c r="A626" s="186" t="s">
        <v>589</v>
      </c>
      <c r="B626" s="186" t="s">
        <v>540</v>
      </c>
      <c r="C626" s="85" t="s">
        <v>541</v>
      </c>
      <c r="D626" s="85" t="s">
        <v>542</v>
      </c>
      <c r="E626" s="152" t="s">
        <v>543</v>
      </c>
      <c r="F626" s="85" t="s">
        <v>544</v>
      </c>
      <c r="G626" s="152" t="s">
        <v>724</v>
      </c>
      <c r="H626" s="85" t="s">
        <v>545</v>
      </c>
      <c r="I626" s="85" t="s">
        <v>546</v>
      </c>
      <c r="J626" s="152" t="s">
        <v>547</v>
      </c>
    </row>
    <row r="627" ht="42.75" customHeight="1" spans="1:10">
      <c r="A627" s="187"/>
      <c r="B627" s="187"/>
      <c r="C627" s="85" t="s">
        <v>541</v>
      </c>
      <c r="D627" s="85" t="s">
        <v>542</v>
      </c>
      <c r="E627" s="152" t="s">
        <v>548</v>
      </c>
      <c r="F627" s="85" t="s">
        <v>549</v>
      </c>
      <c r="G627" s="152" t="s">
        <v>38</v>
      </c>
      <c r="H627" s="85" t="s">
        <v>550</v>
      </c>
      <c r="I627" s="85" t="s">
        <v>546</v>
      </c>
      <c r="J627" s="152" t="s">
        <v>551</v>
      </c>
    </row>
    <row r="628" ht="42.75" customHeight="1" spans="1:10">
      <c r="A628" s="187"/>
      <c r="B628" s="187"/>
      <c r="C628" s="85" t="s">
        <v>541</v>
      </c>
      <c r="D628" s="85" t="s">
        <v>542</v>
      </c>
      <c r="E628" s="152" t="s">
        <v>552</v>
      </c>
      <c r="F628" s="85" t="s">
        <v>544</v>
      </c>
      <c r="G628" s="152" t="s">
        <v>38</v>
      </c>
      <c r="H628" s="85" t="s">
        <v>553</v>
      </c>
      <c r="I628" s="85" t="s">
        <v>546</v>
      </c>
      <c r="J628" s="152" t="s">
        <v>554</v>
      </c>
    </row>
    <row r="629" ht="42.75" customHeight="1" spans="1:10">
      <c r="A629" s="187"/>
      <c r="B629" s="187"/>
      <c r="C629" s="85" t="s">
        <v>555</v>
      </c>
      <c r="D629" s="85" t="s">
        <v>556</v>
      </c>
      <c r="E629" s="152" t="s">
        <v>557</v>
      </c>
      <c r="F629" s="85" t="s">
        <v>544</v>
      </c>
      <c r="G629" s="152" t="s">
        <v>558</v>
      </c>
      <c r="H629" s="85" t="s">
        <v>382</v>
      </c>
      <c r="I629" s="85" t="s">
        <v>559</v>
      </c>
      <c r="J629" s="152" t="s">
        <v>560</v>
      </c>
    </row>
    <row r="630" ht="42.75" customHeight="1" spans="1:10">
      <c r="A630" s="187"/>
      <c r="B630" s="187"/>
      <c r="C630" s="85" t="s">
        <v>555</v>
      </c>
      <c r="D630" s="85" t="s">
        <v>556</v>
      </c>
      <c r="E630" s="152" t="s">
        <v>561</v>
      </c>
      <c r="F630" s="85" t="s">
        <v>544</v>
      </c>
      <c r="G630" s="152" t="s">
        <v>562</v>
      </c>
      <c r="H630" s="85" t="s">
        <v>382</v>
      </c>
      <c r="I630" s="85" t="s">
        <v>559</v>
      </c>
      <c r="J630" s="152" t="s">
        <v>563</v>
      </c>
    </row>
    <row r="631" ht="42.75" customHeight="1" spans="1:10">
      <c r="A631" s="187"/>
      <c r="B631" s="187"/>
      <c r="C631" s="85" t="s">
        <v>564</v>
      </c>
      <c r="D631" s="85" t="s">
        <v>565</v>
      </c>
      <c r="E631" s="152" t="s">
        <v>566</v>
      </c>
      <c r="F631" s="85" t="s">
        <v>549</v>
      </c>
      <c r="G631" s="152" t="s">
        <v>567</v>
      </c>
      <c r="H631" s="85" t="s">
        <v>568</v>
      </c>
      <c r="I631" s="85" t="s">
        <v>546</v>
      </c>
      <c r="J631" s="152" t="s">
        <v>569</v>
      </c>
    </row>
    <row r="632" ht="42.75" customHeight="1" spans="1:10">
      <c r="A632" s="189"/>
      <c r="B632" s="189"/>
      <c r="C632" s="85" t="s">
        <v>564</v>
      </c>
      <c r="D632" s="85" t="s">
        <v>565</v>
      </c>
      <c r="E632" s="152" t="s">
        <v>570</v>
      </c>
      <c r="F632" s="85" t="s">
        <v>549</v>
      </c>
      <c r="G632" s="152" t="s">
        <v>567</v>
      </c>
      <c r="H632" s="85" t="s">
        <v>568</v>
      </c>
      <c r="I632" s="85" t="s">
        <v>546</v>
      </c>
      <c r="J632" s="152" t="s">
        <v>571</v>
      </c>
    </row>
    <row r="633" ht="42.75" customHeight="1" spans="1:10">
      <c r="A633" s="186" t="s">
        <v>584</v>
      </c>
      <c r="B633" s="186" t="s">
        <v>540</v>
      </c>
      <c r="C633" s="85" t="s">
        <v>541</v>
      </c>
      <c r="D633" s="85" t="s">
        <v>542</v>
      </c>
      <c r="E633" s="152" t="s">
        <v>543</v>
      </c>
      <c r="F633" s="85" t="s">
        <v>544</v>
      </c>
      <c r="G633" s="152" t="s">
        <v>724</v>
      </c>
      <c r="H633" s="85" t="s">
        <v>545</v>
      </c>
      <c r="I633" s="85" t="s">
        <v>546</v>
      </c>
      <c r="J633" s="152" t="s">
        <v>547</v>
      </c>
    </row>
    <row r="634" ht="42.75" customHeight="1" spans="1:10">
      <c r="A634" s="187"/>
      <c r="B634" s="187"/>
      <c r="C634" s="85" t="s">
        <v>541</v>
      </c>
      <c r="D634" s="85" t="s">
        <v>542</v>
      </c>
      <c r="E634" s="152" t="s">
        <v>548</v>
      </c>
      <c r="F634" s="85" t="s">
        <v>549</v>
      </c>
      <c r="G634" s="152" t="s">
        <v>38</v>
      </c>
      <c r="H634" s="85" t="s">
        <v>550</v>
      </c>
      <c r="I634" s="85" t="s">
        <v>546</v>
      </c>
      <c r="J634" s="152" t="s">
        <v>551</v>
      </c>
    </row>
    <row r="635" ht="42.75" customHeight="1" spans="1:10">
      <c r="A635" s="187"/>
      <c r="B635" s="187"/>
      <c r="C635" s="85" t="s">
        <v>541</v>
      </c>
      <c r="D635" s="85" t="s">
        <v>542</v>
      </c>
      <c r="E635" s="152" t="s">
        <v>552</v>
      </c>
      <c r="F635" s="85" t="s">
        <v>544</v>
      </c>
      <c r="G635" s="152" t="s">
        <v>38</v>
      </c>
      <c r="H635" s="85" t="s">
        <v>553</v>
      </c>
      <c r="I635" s="85" t="s">
        <v>546</v>
      </c>
      <c r="J635" s="152" t="s">
        <v>554</v>
      </c>
    </row>
    <row r="636" ht="42.75" customHeight="1" spans="1:10">
      <c r="A636" s="187"/>
      <c r="B636" s="187"/>
      <c r="C636" s="85" t="s">
        <v>555</v>
      </c>
      <c r="D636" s="85" t="s">
        <v>556</v>
      </c>
      <c r="E636" s="152" t="s">
        <v>557</v>
      </c>
      <c r="F636" s="85" t="s">
        <v>544</v>
      </c>
      <c r="G636" s="152" t="s">
        <v>558</v>
      </c>
      <c r="H636" s="85" t="s">
        <v>382</v>
      </c>
      <c r="I636" s="85" t="s">
        <v>559</v>
      </c>
      <c r="J636" s="152" t="s">
        <v>560</v>
      </c>
    </row>
    <row r="637" ht="42.75" customHeight="1" spans="1:10">
      <c r="A637" s="187"/>
      <c r="B637" s="187"/>
      <c r="C637" s="85" t="s">
        <v>555</v>
      </c>
      <c r="D637" s="85" t="s">
        <v>556</v>
      </c>
      <c r="E637" s="152" t="s">
        <v>561</v>
      </c>
      <c r="F637" s="85" t="s">
        <v>544</v>
      </c>
      <c r="G637" s="152" t="s">
        <v>562</v>
      </c>
      <c r="H637" s="85" t="s">
        <v>382</v>
      </c>
      <c r="I637" s="85" t="s">
        <v>559</v>
      </c>
      <c r="J637" s="152" t="s">
        <v>563</v>
      </c>
    </row>
    <row r="638" ht="42.75" customHeight="1" spans="1:10">
      <c r="A638" s="187"/>
      <c r="B638" s="187"/>
      <c r="C638" s="85" t="s">
        <v>564</v>
      </c>
      <c r="D638" s="85" t="s">
        <v>565</v>
      </c>
      <c r="E638" s="152" t="s">
        <v>566</v>
      </c>
      <c r="F638" s="85" t="s">
        <v>549</v>
      </c>
      <c r="G638" s="152" t="s">
        <v>567</v>
      </c>
      <c r="H638" s="85" t="s">
        <v>568</v>
      </c>
      <c r="I638" s="85" t="s">
        <v>546</v>
      </c>
      <c r="J638" s="152" t="s">
        <v>569</v>
      </c>
    </row>
    <row r="639" ht="42.75" customHeight="1" spans="1:10">
      <c r="A639" s="189"/>
      <c r="B639" s="189"/>
      <c r="C639" s="85" t="s">
        <v>564</v>
      </c>
      <c r="D639" s="85" t="s">
        <v>565</v>
      </c>
      <c r="E639" s="152" t="s">
        <v>570</v>
      </c>
      <c r="F639" s="85" t="s">
        <v>549</v>
      </c>
      <c r="G639" s="152" t="s">
        <v>567</v>
      </c>
      <c r="H639" s="85" t="s">
        <v>568</v>
      </c>
      <c r="I639" s="85" t="s">
        <v>546</v>
      </c>
      <c r="J639" s="152" t="s">
        <v>571</v>
      </c>
    </row>
    <row r="640" ht="42.75" customHeight="1" spans="1:10">
      <c r="A640" s="186" t="s">
        <v>586</v>
      </c>
      <c r="B640" s="186" t="s">
        <v>540</v>
      </c>
      <c r="C640" s="85" t="s">
        <v>541</v>
      </c>
      <c r="D640" s="85" t="s">
        <v>542</v>
      </c>
      <c r="E640" s="152" t="s">
        <v>573</v>
      </c>
      <c r="F640" s="85" t="s">
        <v>544</v>
      </c>
      <c r="G640" s="152" t="s">
        <v>724</v>
      </c>
      <c r="H640" s="85" t="s">
        <v>545</v>
      </c>
      <c r="I640" s="85" t="s">
        <v>546</v>
      </c>
      <c r="J640" s="152" t="s">
        <v>575</v>
      </c>
    </row>
    <row r="641" ht="42.75" customHeight="1" spans="1:10">
      <c r="A641" s="187"/>
      <c r="B641" s="187"/>
      <c r="C641" s="85" t="s">
        <v>541</v>
      </c>
      <c r="D641" s="85" t="s">
        <v>542</v>
      </c>
      <c r="E641" s="152" t="s">
        <v>576</v>
      </c>
      <c r="F641" s="85" t="s">
        <v>544</v>
      </c>
      <c r="G641" s="152" t="s">
        <v>38</v>
      </c>
      <c r="H641" s="85" t="s">
        <v>545</v>
      </c>
      <c r="I641" s="85" t="s">
        <v>546</v>
      </c>
      <c r="J641" s="152" t="s">
        <v>578</v>
      </c>
    </row>
    <row r="642" ht="42.75" customHeight="1" spans="1:10">
      <c r="A642" s="187"/>
      <c r="B642" s="187"/>
      <c r="C642" s="85" t="s">
        <v>541</v>
      </c>
      <c r="D642" s="85" t="s">
        <v>542</v>
      </c>
      <c r="E642" s="152" t="s">
        <v>579</v>
      </c>
      <c r="F642" s="85" t="s">
        <v>544</v>
      </c>
      <c r="G642" s="152" t="s">
        <v>38</v>
      </c>
      <c r="H642" s="85" t="s">
        <v>545</v>
      </c>
      <c r="I642" s="85" t="s">
        <v>546</v>
      </c>
      <c r="J642" s="152" t="s">
        <v>580</v>
      </c>
    </row>
    <row r="643" ht="42.75" customHeight="1" spans="1:10">
      <c r="A643" s="187"/>
      <c r="B643" s="187"/>
      <c r="C643" s="85" t="s">
        <v>555</v>
      </c>
      <c r="D643" s="85" t="s">
        <v>556</v>
      </c>
      <c r="E643" s="152" t="s">
        <v>557</v>
      </c>
      <c r="F643" s="85" t="s">
        <v>544</v>
      </c>
      <c r="G643" s="152" t="s">
        <v>558</v>
      </c>
      <c r="H643" s="85" t="s">
        <v>382</v>
      </c>
      <c r="I643" s="85" t="s">
        <v>559</v>
      </c>
      <c r="J643" s="152" t="s">
        <v>581</v>
      </c>
    </row>
    <row r="644" ht="42.75" customHeight="1" spans="1:10">
      <c r="A644" s="187"/>
      <c r="B644" s="187"/>
      <c r="C644" s="85" t="s">
        <v>564</v>
      </c>
      <c r="D644" s="85" t="s">
        <v>565</v>
      </c>
      <c r="E644" s="152" t="s">
        <v>570</v>
      </c>
      <c r="F644" s="85" t="s">
        <v>549</v>
      </c>
      <c r="G644" s="152" t="s">
        <v>567</v>
      </c>
      <c r="H644" s="85" t="s">
        <v>568</v>
      </c>
      <c r="I644" s="85" t="s">
        <v>546</v>
      </c>
      <c r="J644" s="152" t="s">
        <v>582</v>
      </c>
    </row>
    <row r="645" ht="42.75" customHeight="1" spans="1:10">
      <c r="A645" s="189"/>
      <c r="B645" s="189"/>
      <c r="C645" s="85" t="s">
        <v>564</v>
      </c>
      <c r="D645" s="85" t="s">
        <v>565</v>
      </c>
      <c r="E645" s="152" t="s">
        <v>566</v>
      </c>
      <c r="F645" s="85" t="s">
        <v>549</v>
      </c>
      <c r="G645" s="152" t="s">
        <v>567</v>
      </c>
      <c r="H645" s="85" t="s">
        <v>568</v>
      </c>
      <c r="I645" s="85" t="s">
        <v>546</v>
      </c>
      <c r="J645" s="152" t="s">
        <v>569</v>
      </c>
    </row>
    <row r="646" ht="42.75" customHeight="1" spans="1:10">
      <c r="A646" s="186" t="s">
        <v>539</v>
      </c>
      <c r="B646" s="186" t="s">
        <v>540</v>
      </c>
      <c r="C646" s="85" t="s">
        <v>541</v>
      </c>
      <c r="D646" s="85" t="s">
        <v>542</v>
      </c>
      <c r="E646" s="152" t="s">
        <v>543</v>
      </c>
      <c r="F646" s="85" t="s">
        <v>544</v>
      </c>
      <c r="G646" s="152" t="s">
        <v>724</v>
      </c>
      <c r="H646" s="85" t="s">
        <v>545</v>
      </c>
      <c r="I646" s="85" t="s">
        <v>546</v>
      </c>
      <c r="J646" s="152" t="s">
        <v>547</v>
      </c>
    </row>
    <row r="647" ht="42.75" customHeight="1" spans="1:10">
      <c r="A647" s="187"/>
      <c r="B647" s="187"/>
      <c r="C647" s="85" t="s">
        <v>541</v>
      </c>
      <c r="D647" s="85" t="s">
        <v>542</v>
      </c>
      <c r="E647" s="152" t="s">
        <v>548</v>
      </c>
      <c r="F647" s="85" t="s">
        <v>549</v>
      </c>
      <c r="G647" s="152" t="s">
        <v>38</v>
      </c>
      <c r="H647" s="85" t="s">
        <v>550</v>
      </c>
      <c r="I647" s="85" t="s">
        <v>546</v>
      </c>
      <c r="J647" s="152" t="s">
        <v>551</v>
      </c>
    </row>
    <row r="648" ht="42.75" customHeight="1" spans="1:10">
      <c r="A648" s="187"/>
      <c r="B648" s="187"/>
      <c r="C648" s="85" t="s">
        <v>541</v>
      </c>
      <c r="D648" s="85" t="s">
        <v>542</v>
      </c>
      <c r="E648" s="152" t="s">
        <v>552</v>
      </c>
      <c r="F648" s="85" t="s">
        <v>544</v>
      </c>
      <c r="G648" s="152" t="s">
        <v>38</v>
      </c>
      <c r="H648" s="85" t="s">
        <v>553</v>
      </c>
      <c r="I648" s="85" t="s">
        <v>546</v>
      </c>
      <c r="J648" s="152" t="s">
        <v>554</v>
      </c>
    </row>
    <row r="649" ht="42.75" customHeight="1" spans="1:10">
      <c r="A649" s="187"/>
      <c r="B649" s="187"/>
      <c r="C649" s="85" t="s">
        <v>555</v>
      </c>
      <c r="D649" s="85" t="s">
        <v>556</v>
      </c>
      <c r="E649" s="152" t="s">
        <v>557</v>
      </c>
      <c r="F649" s="85" t="s">
        <v>544</v>
      </c>
      <c r="G649" s="152" t="s">
        <v>558</v>
      </c>
      <c r="H649" s="85" t="s">
        <v>382</v>
      </c>
      <c r="I649" s="85" t="s">
        <v>559</v>
      </c>
      <c r="J649" s="152" t="s">
        <v>560</v>
      </c>
    </row>
    <row r="650" ht="42.75" customHeight="1" spans="1:10">
      <c r="A650" s="187"/>
      <c r="B650" s="187"/>
      <c r="C650" s="85" t="s">
        <v>555</v>
      </c>
      <c r="D650" s="85" t="s">
        <v>556</v>
      </c>
      <c r="E650" s="152" t="s">
        <v>561</v>
      </c>
      <c r="F650" s="85" t="s">
        <v>544</v>
      </c>
      <c r="G650" s="152" t="s">
        <v>562</v>
      </c>
      <c r="H650" s="85" t="s">
        <v>382</v>
      </c>
      <c r="I650" s="85" t="s">
        <v>559</v>
      </c>
      <c r="J650" s="152" t="s">
        <v>563</v>
      </c>
    </row>
    <row r="651" ht="42.75" customHeight="1" spans="1:10">
      <c r="A651" s="187"/>
      <c r="B651" s="187"/>
      <c r="C651" s="85" t="s">
        <v>564</v>
      </c>
      <c r="D651" s="85" t="s">
        <v>565</v>
      </c>
      <c r="E651" s="152" t="s">
        <v>566</v>
      </c>
      <c r="F651" s="85" t="s">
        <v>549</v>
      </c>
      <c r="G651" s="152" t="s">
        <v>567</v>
      </c>
      <c r="H651" s="85" t="s">
        <v>568</v>
      </c>
      <c r="I651" s="85" t="s">
        <v>546</v>
      </c>
      <c r="J651" s="152" t="s">
        <v>569</v>
      </c>
    </row>
    <row r="652" ht="42.75" customHeight="1" spans="1:10">
      <c r="A652" s="189"/>
      <c r="B652" s="189"/>
      <c r="C652" s="85" t="s">
        <v>564</v>
      </c>
      <c r="D652" s="85" t="s">
        <v>565</v>
      </c>
      <c r="E652" s="152" t="s">
        <v>570</v>
      </c>
      <c r="F652" s="85" t="s">
        <v>549</v>
      </c>
      <c r="G652" s="152" t="s">
        <v>567</v>
      </c>
      <c r="H652" s="85" t="s">
        <v>568</v>
      </c>
      <c r="I652" s="85" t="s">
        <v>546</v>
      </c>
      <c r="J652" s="152" t="s">
        <v>571</v>
      </c>
    </row>
    <row r="653" ht="42.75" customHeight="1" spans="1:10">
      <c r="A653" s="186" t="s">
        <v>585</v>
      </c>
      <c r="B653" s="186" t="s">
        <v>540</v>
      </c>
      <c r="C653" s="85" t="s">
        <v>541</v>
      </c>
      <c r="D653" s="85" t="s">
        <v>542</v>
      </c>
      <c r="E653" s="152" t="s">
        <v>573</v>
      </c>
      <c r="F653" s="85" t="s">
        <v>544</v>
      </c>
      <c r="G653" s="152" t="s">
        <v>724</v>
      </c>
      <c r="H653" s="85" t="s">
        <v>545</v>
      </c>
      <c r="I653" s="85" t="s">
        <v>546</v>
      </c>
      <c r="J653" s="152" t="s">
        <v>575</v>
      </c>
    </row>
    <row r="654" ht="42.75" customHeight="1" spans="1:10">
      <c r="A654" s="187"/>
      <c r="B654" s="187"/>
      <c r="C654" s="85" t="s">
        <v>541</v>
      </c>
      <c r="D654" s="85" t="s">
        <v>542</v>
      </c>
      <c r="E654" s="152" t="s">
        <v>576</v>
      </c>
      <c r="F654" s="85" t="s">
        <v>544</v>
      </c>
      <c r="G654" s="152" t="s">
        <v>340</v>
      </c>
      <c r="H654" s="85" t="s">
        <v>545</v>
      </c>
      <c r="I654" s="85" t="s">
        <v>546</v>
      </c>
      <c r="J654" s="152" t="s">
        <v>578</v>
      </c>
    </row>
    <row r="655" ht="42.75" customHeight="1" spans="1:10">
      <c r="A655" s="187"/>
      <c r="B655" s="187"/>
      <c r="C655" s="85" t="s">
        <v>541</v>
      </c>
      <c r="D655" s="85" t="s">
        <v>542</v>
      </c>
      <c r="E655" s="152" t="s">
        <v>579</v>
      </c>
      <c r="F655" s="85" t="s">
        <v>544</v>
      </c>
      <c r="G655" s="152" t="s">
        <v>38</v>
      </c>
      <c r="H655" s="85" t="s">
        <v>545</v>
      </c>
      <c r="I655" s="85" t="s">
        <v>546</v>
      </c>
      <c r="J655" s="152" t="s">
        <v>580</v>
      </c>
    </row>
    <row r="656" ht="42.75" customHeight="1" spans="1:10">
      <c r="A656" s="187"/>
      <c r="B656" s="187"/>
      <c r="C656" s="85" t="s">
        <v>555</v>
      </c>
      <c r="D656" s="85" t="s">
        <v>556</v>
      </c>
      <c r="E656" s="152" t="s">
        <v>557</v>
      </c>
      <c r="F656" s="85" t="s">
        <v>544</v>
      </c>
      <c r="G656" s="152" t="s">
        <v>558</v>
      </c>
      <c r="H656" s="85" t="s">
        <v>382</v>
      </c>
      <c r="I656" s="85" t="s">
        <v>559</v>
      </c>
      <c r="J656" s="152" t="s">
        <v>581</v>
      </c>
    </row>
    <row r="657" ht="42.75" customHeight="1" spans="1:10">
      <c r="A657" s="187"/>
      <c r="B657" s="187"/>
      <c r="C657" s="85" t="s">
        <v>564</v>
      </c>
      <c r="D657" s="85" t="s">
        <v>565</v>
      </c>
      <c r="E657" s="152" t="s">
        <v>570</v>
      </c>
      <c r="F657" s="85" t="s">
        <v>549</v>
      </c>
      <c r="G657" s="152" t="s">
        <v>567</v>
      </c>
      <c r="H657" s="85" t="s">
        <v>568</v>
      </c>
      <c r="I657" s="85" t="s">
        <v>546</v>
      </c>
      <c r="J657" s="152" t="s">
        <v>582</v>
      </c>
    </row>
    <row r="658" ht="42.75" customHeight="1" spans="1:10">
      <c r="A658" s="189"/>
      <c r="B658" s="189"/>
      <c r="C658" s="85" t="s">
        <v>564</v>
      </c>
      <c r="D658" s="85" t="s">
        <v>565</v>
      </c>
      <c r="E658" s="152" t="s">
        <v>566</v>
      </c>
      <c r="F658" s="85" t="s">
        <v>549</v>
      </c>
      <c r="G658" s="152" t="s">
        <v>567</v>
      </c>
      <c r="H658" s="85" t="s">
        <v>568</v>
      </c>
      <c r="I658" s="85" t="s">
        <v>546</v>
      </c>
      <c r="J658" s="152" t="s">
        <v>569</v>
      </c>
    </row>
    <row r="659" ht="42.75" customHeight="1" spans="1:10">
      <c r="A659" s="186" t="s">
        <v>103</v>
      </c>
      <c r="B659" s="186" t="s">
        <v>540</v>
      </c>
      <c r="C659" s="85" t="s">
        <v>541</v>
      </c>
      <c r="D659" s="85" t="s">
        <v>542</v>
      </c>
      <c r="E659" s="152" t="s">
        <v>573</v>
      </c>
      <c r="F659" s="85" t="s">
        <v>544</v>
      </c>
      <c r="G659" s="152" t="s">
        <v>724</v>
      </c>
      <c r="H659" s="85" t="s">
        <v>545</v>
      </c>
      <c r="I659" s="85" t="s">
        <v>546</v>
      </c>
      <c r="J659" s="152" t="s">
        <v>575</v>
      </c>
    </row>
    <row r="660" ht="42.75" customHeight="1" spans="1:10">
      <c r="A660" s="187"/>
      <c r="B660" s="187"/>
      <c r="C660" s="85" t="s">
        <v>541</v>
      </c>
      <c r="D660" s="85" t="s">
        <v>542</v>
      </c>
      <c r="E660" s="152" t="s">
        <v>576</v>
      </c>
      <c r="F660" s="85" t="s">
        <v>544</v>
      </c>
      <c r="G660" s="152" t="s">
        <v>38</v>
      </c>
      <c r="H660" s="85" t="s">
        <v>545</v>
      </c>
      <c r="I660" s="85" t="s">
        <v>546</v>
      </c>
      <c r="J660" s="152" t="s">
        <v>578</v>
      </c>
    </row>
    <row r="661" ht="42.75" customHeight="1" spans="1:10">
      <c r="A661" s="187"/>
      <c r="B661" s="187"/>
      <c r="C661" s="85" t="s">
        <v>541</v>
      </c>
      <c r="D661" s="85" t="s">
        <v>542</v>
      </c>
      <c r="E661" s="152" t="s">
        <v>579</v>
      </c>
      <c r="F661" s="85" t="s">
        <v>544</v>
      </c>
      <c r="G661" s="152" t="s">
        <v>38</v>
      </c>
      <c r="H661" s="85" t="s">
        <v>545</v>
      </c>
      <c r="I661" s="85" t="s">
        <v>546</v>
      </c>
      <c r="J661" s="152" t="s">
        <v>580</v>
      </c>
    </row>
    <row r="662" ht="42.75" customHeight="1" spans="1:10">
      <c r="A662" s="187"/>
      <c r="B662" s="187"/>
      <c r="C662" s="85" t="s">
        <v>555</v>
      </c>
      <c r="D662" s="85" t="s">
        <v>556</v>
      </c>
      <c r="E662" s="152" t="s">
        <v>557</v>
      </c>
      <c r="F662" s="85" t="s">
        <v>544</v>
      </c>
      <c r="G662" s="152" t="s">
        <v>558</v>
      </c>
      <c r="H662" s="85" t="s">
        <v>382</v>
      </c>
      <c r="I662" s="85" t="s">
        <v>559</v>
      </c>
      <c r="J662" s="152" t="s">
        <v>581</v>
      </c>
    </row>
    <row r="663" ht="42.75" customHeight="1" spans="1:10">
      <c r="A663" s="187"/>
      <c r="B663" s="187"/>
      <c r="C663" s="85" t="s">
        <v>564</v>
      </c>
      <c r="D663" s="85" t="s">
        <v>565</v>
      </c>
      <c r="E663" s="152" t="s">
        <v>570</v>
      </c>
      <c r="F663" s="85" t="s">
        <v>549</v>
      </c>
      <c r="G663" s="152" t="s">
        <v>567</v>
      </c>
      <c r="H663" s="85" t="s">
        <v>568</v>
      </c>
      <c r="I663" s="85" t="s">
        <v>546</v>
      </c>
      <c r="J663" s="152" t="s">
        <v>582</v>
      </c>
    </row>
    <row r="664" ht="42.75" customHeight="1" spans="1:10">
      <c r="A664" s="189"/>
      <c r="B664" s="189"/>
      <c r="C664" s="85" t="s">
        <v>564</v>
      </c>
      <c r="D664" s="85" t="s">
        <v>565</v>
      </c>
      <c r="E664" s="152" t="s">
        <v>566</v>
      </c>
      <c r="F664" s="85" t="s">
        <v>549</v>
      </c>
      <c r="G664" s="152" t="s">
        <v>567</v>
      </c>
      <c r="H664" s="85" t="s">
        <v>568</v>
      </c>
      <c r="I664" s="85" t="s">
        <v>546</v>
      </c>
      <c r="J664" s="152" t="s">
        <v>569</v>
      </c>
    </row>
    <row r="665" ht="42.75" customHeight="1" spans="1:10">
      <c r="A665" s="186" t="s">
        <v>572</v>
      </c>
      <c r="B665" s="186" t="s">
        <v>540</v>
      </c>
      <c r="C665" s="85" t="s">
        <v>541</v>
      </c>
      <c r="D665" s="85" t="s">
        <v>542</v>
      </c>
      <c r="E665" s="152" t="s">
        <v>573</v>
      </c>
      <c r="F665" s="85" t="s">
        <v>544</v>
      </c>
      <c r="G665" s="152" t="s">
        <v>724</v>
      </c>
      <c r="H665" s="85" t="s">
        <v>545</v>
      </c>
      <c r="I665" s="85" t="s">
        <v>546</v>
      </c>
      <c r="J665" s="152" t="s">
        <v>575</v>
      </c>
    </row>
    <row r="666" ht="42.75" customHeight="1" spans="1:10">
      <c r="A666" s="187"/>
      <c r="B666" s="187"/>
      <c r="C666" s="85" t="s">
        <v>541</v>
      </c>
      <c r="D666" s="85" t="s">
        <v>542</v>
      </c>
      <c r="E666" s="152" t="s">
        <v>576</v>
      </c>
      <c r="F666" s="85" t="s">
        <v>544</v>
      </c>
      <c r="G666" s="152" t="s">
        <v>38</v>
      </c>
      <c r="H666" s="85" t="s">
        <v>545</v>
      </c>
      <c r="I666" s="85" t="s">
        <v>546</v>
      </c>
      <c r="J666" s="152" t="s">
        <v>578</v>
      </c>
    </row>
    <row r="667" ht="42.75" customHeight="1" spans="1:10">
      <c r="A667" s="187"/>
      <c r="B667" s="187"/>
      <c r="C667" s="85" t="s">
        <v>541</v>
      </c>
      <c r="D667" s="85" t="s">
        <v>542</v>
      </c>
      <c r="E667" s="152" t="s">
        <v>579</v>
      </c>
      <c r="F667" s="85" t="s">
        <v>544</v>
      </c>
      <c r="G667" s="152" t="s">
        <v>38</v>
      </c>
      <c r="H667" s="85" t="s">
        <v>545</v>
      </c>
      <c r="I667" s="85" t="s">
        <v>546</v>
      </c>
      <c r="J667" s="152" t="s">
        <v>580</v>
      </c>
    </row>
    <row r="668" ht="42.75" customHeight="1" spans="1:10">
      <c r="A668" s="187"/>
      <c r="B668" s="187"/>
      <c r="C668" s="85" t="s">
        <v>555</v>
      </c>
      <c r="D668" s="85" t="s">
        <v>556</v>
      </c>
      <c r="E668" s="152" t="s">
        <v>557</v>
      </c>
      <c r="F668" s="85" t="s">
        <v>544</v>
      </c>
      <c r="G668" s="152" t="s">
        <v>558</v>
      </c>
      <c r="H668" s="85" t="s">
        <v>382</v>
      </c>
      <c r="I668" s="85" t="s">
        <v>559</v>
      </c>
      <c r="J668" s="152" t="s">
        <v>581</v>
      </c>
    </row>
    <row r="669" ht="42.75" customHeight="1" spans="1:10">
      <c r="A669" s="187"/>
      <c r="B669" s="187"/>
      <c r="C669" s="85" t="s">
        <v>564</v>
      </c>
      <c r="D669" s="85" t="s">
        <v>565</v>
      </c>
      <c r="E669" s="152" t="s">
        <v>570</v>
      </c>
      <c r="F669" s="85" t="s">
        <v>549</v>
      </c>
      <c r="G669" s="152" t="s">
        <v>567</v>
      </c>
      <c r="H669" s="85" t="s">
        <v>568</v>
      </c>
      <c r="I669" s="85" t="s">
        <v>546</v>
      </c>
      <c r="J669" s="152" t="s">
        <v>582</v>
      </c>
    </row>
    <row r="670" ht="42.75" customHeight="1" spans="1:10">
      <c r="A670" s="189"/>
      <c r="B670" s="189"/>
      <c r="C670" s="85" t="s">
        <v>564</v>
      </c>
      <c r="D670" s="85" t="s">
        <v>565</v>
      </c>
      <c r="E670" s="152" t="s">
        <v>566</v>
      </c>
      <c r="F670" s="85" t="s">
        <v>549</v>
      </c>
      <c r="G670" s="152" t="s">
        <v>567</v>
      </c>
      <c r="H670" s="85" t="s">
        <v>568</v>
      </c>
      <c r="I670" s="85" t="s">
        <v>546</v>
      </c>
      <c r="J670" s="152" t="s">
        <v>569</v>
      </c>
    </row>
    <row r="671" ht="42.75" customHeight="1" spans="1:10">
      <c r="A671" s="186" t="s">
        <v>588</v>
      </c>
      <c r="B671" s="186" t="s">
        <v>540</v>
      </c>
      <c r="C671" s="85" t="s">
        <v>541</v>
      </c>
      <c r="D671" s="85" t="s">
        <v>542</v>
      </c>
      <c r="E671" s="152" t="s">
        <v>543</v>
      </c>
      <c r="F671" s="85" t="s">
        <v>544</v>
      </c>
      <c r="G671" s="152" t="s">
        <v>724</v>
      </c>
      <c r="H671" s="85" t="s">
        <v>545</v>
      </c>
      <c r="I671" s="85" t="s">
        <v>546</v>
      </c>
      <c r="J671" s="152" t="s">
        <v>547</v>
      </c>
    </row>
    <row r="672" ht="42.75" customHeight="1" spans="1:10">
      <c r="A672" s="187"/>
      <c r="B672" s="187"/>
      <c r="C672" s="85" t="s">
        <v>541</v>
      </c>
      <c r="D672" s="85" t="s">
        <v>542</v>
      </c>
      <c r="E672" s="152" t="s">
        <v>548</v>
      </c>
      <c r="F672" s="85" t="s">
        <v>549</v>
      </c>
      <c r="G672" s="152" t="s">
        <v>38</v>
      </c>
      <c r="H672" s="85" t="s">
        <v>550</v>
      </c>
      <c r="I672" s="85" t="s">
        <v>546</v>
      </c>
      <c r="J672" s="152" t="s">
        <v>551</v>
      </c>
    </row>
    <row r="673" ht="42.75" customHeight="1" spans="1:10">
      <c r="A673" s="187"/>
      <c r="B673" s="187"/>
      <c r="C673" s="85" t="s">
        <v>541</v>
      </c>
      <c r="D673" s="85" t="s">
        <v>542</v>
      </c>
      <c r="E673" s="152" t="s">
        <v>552</v>
      </c>
      <c r="F673" s="85" t="s">
        <v>544</v>
      </c>
      <c r="G673" s="152" t="s">
        <v>38</v>
      </c>
      <c r="H673" s="85" t="s">
        <v>553</v>
      </c>
      <c r="I673" s="85" t="s">
        <v>546</v>
      </c>
      <c r="J673" s="152" t="s">
        <v>554</v>
      </c>
    </row>
    <row r="674" ht="42.75" customHeight="1" spans="1:10">
      <c r="A674" s="187"/>
      <c r="B674" s="187"/>
      <c r="C674" s="85" t="s">
        <v>555</v>
      </c>
      <c r="D674" s="85" t="s">
        <v>556</v>
      </c>
      <c r="E674" s="152" t="s">
        <v>557</v>
      </c>
      <c r="F674" s="85" t="s">
        <v>544</v>
      </c>
      <c r="G674" s="152" t="s">
        <v>558</v>
      </c>
      <c r="H674" s="85" t="s">
        <v>382</v>
      </c>
      <c r="I674" s="85" t="s">
        <v>559</v>
      </c>
      <c r="J674" s="152" t="s">
        <v>560</v>
      </c>
    </row>
    <row r="675" ht="42.75" customHeight="1" spans="1:10">
      <c r="A675" s="187"/>
      <c r="B675" s="187"/>
      <c r="C675" s="85" t="s">
        <v>555</v>
      </c>
      <c r="D675" s="85" t="s">
        <v>556</v>
      </c>
      <c r="E675" s="152" t="s">
        <v>561</v>
      </c>
      <c r="F675" s="85" t="s">
        <v>544</v>
      </c>
      <c r="G675" s="152" t="s">
        <v>562</v>
      </c>
      <c r="H675" s="85" t="s">
        <v>382</v>
      </c>
      <c r="I675" s="85" t="s">
        <v>559</v>
      </c>
      <c r="J675" s="152" t="s">
        <v>563</v>
      </c>
    </row>
    <row r="676" ht="42.75" customHeight="1" spans="1:10">
      <c r="A676" s="187"/>
      <c r="B676" s="187"/>
      <c r="C676" s="85" t="s">
        <v>564</v>
      </c>
      <c r="D676" s="85" t="s">
        <v>565</v>
      </c>
      <c r="E676" s="152" t="s">
        <v>566</v>
      </c>
      <c r="F676" s="85" t="s">
        <v>549</v>
      </c>
      <c r="G676" s="152" t="s">
        <v>567</v>
      </c>
      <c r="H676" s="85" t="s">
        <v>568</v>
      </c>
      <c r="I676" s="85" t="s">
        <v>546</v>
      </c>
      <c r="J676" s="152" t="s">
        <v>569</v>
      </c>
    </row>
    <row r="677" ht="42.75" customHeight="1" spans="1:10">
      <c r="A677" s="189"/>
      <c r="B677" s="189"/>
      <c r="C677" s="85" t="s">
        <v>564</v>
      </c>
      <c r="D677" s="85" t="s">
        <v>565</v>
      </c>
      <c r="E677" s="152" t="s">
        <v>570</v>
      </c>
      <c r="F677" s="85" t="s">
        <v>549</v>
      </c>
      <c r="G677" s="152" t="s">
        <v>567</v>
      </c>
      <c r="H677" s="85" t="s">
        <v>568</v>
      </c>
      <c r="I677" s="85" t="s">
        <v>546</v>
      </c>
      <c r="J677" s="152" t="s">
        <v>571</v>
      </c>
    </row>
    <row r="678" ht="42.75" customHeight="1" spans="1:10">
      <c r="A678" s="186" t="s">
        <v>583</v>
      </c>
      <c r="B678" s="186" t="s">
        <v>540</v>
      </c>
      <c r="C678" s="85" t="s">
        <v>541</v>
      </c>
      <c r="D678" s="85" t="s">
        <v>542</v>
      </c>
      <c r="E678" s="152" t="s">
        <v>573</v>
      </c>
      <c r="F678" s="85" t="s">
        <v>544</v>
      </c>
      <c r="G678" s="152" t="s">
        <v>724</v>
      </c>
      <c r="H678" s="85" t="s">
        <v>545</v>
      </c>
      <c r="I678" s="85" t="s">
        <v>546</v>
      </c>
      <c r="J678" s="152" t="s">
        <v>575</v>
      </c>
    </row>
    <row r="679" ht="42.75" customHeight="1" spans="1:10">
      <c r="A679" s="187"/>
      <c r="B679" s="187"/>
      <c r="C679" s="85" t="s">
        <v>541</v>
      </c>
      <c r="D679" s="85" t="s">
        <v>542</v>
      </c>
      <c r="E679" s="152" t="s">
        <v>576</v>
      </c>
      <c r="F679" s="85" t="s">
        <v>544</v>
      </c>
      <c r="G679" s="152" t="s">
        <v>38</v>
      </c>
      <c r="H679" s="85" t="s">
        <v>545</v>
      </c>
      <c r="I679" s="85" t="s">
        <v>546</v>
      </c>
      <c r="J679" s="152" t="s">
        <v>578</v>
      </c>
    </row>
    <row r="680" ht="42.75" customHeight="1" spans="1:10">
      <c r="A680" s="187"/>
      <c r="B680" s="187"/>
      <c r="C680" s="85" t="s">
        <v>541</v>
      </c>
      <c r="D680" s="85" t="s">
        <v>542</v>
      </c>
      <c r="E680" s="152" t="s">
        <v>579</v>
      </c>
      <c r="F680" s="85" t="s">
        <v>544</v>
      </c>
      <c r="G680" s="152" t="s">
        <v>38</v>
      </c>
      <c r="H680" s="85" t="s">
        <v>545</v>
      </c>
      <c r="I680" s="85" t="s">
        <v>546</v>
      </c>
      <c r="J680" s="152" t="s">
        <v>580</v>
      </c>
    </row>
    <row r="681" ht="42.75" customHeight="1" spans="1:10">
      <c r="A681" s="187"/>
      <c r="B681" s="187"/>
      <c r="C681" s="85" t="s">
        <v>555</v>
      </c>
      <c r="D681" s="85" t="s">
        <v>556</v>
      </c>
      <c r="E681" s="152" t="s">
        <v>557</v>
      </c>
      <c r="F681" s="85" t="s">
        <v>544</v>
      </c>
      <c r="G681" s="152" t="s">
        <v>558</v>
      </c>
      <c r="H681" s="85" t="s">
        <v>382</v>
      </c>
      <c r="I681" s="85" t="s">
        <v>559</v>
      </c>
      <c r="J681" s="152" t="s">
        <v>581</v>
      </c>
    </row>
    <row r="682" ht="42.75" customHeight="1" spans="1:10">
      <c r="A682" s="187"/>
      <c r="B682" s="187"/>
      <c r="C682" s="85" t="s">
        <v>564</v>
      </c>
      <c r="D682" s="85" t="s">
        <v>565</v>
      </c>
      <c r="E682" s="152" t="s">
        <v>570</v>
      </c>
      <c r="F682" s="85" t="s">
        <v>549</v>
      </c>
      <c r="G682" s="152" t="s">
        <v>567</v>
      </c>
      <c r="H682" s="85" t="s">
        <v>568</v>
      </c>
      <c r="I682" s="85" t="s">
        <v>546</v>
      </c>
      <c r="J682" s="152" t="s">
        <v>582</v>
      </c>
    </row>
    <row r="683" ht="42.75" customHeight="1" spans="1:10">
      <c r="A683" s="189"/>
      <c r="B683" s="189"/>
      <c r="C683" s="85" t="s">
        <v>564</v>
      </c>
      <c r="D683" s="85" t="s">
        <v>565</v>
      </c>
      <c r="E683" s="152" t="s">
        <v>566</v>
      </c>
      <c r="F683" s="85" t="s">
        <v>549</v>
      </c>
      <c r="G683" s="152" t="s">
        <v>567</v>
      </c>
      <c r="H683" s="85" t="s">
        <v>568</v>
      </c>
      <c r="I683" s="85" t="s">
        <v>546</v>
      </c>
      <c r="J683" s="152" t="s">
        <v>569</v>
      </c>
    </row>
  </sheetData>
  <mergeCells count="208">
    <mergeCell ref="A2:J2"/>
    <mergeCell ref="A3:H3"/>
    <mergeCell ref="A8:A14"/>
    <mergeCell ref="A15:A20"/>
    <mergeCell ref="A21:A26"/>
    <mergeCell ref="A27:A33"/>
    <mergeCell ref="A34:A39"/>
    <mergeCell ref="A40:A45"/>
    <mergeCell ref="A46:A52"/>
    <mergeCell ref="A53:A59"/>
    <mergeCell ref="A60:A66"/>
    <mergeCell ref="A67:A72"/>
    <mergeCell ref="A74:A80"/>
    <mergeCell ref="A81:A86"/>
    <mergeCell ref="A87:A92"/>
    <mergeCell ref="A93:A95"/>
    <mergeCell ref="A96:A101"/>
    <mergeCell ref="A102:A108"/>
    <mergeCell ref="A109:A115"/>
    <mergeCell ref="A116:A118"/>
    <mergeCell ref="A119:A124"/>
    <mergeCell ref="A126:A132"/>
    <mergeCell ref="A133:A139"/>
    <mergeCell ref="A140:A145"/>
    <mergeCell ref="A146:A151"/>
    <mergeCell ref="A152:A158"/>
    <mergeCell ref="A159:A165"/>
    <mergeCell ref="A166:A172"/>
    <mergeCell ref="A173:A178"/>
    <mergeCell ref="A179:A184"/>
    <mergeCell ref="A186:A192"/>
    <mergeCell ref="A193:A198"/>
    <mergeCell ref="A199:A204"/>
    <mergeCell ref="A205:A211"/>
    <mergeCell ref="A212:A217"/>
    <mergeCell ref="A218:A224"/>
    <mergeCell ref="A225:A231"/>
    <mergeCell ref="A232:A237"/>
    <mergeCell ref="A239:A244"/>
    <mergeCell ref="A245:A250"/>
    <mergeCell ref="A251:A257"/>
    <mergeCell ref="A258:A264"/>
    <mergeCell ref="A265:A270"/>
    <mergeCell ref="A271:A276"/>
    <mergeCell ref="A277:A283"/>
    <mergeCell ref="A285:A291"/>
    <mergeCell ref="A292:A298"/>
    <mergeCell ref="A299:A304"/>
    <mergeCell ref="A305:A311"/>
    <mergeCell ref="A312:A317"/>
    <mergeCell ref="A318:A323"/>
    <mergeCell ref="A324:A329"/>
    <mergeCell ref="A331:A333"/>
    <mergeCell ref="A334:A339"/>
    <mergeCell ref="A340:A345"/>
    <mergeCell ref="A346:A351"/>
    <mergeCell ref="A352:A358"/>
    <mergeCell ref="A359:A365"/>
    <mergeCell ref="A366:A371"/>
    <mergeCell ref="A372:A378"/>
    <mergeCell ref="A380:A385"/>
    <mergeCell ref="A386:A392"/>
    <mergeCell ref="A393:A399"/>
    <mergeCell ref="A400:A405"/>
    <mergeCell ref="A406:A411"/>
    <mergeCell ref="A412:A417"/>
    <mergeCell ref="A418:A424"/>
    <mergeCell ref="A426:A432"/>
    <mergeCell ref="A433:A439"/>
    <mergeCell ref="A440:A445"/>
    <mergeCell ref="A446:A451"/>
    <mergeCell ref="A452:A458"/>
    <mergeCell ref="A459:A465"/>
    <mergeCell ref="A466:A471"/>
    <mergeCell ref="A472:A477"/>
    <mergeCell ref="A478:A483"/>
    <mergeCell ref="A484:A490"/>
    <mergeCell ref="A492:A498"/>
    <mergeCell ref="A499:A505"/>
    <mergeCell ref="A506:A511"/>
    <mergeCell ref="A512:A515"/>
    <mergeCell ref="A516:A522"/>
    <mergeCell ref="A523:A528"/>
    <mergeCell ref="A529:A534"/>
    <mergeCell ref="A535:A540"/>
    <mergeCell ref="A542:A548"/>
    <mergeCell ref="A549:A560"/>
    <mergeCell ref="A561:A569"/>
    <mergeCell ref="A570:A575"/>
    <mergeCell ref="A576:A581"/>
    <mergeCell ref="A582:A587"/>
    <mergeCell ref="A588:A593"/>
    <mergeCell ref="A594:A600"/>
    <mergeCell ref="A601:A611"/>
    <mergeCell ref="A612:A618"/>
    <mergeCell ref="A619:A624"/>
    <mergeCell ref="A626:A632"/>
    <mergeCell ref="A633:A639"/>
    <mergeCell ref="A640:A645"/>
    <mergeCell ref="A646:A652"/>
    <mergeCell ref="A653:A658"/>
    <mergeCell ref="A659:A664"/>
    <mergeCell ref="A665:A670"/>
    <mergeCell ref="A671:A677"/>
    <mergeCell ref="A678:A683"/>
    <mergeCell ref="B8:B14"/>
    <mergeCell ref="B15:B20"/>
    <mergeCell ref="B21:B26"/>
    <mergeCell ref="B27:B33"/>
    <mergeCell ref="B34:B39"/>
    <mergeCell ref="B40:B45"/>
    <mergeCell ref="B46:B52"/>
    <mergeCell ref="B53:B59"/>
    <mergeCell ref="B60:B66"/>
    <mergeCell ref="B67:B72"/>
    <mergeCell ref="B74:B80"/>
    <mergeCell ref="B81:B86"/>
    <mergeCell ref="B87:B92"/>
    <mergeCell ref="B93:B95"/>
    <mergeCell ref="B96:B101"/>
    <mergeCell ref="B102:B108"/>
    <mergeCell ref="B109:B115"/>
    <mergeCell ref="B116:B118"/>
    <mergeCell ref="B119:B124"/>
    <mergeCell ref="B126:B132"/>
    <mergeCell ref="B133:B139"/>
    <mergeCell ref="B140:B145"/>
    <mergeCell ref="B146:B151"/>
    <mergeCell ref="B152:B158"/>
    <mergeCell ref="B159:B165"/>
    <mergeCell ref="B166:B172"/>
    <mergeCell ref="B173:B178"/>
    <mergeCell ref="B179:B184"/>
    <mergeCell ref="B186:B192"/>
    <mergeCell ref="B193:B198"/>
    <mergeCell ref="B199:B204"/>
    <mergeCell ref="B205:B211"/>
    <mergeCell ref="B212:B217"/>
    <mergeCell ref="B218:B224"/>
    <mergeCell ref="B225:B231"/>
    <mergeCell ref="B232:B237"/>
    <mergeCell ref="B239:B244"/>
    <mergeCell ref="B245:B250"/>
    <mergeCell ref="B251:B257"/>
    <mergeCell ref="B258:B264"/>
    <mergeCell ref="B265:B270"/>
    <mergeCell ref="B271:B276"/>
    <mergeCell ref="B277:B283"/>
    <mergeCell ref="B285:B291"/>
    <mergeCell ref="B292:B298"/>
    <mergeCell ref="B299:B304"/>
    <mergeCell ref="B305:B311"/>
    <mergeCell ref="B312:B317"/>
    <mergeCell ref="B318:B323"/>
    <mergeCell ref="B324:B329"/>
    <mergeCell ref="B331:B333"/>
    <mergeCell ref="B334:B339"/>
    <mergeCell ref="B340:B345"/>
    <mergeCell ref="B346:B351"/>
    <mergeCell ref="B352:B358"/>
    <mergeCell ref="B359:B365"/>
    <mergeCell ref="B366:B371"/>
    <mergeCell ref="B372:B378"/>
    <mergeCell ref="B380:B385"/>
    <mergeCell ref="B386:B392"/>
    <mergeCell ref="B393:B399"/>
    <mergeCell ref="B400:B405"/>
    <mergeCell ref="B406:B411"/>
    <mergeCell ref="B412:B417"/>
    <mergeCell ref="B418:B424"/>
    <mergeCell ref="B426:B432"/>
    <mergeCell ref="B433:B439"/>
    <mergeCell ref="B440:B445"/>
    <mergeCell ref="B446:B451"/>
    <mergeCell ref="B452:B458"/>
    <mergeCell ref="B459:B465"/>
    <mergeCell ref="B466:B471"/>
    <mergeCell ref="B472:B477"/>
    <mergeCell ref="B478:B483"/>
    <mergeCell ref="B484:B490"/>
    <mergeCell ref="B492:B498"/>
    <mergeCell ref="B499:B505"/>
    <mergeCell ref="B506:B511"/>
    <mergeCell ref="B512:B515"/>
    <mergeCell ref="B516:B522"/>
    <mergeCell ref="B523:B528"/>
    <mergeCell ref="B529:B534"/>
    <mergeCell ref="B535:B540"/>
    <mergeCell ref="B542:B548"/>
    <mergeCell ref="B549:B560"/>
    <mergeCell ref="B561:B569"/>
    <mergeCell ref="B570:B575"/>
    <mergeCell ref="B576:B581"/>
    <mergeCell ref="B582:B587"/>
    <mergeCell ref="B588:B593"/>
    <mergeCell ref="B594:B600"/>
    <mergeCell ref="B601:B611"/>
    <mergeCell ref="B612:B618"/>
    <mergeCell ref="B619:B624"/>
    <mergeCell ref="B626:B632"/>
    <mergeCell ref="B633:B639"/>
    <mergeCell ref="B640:B645"/>
    <mergeCell ref="B646:B652"/>
    <mergeCell ref="B653:B658"/>
    <mergeCell ref="B659:B664"/>
    <mergeCell ref="B665:B670"/>
    <mergeCell ref="B671:B677"/>
    <mergeCell ref="B678:B683"/>
  </mergeCells>
  <printOptions horizontalCentered="1"/>
  <pageMargins left="1" right="1" top="0.75" bottom="0.75" header="0" footer="0"/>
  <pageSetup paperSize="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F17" sqref="F17"/>
    </sheetView>
  </sheetViews>
  <sheetFormatPr defaultColWidth="9.14285714285714" defaultRowHeight="12" customHeight="1" outlineLevelRow="7"/>
  <cols>
    <col min="1" max="1" width="28.1428571428571" style="147" customWidth="1"/>
    <col min="2" max="2" width="13.2857142857143" style="147" customWidth="1"/>
    <col min="3" max="3" width="12.1428571428571" style="147" customWidth="1"/>
    <col min="4" max="4" width="14.2857142857143" style="147" customWidth="1"/>
    <col min="5" max="5" width="13.1428571428571" style="147" customWidth="1"/>
    <col min="6" max="6" width="11.2857142857143" style="2" customWidth="1"/>
    <col min="7" max="7" width="14.4285714285714" style="147" customWidth="1"/>
    <col min="8" max="8" width="12.1428571428571" style="2" customWidth="1"/>
    <col min="9" max="9" width="11.7047619047619" style="2" customWidth="1"/>
    <col min="10" max="10" width="14.8571428571429" style="147" customWidth="1"/>
    <col min="11" max="11" width="9.14285714285714" style="2" customWidth="1"/>
    <col min="12" max="16384" width="9.14285714285714" style="2"/>
  </cols>
  <sheetData>
    <row r="1" ht="18" customHeight="1" spans="10:10">
      <c r="J1" s="158"/>
    </row>
    <row r="2" ht="41.25" customHeight="1" spans="1:10">
      <c r="A2" s="148" t="s">
        <v>725</v>
      </c>
      <c r="B2" s="149"/>
      <c r="C2" s="149"/>
      <c r="D2" s="149"/>
      <c r="E2" s="149"/>
      <c r="F2" s="150"/>
      <c r="G2" s="149"/>
      <c r="H2" s="150"/>
      <c r="I2" s="150"/>
      <c r="J2" s="149"/>
    </row>
    <row r="3" ht="20.25" customHeight="1" spans="1:1">
      <c r="A3" s="151" t="s">
        <v>1</v>
      </c>
    </row>
    <row r="4" ht="44.25" customHeight="1" spans="1:10">
      <c r="A4" s="52" t="s">
        <v>177</v>
      </c>
      <c r="B4" s="52" t="s">
        <v>529</v>
      </c>
      <c r="C4" s="52" t="s">
        <v>530</v>
      </c>
      <c r="D4" s="52" t="s">
        <v>531</v>
      </c>
      <c r="E4" s="52" t="s">
        <v>532</v>
      </c>
      <c r="F4" s="117" t="s">
        <v>533</v>
      </c>
      <c r="G4" s="52" t="s">
        <v>534</v>
      </c>
      <c r="H4" s="117" t="s">
        <v>535</v>
      </c>
      <c r="I4" s="117" t="s">
        <v>536</v>
      </c>
      <c r="J4" s="52" t="s">
        <v>537</v>
      </c>
    </row>
    <row r="5" ht="21" customHeight="1" spans="1:10">
      <c r="A5" s="182">
        <v>1</v>
      </c>
      <c r="B5" s="182">
        <v>2</v>
      </c>
      <c r="C5" s="182">
        <v>3</v>
      </c>
      <c r="D5" s="182">
        <v>4</v>
      </c>
      <c r="E5" s="182">
        <v>5</v>
      </c>
      <c r="F5" s="183">
        <v>6</v>
      </c>
      <c r="G5" s="182">
        <v>7</v>
      </c>
      <c r="H5" s="183">
        <v>8</v>
      </c>
      <c r="I5" s="183">
        <v>9</v>
      </c>
      <c r="J5" s="182">
        <v>10</v>
      </c>
    </row>
    <row r="6" ht="18.75" customHeight="1" spans="1:10">
      <c r="A6" s="184" t="s">
        <v>163</v>
      </c>
      <c r="B6" s="184"/>
      <c r="C6" s="184"/>
      <c r="D6" s="184"/>
      <c r="E6" s="184"/>
      <c r="F6" s="129"/>
      <c r="G6" s="184"/>
      <c r="H6" s="129"/>
      <c r="I6" s="129"/>
      <c r="J6" s="184"/>
    </row>
    <row r="7" s="2" customFormat="1" customHeight="1" spans="1:10">
      <c r="A7" s="157" t="s">
        <v>726</v>
      </c>
      <c r="B7" s="157"/>
      <c r="C7" s="157"/>
      <c r="D7" s="157"/>
      <c r="E7" s="157"/>
      <c r="G7" s="147"/>
      <c r="J7" s="147"/>
    </row>
    <row r="8" customHeight="1" spans="1:5">
      <c r="A8" s="157"/>
      <c r="B8" s="157"/>
      <c r="C8" s="157"/>
      <c r="D8" s="157"/>
      <c r="E8" s="157"/>
    </row>
  </sheetData>
  <mergeCells count="3">
    <mergeCell ref="A2:J2"/>
    <mergeCell ref="A3:H3"/>
    <mergeCell ref="A7:E8"/>
  </mergeCells>
  <printOptions horizontalCentered="1"/>
  <pageMargins left="1" right="1" top="0.75" bottom="0.75" header="0" footer="0"/>
  <pageSetup paperSize="9" scale="9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
  <sheetViews>
    <sheetView workbookViewId="0">
      <selection activeCell="A2" sqref="A2:Y2"/>
    </sheetView>
  </sheetViews>
  <sheetFormatPr defaultColWidth="9.14285714285714" defaultRowHeight="14.25" customHeight="1"/>
  <cols>
    <col min="1" max="1" width="17.7142857142857" style="159" customWidth="1"/>
    <col min="2" max="2" width="9" style="159" customWidth="1"/>
    <col min="3" max="3" width="10.5714285714286" style="159" customWidth="1"/>
    <col min="4" max="4" width="8.28571428571429" style="159" customWidth="1"/>
    <col min="5" max="5" width="6.42857142857143" style="159" customWidth="1"/>
    <col min="6" max="7" width="7.57142857142857" style="159" customWidth="1"/>
    <col min="8" max="8" width="8.42857142857143" style="159" customWidth="1"/>
    <col min="9" max="9" width="7.7047619047619" style="159" customWidth="1"/>
    <col min="10" max="13" width="7.28571428571429" style="159" customWidth="1"/>
    <col min="14" max="14" width="7.14285714285714" style="159" customWidth="1"/>
    <col min="15" max="15" width="8.14285714285714" style="159" customWidth="1"/>
    <col min="16" max="16" width="6.7047619047619" style="159" customWidth="1"/>
    <col min="17" max="17" width="8" style="159" customWidth="1"/>
    <col min="18" max="18" width="9.57142857142857" style="159" customWidth="1"/>
    <col min="19" max="19" width="11.2857142857143" style="159" customWidth="1"/>
    <col min="20" max="20" width="8.14285714285714" style="159" customWidth="1"/>
    <col min="21" max="21" width="7.85714285714286" style="159" customWidth="1"/>
    <col min="22" max="22" width="7" style="159" customWidth="1"/>
    <col min="23" max="23" width="8.14285714285714" style="2" customWidth="1"/>
    <col min="24" max="24" width="6.85714285714286" style="2" customWidth="1"/>
    <col min="25" max="25" width="5.57142857142857" style="159" customWidth="1"/>
    <col min="26" max="26" width="9.14285714285714" style="2" customWidth="1"/>
    <col min="27" max="16384" width="9.14285714285714" style="2"/>
  </cols>
  <sheetData>
    <row r="1" ht="17.25" customHeight="1" spans="4:25">
      <c r="D1" s="160"/>
      <c r="W1" s="158"/>
      <c r="X1" s="158"/>
      <c r="Y1" s="158" t="s">
        <v>727</v>
      </c>
    </row>
    <row r="2" ht="41.25" customHeight="1" spans="1:25">
      <c r="A2" s="161" t="s">
        <v>728</v>
      </c>
      <c r="B2" s="149"/>
      <c r="C2" s="149"/>
      <c r="D2" s="149"/>
      <c r="E2" s="149"/>
      <c r="F2" s="149"/>
      <c r="G2" s="149"/>
      <c r="H2" s="149"/>
      <c r="I2" s="149"/>
      <c r="J2" s="149"/>
      <c r="K2" s="149"/>
      <c r="L2" s="149"/>
      <c r="M2" s="149"/>
      <c r="N2" s="149"/>
      <c r="O2" s="149"/>
      <c r="P2" s="149"/>
      <c r="Q2" s="149"/>
      <c r="R2" s="149"/>
      <c r="S2" s="149"/>
      <c r="T2" s="149"/>
      <c r="U2" s="149"/>
      <c r="V2" s="149"/>
      <c r="W2" s="150"/>
      <c r="X2" s="150"/>
      <c r="Y2" s="149"/>
    </row>
    <row r="3" ht="18" customHeight="1" spans="1:25">
      <c r="A3" s="162" t="s">
        <v>1</v>
      </c>
      <c r="B3" s="163"/>
      <c r="C3" s="163"/>
      <c r="D3" s="164"/>
      <c r="E3" s="165"/>
      <c r="F3" s="165"/>
      <c r="G3" s="165"/>
      <c r="H3" s="165"/>
      <c r="I3" s="165"/>
      <c r="W3" s="176"/>
      <c r="X3" s="176"/>
      <c r="Y3" s="176" t="s">
        <v>2</v>
      </c>
    </row>
    <row r="4" ht="26.25" customHeight="1" spans="1:25">
      <c r="A4" s="45" t="s">
        <v>729</v>
      </c>
      <c r="B4" s="43" t="s">
        <v>185</v>
      </c>
      <c r="C4" s="44"/>
      <c r="D4" s="44"/>
      <c r="E4" s="166" t="s">
        <v>730</v>
      </c>
      <c r="F4" s="44"/>
      <c r="G4" s="44"/>
      <c r="H4" s="44"/>
      <c r="I4" s="44"/>
      <c r="J4" s="44"/>
      <c r="K4" s="44"/>
      <c r="L4" s="44"/>
      <c r="M4" s="44"/>
      <c r="N4" s="44"/>
      <c r="O4" s="44"/>
      <c r="P4" s="44"/>
      <c r="Q4" s="44"/>
      <c r="R4" s="44"/>
      <c r="S4" s="44"/>
      <c r="T4" s="44"/>
      <c r="U4" s="44"/>
      <c r="V4" s="44"/>
      <c r="W4" s="177"/>
      <c r="X4" s="178"/>
      <c r="Y4" s="179" t="s">
        <v>731</v>
      </c>
    </row>
    <row r="5" ht="40.5" customHeight="1" spans="1:25">
      <c r="A5" s="49"/>
      <c r="B5" s="167" t="s">
        <v>64</v>
      </c>
      <c r="C5" s="168" t="s">
        <v>192</v>
      </c>
      <c r="D5" s="169" t="s">
        <v>377</v>
      </c>
      <c r="E5" s="170" t="s">
        <v>732</v>
      </c>
      <c r="F5" s="170" t="s">
        <v>733</v>
      </c>
      <c r="G5" s="170" t="s">
        <v>734</v>
      </c>
      <c r="H5" s="170" t="s">
        <v>735</v>
      </c>
      <c r="I5" s="170" t="s">
        <v>736</v>
      </c>
      <c r="J5" s="170" t="s">
        <v>737</v>
      </c>
      <c r="K5" s="170" t="s">
        <v>738</v>
      </c>
      <c r="L5" s="170" t="s">
        <v>739</v>
      </c>
      <c r="M5" s="170" t="s">
        <v>740</v>
      </c>
      <c r="N5" s="170" t="s">
        <v>741</v>
      </c>
      <c r="O5" s="170" t="s">
        <v>742</v>
      </c>
      <c r="P5" s="170" t="s">
        <v>743</v>
      </c>
      <c r="Q5" s="170" t="s">
        <v>744</v>
      </c>
      <c r="R5" s="170" t="s">
        <v>745</v>
      </c>
      <c r="S5" s="170" t="s">
        <v>746</v>
      </c>
      <c r="T5" s="170" t="s">
        <v>747</v>
      </c>
      <c r="U5" s="170" t="s">
        <v>748</v>
      </c>
      <c r="V5" s="170" t="s">
        <v>749</v>
      </c>
      <c r="W5" s="170" t="s">
        <v>750</v>
      </c>
      <c r="X5" s="170" t="s">
        <v>751</v>
      </c>
      <c r="Y5" s="180" t="s">
        <v>751</v>
      </c>
    </row>
    <row r="6" ht="27" customHeight="1" spans="1:25">
      <c r="A6" s="171">
        <v>1</v>
      </c>
      <c r="B6" s="171">
        <v>2</v>
      </c>
      <c r="C6" s="171">
        <v>3</v>
      </c>
      <c r="D6" s="172">
        <v>4</v>
      </c>
      <c r="E6" s="173">
        <v>5</v>
      </c>
      <c r="F6" s="171">
        <v>6</v>
      </c>
      <c r="G6" s="171">
        <v>7</v>
      </c>
      <c r="H6" s="172">
        <v>8</v>
      </c>
      <c r="I6" s="171">
        <v>9</v>
      </c>
      <c r="J6" s="171">
        <v>10</v>
      </c>
      <c r="K6" s="171">
        <v>11</v>
      </c>
      <c r="L6" s="172">
        <v>12</v>
      </c>
      <c r="M6" s="171">
        <v>13</v>
      </c>
      <c r="N6" s="171">
        <v>14</v>
      </c>
      <c r="O6" s="171">
        <v>15</v>
      </c>
      <c r="P6" s="172">
        <v>16</v>
      </c>
      <c r="Q6" s="171">
        <v>17</v>
      </c>
      <c r="R6" s="171">
        <v>18</v>
      </c>
      <c r="S6" s="171">
        <v>19</v>
      </c>
      <c r="T6" s="172">
        <v>20</v>
      </c>
      <c r="U6" s="172">
        <v>21</v>
      </c>
      <c r="V6" s="172">
        <v>22</v>
      </c>
      <c r="W6" s="170">
        <v>23</v>
      </c>
      <c r="X6" s="170">
        <v>24</v>
      </c>
      <c r="Y6" s="171">
        <v>25</v>
      </c>
    </row>
    <row r="7" ht="19.5" customHeight="1" spans="1:25">
      <c r="A7" s="152" t="s">
        <v>382</v>
      </c>
      <c r="B7" s="119" t="s">
        <v>382</v>
      </c>
      <c r="C7" s="119" t="s">
        <v>382</v>
      </c>
      <c r="D7" s="174" t="s">
        <v>382</v>
      </c>
      <c r="E7" s="119" t="s">
        <v>382</v>
      </c>
      <c r="F7" s="119" t="s">
        <v>382</v>
      </c>
      <c r="G7" s="119" t="s">
        <v>382</v>
      </c>
      <c r="H7" s="119" t="s">
        <v>382</v>
      </c>
      <c r="I7" s="119" t="s">
        <v>382</v>
      </c>
      <c r="J7" s="119" t="s">
        <v>382</v>
      </c>
      <c r="K7" s="119" t="s">
        <v>382</v>
      </c>
      <c r="L7" s="119" t="s">
        <v>382</v>
      </c>
      <c r="M7" s="119" t="s">
        <v>382</v>
      </c>
      <c r="N7" s="119" t="s">
        <v>382</v>
      </c>
      <c r="O7" s="119" t="s">
        <v>382</v>
      </c>
      <c r="P7" s="119" t="s">
        <v>382</v>
      </c>
      <c r="Q7" s="119" t="s">
        <v>382</v>
      </c>
      <c r="R7" s="119" t="s">
        <v>382</v>
      </c>
      <c r="S7" s="119" t="s">
        <v>382</v>
      </c>
      <c r="T7" s="119" t="s">
        <v>382</v>
      </c>
      <c r="U7" s="119" t="s">
        <v>382</v>
      </c>
      <c r="V7" s="119" t="s">
        <v>382</v>
      </c>
      <c r="W7" s="119" t="s">
        <v>382</v>
      </c>
      <c r="X7" s="119" t="s">
        <v>382</v>
      </c>
      <c r="Y7" s="181"/>
    </row>
    <row r="8" ht="19.5" customHeight="1" spans="1:25">
      <c r="A8" s="153" t="s">
        <v>382</v>
      </c>
      <c r="B8" s="119" t="s">
        <v>382</v>
      </c>
      <c r="C8" s="119" t="s">
        <v>382</v>
      </c>
      <c r="D8" s="174" t="s">
        <v>382</v>
      </c>
      <c r="E8" s="119" t="s">
        <v>382</v>
      </c>
      <c r="F8" s="119" t="s">
        <v>382</v>
      </c>
      <c r="G8" s="119" t="s">
        <v>382</v>
      </c>
      <c r="H8" s="119" t="s">
        <v>382</v>
      </c>
      <c r="I8" s="119" t="s">
        <v>382</v>
      </c>
      <c r="J8" s="119" t="s">
        <v>382</v>
      </c>
      <c r="K8" s="119" t="s">
        <v>382</v>
      </c>
      <c r="L8" s="119" t="s">
        <v>382</v>
      </c>
      <c r="M8" s="119" t="s">
        <v>382</v>
      </c>
      <c r="N8" s="119" t="s">
        <v>382</v>
      </c>
      <c r="O8" s="119" t="s">
        <v>382</v>
      </c>
      <c r="P8" s="119" t="s">
        <v>382</v>
      </c>
      <c r="Q8" s="119" t="s">
        <v>382</v>
      </c>
      <c r="R8" s="119" t="s">
        <v>382</v>
      </c>
      <c r="S8" s="119" t="s">
        <v>382</v>
      </c>
      <c r="T8" s="119" t="s">
        <v>382</v>
      </c>
      <c r="U8" s="119" t="s">
        <v>382</v>
      </c>
      <c r="V8" s="119" t="s">
        <v>382</v>
      </c>
      <c r="W8" s="119" t="s">
        <v>382</v>
      </c>
      <c r="X8" s="119" t="s">
        <v>382</v>
      </c>
      <c r="Y8" s="181"/>
    </row>
    <row r="10" s="2" customFormat="1" customHeight="1" spans="1:25">
      <c r="A10" s="156" t="s">
        <v>752</v>
      </c>
      <c r="B10" s="156"/>
      <c r="C10" s="156"/>
      <c r="D10" s="156"/>
      <c r="E10" s="159"/>
      <c r="F10" s="159"/>
      <c r="G10" s="159"/>
      <c r="H10" s="159"/>
      <c r="I10" s="159"/>
      <c r="J10" s="159"/>
      <c r="K10" s="159"/>
      <c r="L10" s="159"/>
      <c r="M10" s="159"/>
      <c r="N10" s="159"/>
      <c r="O10" s="159"/>
      <c r="P10" s="159"/>
      <c r="Q10" s="159"/>
      <c r="R10" s="159"/>
      <c r="S10" s="159"/>
      <c r="T10" s="159"/>
      <c r="U10" s="159"/>
      <c r="V10" s="159"/>
      <c r="Y10" s="159"/>
    </row>
    <row r="11" customHeight="1" spans="1:4">
      <c r="A11" s="175"/>
      <c r="B11" s="175"/>
      <c r="C11" s="175"/>
      <c r="D11" s="175"/>
    </row>
  </sheetData>
  <mergeCells count="7">
    <mergeCell ref="A2:Y2"/>
    <mergeCell ref="A3:I3"/>
    <mergeCell ref="B4:D4"/>
    <mergeCell ref="E4:X4"/>
    <mergeCell ref="A4:A5"/>
    <mergeCell ref="Y4:Y5"/>
    <mergeCell ref="A10:D11"/>
  </mergeCells>
  <printOptions horizontalCentered="1"/>
  <pageMargins left="1" right="1" top="0.75" bottom="0.75" header="0" footer="0"/>
  <pageSetup paperSize="9" scale="6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L5" sqref="L5"/>
    </sheetView>
  </sheetViews>
  <sheetFormatPr defaultColWidth="9.14285714285714" defaultRowHeight="12" customHeight="1"/>
  <cols>
    <col min="1" max="1" width="19" style="147" customWidth="1"/>
    <col min="2" max="2" width="17" style="147" customWidth="1"/>
    <col min="3" max="3" width="11.2857142857143" style="147" customWidth="1"/>
    <col min="4" max="5" width="10.1428571428571" style="147" customWidth="1"/>
    <col min="6" max="6" width="10.2857142857143" style="2" customWidth="1"/>
    <col min="7" max="7" width="10" style="147" customWidth="1"/>
    <col min="8" max="8" width="8.85714285714286" style="2" customWidth="1"/>
    <col min="9" max="9" width="7.85714285714286" style="2" customWidth="1"/>
    <col min="10" max="10" width="10.1428571428571" style="147" customWidth="1"/>
    <col min="11" max="11" width="9.14285714285714" style="2" customWidth="1"/>
    <col min="12" max="16384" width="9.14285714285714" style="2"/>
  </cols>
  <sheetData>
    <row r="1" ht="16.5" customHeight="1" spans="10:10">
      <c r="J1" s="158"/>
    </row>
    <row r="2" ht="41.25" customHeight="1" spans="1:10">
      <c r="A2" s="148" t="s">
        <v>753</v>
      </c>
      <c r="B2" s="149"/>
      <c r="C2" s="149"/>
      <c r="D2" s="149"/>
      <c r="E2" s="149"/>
      <c r="F2" s="150"/>
      <c r="G2" s="149"/>
      <c r="H2" s="150"/>
      <c r="I2" s="150"/>
      <c r="J2" s="149"/>
    </row>
    <row r="3" ht="17.25" customHeight="1" spans="1:1">
      <c r="A3" s="151" t="s">
        <v>1</v>
      </c>
    </row>
    <row r="4" ht="44.25" customHeight="1" spans="1:10">
      <c r="A4" s="52" t="s">
        <v>729</v>
      </c>
      <c r="B4" s="52" t="s">
        <v>529</v>
      </c>
      <c r="C4" s="52" t="s">
        <v>530</v>
      </c>
      <c r="D4" s="52" t="s">
        <v>531</v>
      </c>
      <c r="E4" s="52" t="s">
        <v>532</v>
      </c>
      <c r="F4" s="117" t="s">
        <v>533</v>
      </c>
      <c r="G4" s="52" t="s">
        <v>534</v>
      </c>
      <c r="H4" s="117" t="s">
        <v>535</v>
      </c>
      <c r="I4" s="117" t="s">
        <v>536</v>
      </c>
      <c r="J4" s="52" t="s">
        <v>537</v>
      </c>
    </row>
    <row r="5" ht="29.1" customHeight="1" spans="1:10">
      <c r="A5" s="52">
        <v>1</v>
      </c>
      <c r="B5" s="52">
        <v>2</v>
      </c>
      <c r="C5" s="52">
        <v>3</v>
      </c>
      <c r="D5" s="52">
        <v>4</v>
      </c>
      <c r="E5" s="52">
        <v>5</v>
      </c>
      <c r="F5" s="117">
        <v>6</v>
      </c>
      <c r="G5" s="52">
        <v>7</v>
      </c>
      <c r="H5" s="117">
        <v>8</v>
      </c>
      <c r="I5" s="117">
        <v>9</v>
      </c>
      <c r="J5" s="52">
        <v>10</v>
      </c>
    </row>
    <row r="6" ht="24" customHeight="1" spans="1:10">
      <c r="A6" s="152" t="s">
        <v>382</v>
      </c>
      <c r="B6" s="153"/>
      <c r="C6" s="153"/>
      <c r="D6" s="153"/>
      <c r="E6" s="154"/>
      <c r="F6" s="155"/>
      <c r="G6" s="154"/>
      <c r="H6" s="155"/>
      <c r="I6" s="155"/>
      <c r="J6" s="154"/>
    </row>
    <row r="7" ht="27.6" customHeight="1" spans="1:10">
      <c r="A7" s="85" t="s">
        <v>382</v>
      </c>
      <c r="B7" s="85" t="s">
        <v>382</v>
      </c>
      <c r="C7" s="85" t="s">
        <v>382</v>
      </c>
      <c r="D7" s="85" t="s">
        <v>382</v>
      </c>
      <c r="E7" s="152" t="s">
        <v>382</v>
      </c>
      <c r="F7" s="85" t="s">
        <v>382</v>
      </c>
      <c r="G7" s="152" t="s">
        <v>382</v>
      </c>
      <c r="H7" s="85" t="s">
        <v>382</v>
      </c>
      <c r="I7" s="85" t="s">
        <v>382</v>
      </c>
      <c r="J7" s="152" t="s">
        <v>382</v>
      </c>
    </row>
    <row r="9" s="2" customFormat="1" customHeight="1" spans="1:10">
      <c r="A9" s="156" t="s">
        <v>754</v>
      </c>
      <c r="B9" s="156"/>
      <c r="C9" s="156"/>
      <c r="D9" s="156"/>
      <c r="E9" s="147"/>
      <c r="G9" s="147"/>
      <c r="J9" s="147"/>
    </row>
    <row r="10" s="2" customFormat="1" customHeight="1" spans="1:10">
      <c r="A10" s="157"/>
      <c r="B10" s="157"/>
      <c r="C10" s="157"/>
      <c r="D10" s="157"/>
      <c r="E10" s="147"/>
      <c r="G10" s="147"/>
      <c r="J10" s="147"/>
    </row>
  </sheetData>
  <mergeCells count="3">
    <mergeCell ref="A2:J2"/>
    <mergeCell ref="A3:H3"/>
    <mergeCell ref="A9:D10"/>
  </mergeCells>
  <printOptions horizontalCentered="1"/>
  <pageMargins left="1" right="1" top="0.75" bottom="0.75" header="0" footer="0"/>
  <pageSetup paperSize="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D11" sqref="D11"/>
    </sheetView>
  </sheetViews>
  <sheetFormatPr defaultColWidth="10.4285714285714" defaultRowHeight="14.25" customHeight="1" outlineLevelRow="7" outlineLevelCol="5"/>
  <cols>
    <col min="1" max="1" width="23.7142857142857" style="99" customWidth="1"/>
    <col min="2" max="2" width="22.8571428571429" style="2" customWidth="1"/>
    <col min="3" max="3" width="22.5714285714286" style="99" customWidth="1"/>
    <col min="4" max="4" width="21.8571428571429" style="99" customWidth="1"/>
    <col min="5" max="5" width="22.8571428571429" style="99" customWidth="1"/>
    <col min="6" max="6" width="24.8571428571429" style="99" customWidth="1"/>
    <col min="7" max="7" width="10.4285714285714" style="2" customWidth="1"/>
    <col min="8" max="16384" width="10.4285714285714" style="2"/>
  </cols>
  <sheetData>
    <row r="1" customHeight="1" spans="1:6">
      <c r="A1" s="100"/>
      <c r="B1" s="137"/>
      <c r="C1" s="1"/>
      <c r="D1" s="1"/>
      <c r="E1" s="1"/>
      <c r="F1" s="1"/>
    </row>
    <row r="2" ht="41.25" customHeight="1" spans="1:6">
      <c r="A2" s="4" t="s">
        <v>755</v>
      </c>
      <c r="B2" s="137"/>
      <c r="C2" s="1"/>
      <c r="D2" s="1"/>
      <c r="E2" s="1"/>
      <c r="F2" s="1"/>
    </row>
    <row r="3" customHeight="1" spans="1:6">
      <c r="A3" s="21" t="s">
        <v>1</v>
      </c>
      <c r="B3" s="138"/>
      <c r="C3" s="100"/>
      <c r="D3" s="3" t="s">
        <v>2</v>
      </c>
      <c r="E3" s="1"/>
      <c r="F3" s="1"/>
    </row>
    <row r="4" ht="42" customHeight="1" spans="1:6">
      <c r="A4" s="139" t="s">
        <v>154</v>
      </c>
      <c r="B4" s="139" t="s">
        <v>155</v>
      </c>
      <c r="C4" s="139" t="s">
        <v>756</v>
      </c>
      <c r="D4" s="139" t="s">
        <v>757</v>
      </c>
      <c r="E4" s="139" t="s">
        <v>758</v>
      </c>
      <c r="F4" s="139" t="s">
        <v>759</v>
      </c>
    </row>
    <row r="5" ht="28.5" customHeight="1" spans="1:6">
      <c r="A5" s="140" t="s">
        <v>64</v>
      </c>
      <c r="B5" s="141"/>
      <c r="C5" s="142"/>
      <c r="D5" s="141" t="s">
        <v>382</v>
      </c>
      <c r="E5" s="141"/>
      <c r="F5" s="141" t="s">
        <v>382</v>
      </c>
    </row>
    <row r="6" ht="24" customHeight="1" spans="1:6">
      <c r="A6" s="143" t="s">
        <v>382</v>
      </c>
      <c r="B6" s="144" t="s">
        <v>382</v>
      </c>
      <c r="C6" s="145" t="s">
        <v>382</v>
      </c>
      <c r="D6" s="146" t="s">
        <v>382</v>
      </c>
      <c r="E6" s="146" t="s">
        <v>382</v>
      </c>
      <c r="F6" s="146" t="s">
        <v>382</v>
      </c>
    </row>
    <row r="8" customHeight="1" spans="1:1">
      <c r="A8" s="99" t="s">
        <v>760</v>
      </c>
    </row>
  </sheetData>
  <mergeCells count="4">
    <mergeCell ref="A1:F1"/>
    <mergeCell ref="A2:F2"/>
    <mergeCell ref="A3:B3"/>
    <mergeCell ref="D3:F3"/>
  </mergeCells>
  <pageMargins left="0.697916666666667" right="0.697916666666667" top="0.75" bottom="0.75" header="0.291666666666667" footer="0.291666666666667"/>
  <pageSetup paperSize="9"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showGridLines="0" workbookViewId="0">
      <selection activeCell="J19" sqref="J19"/>
    </sheetView>
  </sheetViews>
  <sheetFormatPr defaultColWidth="8.57142857142857" defaultRowHeight="12.75" customHeight="1"/>
  <cols>
    <col min="1" max="1" width="18" style="1" customWidth="1"/>
    <col min="2" max="2" width="10.8571428571429" style="2" customWidth="1"/>
    <col min="3" max="3" width="11.7047619047619" style="1" customWidth="1"/>
    <col min="4" max="4" width="9.14285714285714" style="1" customWidth="1"/>
    <col min="5" max="5" width="9" style="1" customWidth="1"/>
    <col min="6" max="6" width="10.8571428571429" style="1" customWidth="1"/>
    <col min="7" max="7" width="8.85714285714286" style="1" customWidth="1"/>
    <col min="8" max="8" width="9.85714285714286" style="1" customWidth="1"/>
    <col min="9" max="9" width="7.57142857142857" style="1" customWidth="1"/>
    <col min="10" max="10" width="6.85714285714286" style="1" customWidth="1"/>
    <col min="11" max="11" width="8.7047619047619" style="2" customWidth="1"/>
    <col min="12" max="12" width="9.57142857142857" style="2" customWidth="1"/>
    <col min="13" max="13" width="9.14285714285714" style="2" customWidth="1"/>
    <col min="14" max="14" width="10.1428571428571" style="1" customWidth="1"/>
    <col min="15" max="15" width="10" style="1" customWidth="1"/>
    <col min="16" max="16" width="11.2857142857143" style="1" customWidth="1"/>
    <col min="17" max="17" width="11" style="1" customWidth="1"/>
    <col min="18" max="18" width="9.7047619047619" style="2" customWidth="1"/>
    <col min="19" max="19" width="11" style="1" customWidth="1"/>
    <col min="20" max="20" width="10.5714285714286" style="1" customWidth="1"/>
    <col min="21" max="21" width="11.2857142857143" style="2" customWidth="1"/>
    <col min="22" max="22" width="11" style="1" customWidth="1"/>
    <col min="23" max="23" width="10" style="1" customWidth="1"/>
    <col min="24" max="24" width="8.57142857142857" style="2" customWidth="1"/>
    <col min="25" max="16384" width="8.57142857142857" style="2"/>
  </cols>
  <sheetData>
    <row r="1" ht="17.25" customHeight="1" spans="1:1">
      <c r="A1" s="100"/>
    </row>
    <row r="2" ht="41.25" customHeight="1" spans="1:1">
      <c r="A2" s="4" t="s">
        <v>761</v>
      </c>
    </row>
    <row r="3" ht="18.75" customHeight="1" spans="1:14">
      <c r="A3" s="21" t="s">
        <v>1</v>
      </c>
      <c r="J3" s="100"/>
      <c r="K3" s="110"/>
      <c r="L3" s="110"/>
      <c r="M3" s="110"/>
      <c r="N3" s="100" t="s">
        <v>2</v>
      </c>
    </row>
    <row r="4" ht="22.5" customHeight="1" spans="1:23">
      <c r="A4" s="23" t="s">
        <v>154</v>
      </c>
      <c r="B4" s="102" t="s">
        <v>155</v>
      </c>
      <c r="C4" s="23" t="s">
        <v>177</v>
      </c>
      <c r="D4" s="23" t="s">
        <v>179</v>
      </c>
      <c r="E4" s="23" t="s">
        <v>180</v>
      </c>
      <c r="F4" s="23" t="s">
        <v>762</v>
      </c>
      <c r="G4" s="23" t="s">
        <v>763</v>
      </c>
      <c r="H4" s="23" t="s">
        <v>764</v>
      </c>
      <c r="I4" s="23" t="s">
        <v>765</v>
      </c>
      <c r="J4" s="23" t="s">
        <v>758</v>
      </c>
      <c r="K4" s="111" t="s">
        <v>185</v>
      </c>
      <c r="L4" s="112"/>
      <c r="M4" s="112"/>
      <c r="N4" s="113" t="s">
        <v>185</v>
      </c>
      <c r="O4" s="131"/>
      <c r="P4" s="131"/>
      <c r="Q4" s="131"/>
      <c r="R4" s="133"/>
      <c r="S4" s="131"/>
      <c r="T4" s="131"/>
      <c r="U4" s="133"/>
      <c r="V4" s="131"/>
      <c r="W4" s="134"/>
    </row>
    <row r="5" ht="24" customHeight="1" spans="1:23">
      <c r="A5" s="124"/>
      <c r="B5" s="125"/>
      <c r="C5" s="124"/>
      <c r="D5" s="124"/>
      <c r="E5" s="124"/>
      <c r="F5" s="124"/>
      <c r="G5" s="124"/>
      <c r="H5" s="124"/>
      <c r="I5" s="124"/>
      <c r="J5" s="124"/>
      <c r="K5" s="102" t="s">
        <v>335</v>
      </c>
      <c r="L5" s="102" t="s">
        <v>187</v>
      </c>
      <c r="M5" s="115" t="s">
        <v>188</v>
      </c>
      <c r="N5" s="22"/>
      <c r="O5" s="22"/>
      <c r="P5" s="22"/>
      <c r="Q5" s="22"/>
      <c r="R5" s="111" t="s">
        <v>336</v>
      </c>
      <c r="S5" s="135"/>
      <c r="T5" s="135"/>
      <c r="U5" s="133"/>
      <c r="V5" s="136"/>
      <c r="W5" s="23" t="s">
        <v>766</v>
      </c>
    </row>
    <row r="6" ht="38.25" customHeight="1" spans="1:23">
      <c r="A6" s="105"/>
      <c r="B6" s="106"/>
      <c r="C6" s="105"/>
      <c r="D6" s="105"/>
      <c r="E6" s="105"/>
      <c r="F6" s="105"/>
      <c r="G6" s="105"/>
      <c r="H6" s="105"/>
      <c r="I6" s="105"/>
      <c r="J6" s="105"/>
      <c r="K6" s="106"/>
      <c r="L6" s="106"/>
      <c r="M6" s="117" t="s">
        <v>67</v>
      </c>
      <c r="N6" s="25" t="s">
        <v>192</v>
      </c>
      <c r="O6" s="25" t="s">
        <v>193</v>
      </c>
      <c r="P6" s="25" t="s">
        <v>194</v>
      </c>
      <c r="Q6" s="25" t="s">
        <v>195</v>
      </c>
      <c r="R6" s="117" t="s">
        <v>67</v>
      </c>
      <c r="S6" s="25" t="s">
        <v>196</v>
      </c>
      <c r="T6" s="25" t="s">
        <v>197</v>
      </c>
      <c r="U6" s="25" t="s">
        <v>198</v>
      </c>
      <c r="V6" s="25" t="s">
        <v>199</v>
      </c>
      <c r="W6" s="49" t="s">
        <v>767</v>
      </c>
    </row>
    <row r="7" ht="27" customHeight="1" spans="1:23">
      <c r="A7" s="84" t="s">
        <v>64</v>
      </c>
      <c r="B7" s="107"/>
      <c r="C7" s="108"/>
      <c r="D7" s="108"/>
      <c r="E7" s="108"/>
      <c r="F7" s="108"/>
      <c r="G7" s="85"/>
      <c r="H7" s="85"/>
      <c r="I7" s="118"/>
      <c r="J7" s="119"/>
      <c r="K7" s="119" t="s">
        <v>382</v>
      </c>
      <c r="L7" s="119" t="s">
        <v>382</v>
      </c>
      <c r="M7" s="119" t="s">
        <v>382</v>
      </c>
      <c r="N7" s="119" t="s">
        <v>382</v>
      </c>
      <c r="O7" s="119" t="s">
        <v>382</v>
      </c>
      <c r="P7" s="119" t="s">
        <v>382</v>
      </c>
      <c r="Q7" s="119" t="s">
        <v>382</v>
      </c>
      <c r="R7" s="119" t="s">
        <v>382</v>
      </c>
      <c r="S7" s="119" t="s">
        <v>382</v>
      </c>
      <c r="T7" s="119" t="s">
        <v>382</v>
      </c>
      <c r="U7" s="119" t="s">
        <v>382</v>
      </c>
      <c r="V7" s="119" t="s">
        <v>382</v>
      </c>
      <c r="W7" s="119"/>
    </row>
    <row r="8" ht="24" customHeight="1" spans="1:23">
      <c r="A8" s="126" t="s">
        <v>382</v>
      </c>
      <c r="B8" s="127" t="s">
        <v>382</v>
      </c>
      <c r="C8" s="127" t="s">
        <v>382</v>
      </c>
      <c r="D8" s="127" t="s">
        <v>382</v>
      </c>
      <c r="E8" s="127" t="s">
        <v>382</v>
      </c>
      <c r="F8" s="127" t="s">
        <v>382</v>
      </c>
      <c r="G8" s="127" t="s">
        <v>382</v>
      </c>
      <c r="H8" s="127" t="s">
        <v>382</v>
      </c>
      <c r="I8" s="132" t="s">
        <v>382</v>
      </c>
      <c r="J8" s="132" t="s">
        <v>382</v>
      </c>
      <c r="K8" s="132" t="s">
        <v>382</v>
      </c>
      <c r="L8" s="132" t="s">
        <v>382</v>
      </c>
      <c r="M8" s="132" t="s">
        <v>382</v>
      </c>
      <c r="N8" s="132" t="s">
        <v>382</v>
      </c>
      <c r="O8" s="132" t="s">
        <v>382</v>
      </c>
      <c r="P8" s="132" t="s">
        <v>382</v>
      </c>
      <c r="Q8" s="132" t="s">
        <v>382</v>
      </c>
      <c r="R8" s="132" t="s">
        <v>382</v>
      </c>
      <c r="S8" s="132" t="s">
        <v>382</v>
      </c>
      <c r="T8" s="132" t="s">
        <v>382</v>
      </c>
      <c r="U8" s="132" t="s">
        <v>382</v>
      </c>
      <c r="V8" s="132" t="s">
        <v>382</v>
      </c>
      <c r="W8" s="132"/>
    </row>
    <row r="9" ht="24.75" customHeight="1" spans="1:23">
      <c r="A9" s="128"/>
      <c r="B9" s="129"/>
      <c r="C9" s="128"/>
      <c r="D9" s="128"/>
      <c r="E9" s="128"/>
      <c r="F9" s="128"/>
      <c r="G9" s="128"/>
      <c r="H9" s="128"/>
      <c r="I9" s="128"/>
      <c r="J9" s="128"/>
      <c r="K9" s="129"/>
      <c r="L9" s="129"/>
      <c r="M9" s="129"/>
      <c r="N9" s="128"/>
      <c r="O9" s="128"/>
      <c r="P9" s="128"/>
      <c r="Q9" s="128"/>
      <c r="R9" s="129"/>
      <c r="S9" s="128"/>
      <c r="T9" s="128"/>
      <c r="U9" s="129"/>
      <c r="V9" s="128"/>
      <c r="W9" s="128"/>
    </row>
    <row r="10" customHeight="1" spans="1:4">
      <c r="A10" s="130" t="s">
        <v>768</v>
      </c>
      <c r="B10" s="130"/>
      <c r="C10" s="130"/>
      <c r="D10" s="130"/>
    </row>
  </sheetData>
  <mergeCells count="21">
    <mergeCell ref="A1:W1"/>
    <mergeCell ref="A2:W2"/>
    <mergeCell ref="A3:I3"/>
    <mergeCell ref="N3:W3"/>
    <mergeCell ref="K4:W4"/>
    <mergeCell ref="M5:Q5"/>
    <mergeCell ref="R5:V5"/>
    <mergeCell ref="A10:D10"/>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scale="58"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8"/>
  <sheetViews>
    <sheetView workbookViewId="0">
      <selection activeCell="R16" sqref="R16"/>
    </sheetView>
  </sheetViews>
  <sheetFormatPr defaultColWidth="10.4285714285714" defaultRowHeight="14.25" customHeight="1" outlineLevelRow="7"/>
  <cols>
    <col min="1" max="1" width="22.2857142857143" style="99" customWidth="1"/>
    <col min="2" max="2" width="22.4285714285714" style="99" customWidth="1"/>
    <col min="3" max="3" width="7.42857142857143" style="99" customWidth="1"/>
    <col min="4" max="4" width="7.57142857142857" style="99" customWidth="1"/>
    <col min="5" max="5" width="8.57142857142857" style="99" customWidth="1"/>
    <col min="6" max="6" width="6.85714285714286" style="99" customWidth="1"/>
    <col min="7" max="7" width="6.57142857142857" style="99" customWidth="1"/>
    <col min="8" max="8" width="4.85714285714286" style="99" customWidth="1"/>
    <col min="9" max="9" width="5.14285714285714" style="99" customWidth="1"/>
    <col min="10" max="10" width="6.85714285714286" style="99" customWidth="1"/>
    <col min="11" max="11" width="7.42857142857143" style="99" customWidth="1"/>
    <col min="12" max="12" width="7.71428571428571" style="99" customWidth="1"/>
    <col min="13" max="13" width="6.14285714285714" style="99" customWidth="1"/>
    <col min="14" max="14" width="7.42857142857143" style="99" customWidth="1"/>
    <col min="15" max="15" width="7.28571428571429" style="99" customWidth="1"/>
    <col min="16" max="17" width="8.85714285714286" style="99" customWidth="1"/>
    <col min="18" max="18" width="7.28571428571429" style="99" customWidth="1"/>
    <col min="19" max="19" width="7.85714285714286" style="99" customWidth="1"/>
    <col min="20" max="20" width="6.57142857142857" style="99" customWidth="1"/>
    <col min="21" max="21" width="6.42857142857143" style="99" customWidth="1"/>
    <col min="22" max="22" width="6.28571428571429" style="99" customWidth="1"/>
    <col min="23" max="23" width="7.57142857142857" style="99" customWidth="1"/>
    <col min="24" max="16384" width="10.4285714285714" style="99"/>
  </cols>
  <sheetData>
    <row r="1" customHeight="1" spans="1:23">
      <c r="A1" s="100"/>
      <c r="B1" s="2"/>
      <c r="C1" s="101"/>
      <c r="D1" s="101"/>
      <c r="E1" s="101"/>
      <c r="F1" s="101"/>
      <c r="G1" s="101"/>
      <c r="H1" s="101"/>
      <c r="I1" s="101"/>
      <c r="J1" s="101"/>
      <c r="K1" s="2"/>
      <c r="L1" s="2"/>
      <c r="M1" s="2"/>
      <c r="N1" s="101"/>
      <c r="O1" s="101"/>
      <c r="P1" s="101"/>
      <c r="Q1" s="101"/>
      <c r="R1" s="2"/>
      <c r="S1" s="101"/>
      <c r="T1" s="101"/>
      <c r="U1" s="2"/>
      <c r="V1" s="101"/>
      <c r="W1" s="101"/>
    </row>
    <row r="2" ht="32" customHeight="1" spans="1:23">
      <c r="A2" s="4" t="s">
        <v>761</v>
      </c>
      <c r="B2" s="2"/>
      <c r="C2" s="101"/>
      <c r="D2" s="101"/>
      <c r="E2" s="101"/>
      <c r="F2" s="101"/>
      <c r="G2" s="101"/>
      <c r="H2" s="101"/>
      <c r="I2" s="101"/>
      <c r="J2" s="101"/>
      <c r="K2" s="2"/>
      <c r="L2" s="2"/>
      <c r="M2" s="2"/>
      <c r="N2" s="101"/>
      <c r="O2" s="101"/>
      <c r="P2" s="101"/>
      <c r="Q2" s="101"/>
      <c r="R2" s="2"/>
      <c r="S2" s="101"/>
      <c r="T2" s="101"/>
      <c r="U2" s="2"/>
      <c r="V2" s="101"/>
      <c r="W2" s="101"/>
    </row>
    <row r="3" customHeight="1" spans="1:23">
      <c r="A3" s="21" t="s">
        <v>1</v>
      </c>
      <c r="B3" s="2"/>
      <c r="C3" s="101"/>
      <c r="D3" s="101"/>
      <c r="E3" s="101"/>
      <c r="F3" s="101"/>
      <c r="G3" s="101"/>
      <c r="H3" s="101"/>
      <c r="I3" s="101"/>
      <c r="J3" s="100"/>
      <c r="K3" s="110"/>
      <c r="L3" s="110"/>
      <c r="M3" s="110"/>
      <c r="N3" s="100" t="s">
        <v>2</v>
      </c>
      <c r="O3" s="101"/>
      <c r="P3" s="101"/>
      <c r="Q3" s="101"/>
      <c r="R3" s="2"/>
      <c r="S3" s="101"/>
      <c r="T3" s="101"/>
      <c r="U3" s="2"/>
      <c r="V3" s="101"/>
      <c r="W3" s="101"/>
    </row>
    <row r="4" ht="21" customHeight="1" spans="1:23">
      <c r="A4" s="23" t="s">
        <v>154</v>
      </c>
      <c r="B4" s="102" t="s">
        <v>155</v>
      </c>
      <c r="C4" s="23" t="s">
        <v>177</v>
      </c>
      <c r="D4" s="23" t="s">
        <v>179</v>
      </c>
      <c r="E4" s="23" t="s">
        <v>180</v>
      </c>
      <c r="F4" s="23" t="s">
        <v>762</v>
      </c>
      <c r="G4" s="23" t="s">
        <v>763</v>
      </c>
      <c r="H4" s="23" t="s">
        <v>764</v>
      </c>
      <c r="I4" s="23" t="s">
        <v>765</v>
      </c>
      <c r="J4" s="23" t="s">
        <v>758</v>
      </c>
      <c r="K4" s="111" t="s">
        <v>185</v>
      </c>
      <c r="L4" s="112"/>
      <c r="M4" s="112"/>
      <c r="N4" s="113" t="s">
        <v>185</v>
      </c>
      <c r="O4" s="114"/>
      <c r="P4" s="114"/>
      <c r="Q4" s="114"/>
      <c r="R4" s="120"/>
      <c r="S4" s="114"/>
      <c r="T4" s="114"/>
      <c r="U4" s="120"/>
      <c r="V4" s="114"/>
      <c r="W4" s="121"/>
    </row>
    <row r="5" ht="19" customHeight="1" spans="1:23">
      <c r="A5" s="103"/>
      <c r="B5" s="104"/>
      <c r="C5" s="103"/>
      <c r="D5" s="103"/>
      <c r="E5" s="103"/>
      <c r="F5" s="103"/>
      <c r="G5" s="103"/>
      <c r="H5" s="103"/>
      <c r="I5" s="103"/>
      <c r="J5" s="103"/>
      <c r="K5" s="102" t="s">
        <v>335</v>
      </c>
      <c r="L5" s="102" t="s">
        <v>187</v>
      </c>
      <c r="M5" s="115" t="s">
        <v>188</v>
      </c>
      <c r="N5" s="116"/>
      <c r="O5" s="116"/>
      <c r="P5" s="116"/>
      <c r="Q5" s="116"/>
      <c r="R5" s="111" t="s">
        <v>336</v>
      </c>
      <c r="S5" s="122"/>
      <c r="T5" s="122"/>
      <c r="U5" s="120"/>
      <c r="V5" s="123"/>
      <c r="W5" s="23" t="s">
        <v>766</v>
      </c>
    </row>
    <row r="6" ht="64" customHeight="1" spans="1:23">
      <c r="A6" s="105"/>
      <c r="B6" s="106"/>
      <c r="C6" s="105"/>
      <c r="D6" s="105"/>
      <c r="E6" s="105"/>
      <c r="F6" s="105"/>
      <c r="G6" s="105"/>
      <c r="H6" s="105"/>
      <c r="I6" s="105"/>
      <c r="J6" s="105"/>
      <c r="K6" s="106"/>
      <c r="L6" s="106"/>
      <c r="M6" s="117" t="s">
        <v>67</v>
      </c>
      <c r="N6" s="25" t="s">
        <v>192</v>
      </c>
      <c r="O6" s="25" t="s">
        <v>193</v>
      </c>
      <c r="P6" s="25" t="s">
        <v>194</v>
      </c>
      <c r="Q6" s="25" t="s">
        <v>195</v>
      </c>
      <c r="R6" s="25" t="s">
        <v>67</v>
      </c>
      <c r="S6" s="25" t="s">
        <v>196</v>
      </c>
      <c r="T6" s="25" t="s">
        <v>197</v>
      </c>
      <c r="U6" s="25" t="s">
        <v>198</v>
      </c>
      <c r="V6" s="25" t="s">
        <v>199</v>
      </c>
      <c r="W6" s="49" t="s">
        <v>767</v>
      </c>
    </row>
    <row r="7" ht="23" customHeight="1" spans="1:23">
      <c r="A7" s="84" t="s">
        <v>64</v>
      </c>
      <c r="B7" s="107"/>
      <c r="C7" s="108"/>
      <c r="D7" s="108"/>
      <c r="E7" s="108"/>
      <c r="F7" s="108"/>
      <c r="G7" s="85"/>
      <c r="H7" s="85"/>
      <c r="I7" s="118"/>
      <c r="J7" s="119"/>
      <c r="K7" s="119" t="s">
        <v>382</v>
      </c>
      <c r="L7" s="119" t="s">
        <v>382</v>
      </c>
      <c r="M7" s="119" t="s">
        <v>382</v>
      </c>
      <c r="N7" s="119" t="s">
        <v>382</v>
      </c>
      <c r="O7" s="119" t="s">
        <v>382</v>
      </c>
      <c r="P7" s="119" t="s">
        <v>382</v>
      </c>
      <c r="Q7" s="119" t="s">
        <v>382</v>
      </c>
      <c r="R7" s="119" t="s">
        <v>382</v>
      </c>
      <c r="S7" s="119" t="s">
        <v>382</v>
      </c>
      <c r="T7" s="119" t="s">
        <v>382</v>
      </c>
      <c r="U7" s="119" t="s">
        <v>382</v>
      </c>
      <c r="V7" s="119" t="s">
        <v>382</v>
      </c>
      <c r="W7" s="119"/>
    </row>
    <row r="8" ht="21" customHeight="1" spans="1:23">
      <c r="A8" s="85" t="s">
        <v>163</v>
      </c>
      <c r="B8" s="109" t="s">
        <v>163</v>
      </c>
      <c r="C8" s="109" t="s">
        <v>769</v>
      </c>
      <c r="D8" s="109">
        <v>2130101</v>
      </c>
      <c r="E8" s="109" t="s">
        <v>202</v>
      </c>
      <c r="F8" s="109" t="s">
        <v>769</v>
      </c>
      <c r="G8" s="109" t="s">
        <v>769</v>
      </c>
      <c r="H8" s="109" t="s">
        <v>769</v>
      </c>
      <c r="I8" s="119" t="s">
        <v>769</v>
      </c>
      <c r="J8" s="119" t="s">
        <v>769</v>
      </c>
      <c r="K8" s="119">
        <v>0</v>
      </c>
      <c r="L8" s="119">
        <v>0</v>
      </c>
      <c r="M8" s="119">
        <v>0</v>
      </c>
      <c r="N8" s="119">
        <v>0</v>
      </c>
      <c r="O8" s="119">
        <v>0</v>
      </c>
      <c r="P8" s="119">
        <v>0</v>
      </c>
      <c r="Q8" s="119">
        <v>0</v>
      </c>
      <c r="R8" s="119">
        <v>0</v>
      </c>
      <c r="S8" s="119">
        <v>0</v>
      </c>
      <c r="T8" s="119">
        <v>0</v>
      </c>
      <c r="U8" s="119">
        <v>0</v>
      </c>
      <c r="V8" s="119">
        <v>0</v>
      </c>
      <c r="W8" s="119">
        <v>0</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ageMargins left="0.697916666666667" right="0.697916666666667" top="0.75" bottom="0.75" header="0" footer="0"/>
  <pageSetup paperSize="9" scale="75" orientation="landscape"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8"/>
  <sheetViews>
    <sheetView topLeftCell="A7" workbookViewId="0">
      <selection activeCell="C54" sqref="C54"/>
    </sheetView>
  </sheetViews>
  <sheetFormatPr defaultColWidth="8.57142857142857" defaultRowHeight="14.25" customHeight="1"/>
  <cols>
    <col min="1" max="1" width="10.5714285714286" style="31" customWidth="1"/>
    <col min="2" max="2" width="12" style="31" customWidth="1"/>
    <col min="3" max="3" width="21.8571428571429" style="31" customWidth="1"/>
    <col min="4" max="4" width="12.7047619047619" style="31" customWidth="1"/>
    <col min="5" max="5" width="12.4285714285714" style="31" customWidth="1"/>
    <col min="6" max="6" width="11" style="31" customWidth="1"/>
    <col min="7" max="7" width="9.42857142857143" style="31" customWidth="1"/>
    <col min="8" max="8" width="12.8571428571429" style="31" customWidth="1"/>
    <col min="9" max="9" width="12.2857142857143" style="31" customWidth="1"/>
    <col min="10" max="10" width="7.28571428571429" style="31" customWidth="1"/>
    <col min="11" max="11" width="8.57142857142857" style="31" customWidth="1"/>
    <col min="12" max="16384" width="8.57142857142857" style="31"/>
  </cols>
  <sheetData>
    <row r="1" ht="15" customHeight="1" spans="1:10">
      <c r="A1" s="32"/>
      <c r="B1" s="32"/>
      <c r="C1" s="32"/>
      <c r="D1" s="32"/>
      <c r="E1" s="32"/>
      <c r="F1" s="32"/>
      <c r="G1" s="32"/>
      <c r="H1" s="32"/>
      <c r="I1" s="32"/>
      <c r="J1" s="87"/>
    </row>
    <row r="2" ht="41.25" customHeight="1" spans="1:10">
      <c r="A2" s="32" t="s">
        <v>770</v>
      </c>
      <c r="B2" s="33"/>
      <c r="C2" s="33"/>
      <c r="D2" s="33"/>
      <c r="E2" s="33"/>
      <c r="F2" s="33"/>
      <c r="G2" s="33"/>
      <c r="H2" s="33"/>
      <c r="I2" s="33"/>
      <c r="J2" s="33"/>
    </row>
    <row r="3" ht="17.25" customHeight="1" spans="1:10">
      <c r="A3" s="34" t="s">
        <v>1</v>
      </c>
      <c r="B3" s="34"/>
      <c r="C3" s="35"/>
      <c r="D3" s="36"/>
      <c r="E3" s="36"/>
      <c r="F3" s="36"/>
      <c r="G3" s="36"/>
      <c r="H3" s="36"/>
      <c r="I3" s="36"/>
      <c r="J3" s="87" t="s">
        <v>2</v>
      </c>
    </row>
    <row r="4" ht="30" customHeight="1" spans="1:10">
      <c r="A4" s="37" t="s">
        <v>771</v>
      </c>
      <c r="B4" s="38" t="s">
        <v>772</v>
      </c>
      <c r="C4" s="39"/>
      <c r="D4" s="39"/>
      <c r="E4" s="40"/>
      <c r="F4" s="41" t="s">
        <v>773</v>
      </c>
      <c r="G4" s="40"/>
      <c r="H4" s="42" t="s">
        <v>163</v>
      </c>
      <c r="I4" s="39"/>
      <c r="J4" s="40"/>
    </row>
    <row r="5" ht="32.25" customHeight="1" spans="1:10">
      <c r="A5" s="43" t="s">
        <v>774</v>
      </c>
      <c r="B5" s="44"/>
      <c r="C5" s="44"/>
      <c r="D5" s="44"/>
      <c r="E5" s="44"/>
      <c r="F5" s="44"/>
      <c r="G5" s="44"/>
      <c r="H5" s="44"/>
      <c r="I5" s="88"/>
      <c r="J5" s="89" t="s">
        <v>775</v>
      </c>
    </row>
    <row r="6" ht="176" customHeight="1" spans="1:10">
      <c r="A6" s="45" t="s">
        <v>776</v>
      </c>
      <c r="B6" s="46" t="s">
        <v>777</v>
      </c>
      <c r="C6" s="47" t="s">
        <v>778</v>
      </c>
      <c r="D6" s="48"/>
      <c r="E6" s="48"/>
      <c r="F6" s="48"/>
      <c r="G6" s="48"/>
      <c r="H6" s="48"/>
      <c r="I6" s="90"/>
      <c r="J6" s="91" t="s">
        <v>779</v>
      </c>
    </row>
    <row r="7" ht="126" customHeight="1" spans="1:10">
      <c r="A7" s="49"/>
      <c r="B7" s="46" t="s">
        <v>780</v>
      </c>
      <c r="C7" s="50" t="s">
        <v>781</v>
      </c>
      <c r="D7" s="51"/>
      <c r="E7" s="51"/>
      <c r="F7" s="51"/>
      <c r="G7" s="51"/>
      <c r="H7" s="51"/>
      <c r="I7" s="71"/>
      <c r="J7" s="92" t="s">
        <v>782</v>
      </c>
    </row>
    <row r="8" ht="134.25" customHeight="1" spans="1:10">
      <c r="A8" s="46" t="s">
        <v>783</v>
      </c>
      <c r="B8" s="52" t="s">
        <v>784</v>
      </c>
      <c r="C8" s="53" t="s">
        <v>785</v>
      </c>
      <c r="D8" s="54"/>
      <c r="E8" s="54"/>
      <c r="F8" s="54"/>
      <c r="G8" s="54"/>
      <c r="H8" s="54"/>
      <c r="I8" s="93"/>
      <c r="J8" s="94" t="s">
        <v>786</v>
      </c>
    </row>
    <row r="9" ht="32.25" customHeight="1" spans="1:10">
      <c r="A9" s="55" t="s">
        <v>787</v>
      </c>
      <c r="B9" s="56"/>
      <c r="C9" s="56"/>
      <c r="D9" s="56"/>
      <c r="E9" s="56"/>
      <c r="F9" s="56"/>
      <c r="G9" s="56"/>
      <c r="H9" s="56"/>
      <c r="I9" s="56"/>
      <c r="J9" s="95"/>
    </row>
    <row r="10" ht="32.25" customHeight="1" spans="1:10">
      <c r="A10" s="57" t="s">
        <v>788</v>
      </c>
      <c r="B10" s="58"/>
      <c r="C10" s="59" t="s">
        <v>789</v>
      </c>
      <c r="D10" s="60"/>
      <c r="E10" s="60"/>
      <c r="F10" s="60" t="s">
        <v>790</v>
      </c>
      <c r="G10" s="61"/>
      <c r="H10" s="43" t="s">
        <v>791</v>
      </c>
      <c r="I10" s="44"/>
      <c r="J10" s="88"/>
    </row>
    <row r="11" ht="32.25" customHeight="1" spans="1:10">
      <c r="A11" s="62"/>
      <c r="B11" s="63"/>
      <c r="C11" s="64"/>
      <c r="D11" s="65"/>
      <c r="E11" s="65"/>
      <c r="F11" s="65"/>
      <c r="G11" s="66"/>
      <c r="H11" s="46" t="s">
        <v>792</v>
      </c>
      <c r="I11" s="46" t="s">
        <v>793</v>
      </c>
      <c r="J11" s="46" t="s">
        <v>794</v>
      </c>
    </row>
    <row r="12" ht="24" customHeight="1" spans="1:10">
      <c r="A12" s="67" t="s">
        <v>64</v>
      </c>
      <c r="B12" s="68"/>
      <c r="C12" s="68"/>
      <c r="D12" s="68"/>
      <c r="E12" s="68"/>
      <c r="F12" s="68"/>
      <c r="G12" s="69"/>
      <c r="H12" s="70">
        <v>33281265</v>
      </c>
      <c r="I12" s="70">
        <v>33281265</v>
      </c>
      <c r="J12" s="70"/>
    </row>
    <row r="13" ht="34.5" customHeight="1" spans="1:10">
      <c r="A13" s="50" t="s">
        <v>795</v>
      </c>
      <c r="B13" s="71"/>
      <c r="C13" s="50" t="s">
        <v>796</v>
      </c>
      <c r="D13" s="51"/>
      <c r="E13" s="51"/>
      <c r="F13" s="51"/>
      <c r="G13" s="71"/>
      <c r="H13" s="72">
        <v>6329219</v>
      </c>
      <c r="I13" s="72">
        <v>6329219</v>
      </c>
      <c r="J13" s="72"/>
    </row>
    <row r="14" ht="34.5" customHeight="1" spans="1:10">
      <c r="A14" s="50" t="s">
        <v>797</v>
      </c>
      <c r="B14" s="73"/>
      <c r="C14" s="50" t="s">
        <v>797</v>
      </c>
      <c r="D14" s="74"/>
      <c r="E14" s="74"/>
      <c r="F14" s="74"/>
      <c r="G14" s="73"/>
      <c r="H14" s="72">
        <v>12272291</v>
      </c>
      <c r="I14" s="72">
        <v>12272291</v>
      </c>
      <c r="J14" s="72"/>
    </row>
    <row r="15" ht="34.5" customHeight="1" spans="1:10">
      <c r="A15" s="50" t="s">
        <v>798</v>
      </c>
      <c r="B15" s="73"/>
      <c r="C15" s="50" t="s">
        <v>798</v>
      </c>
      <c r="D15" s="74"/>
      <c r="E15" s="74"/>
      <c r="F15" s="74"/>
      <c r="G15" s="73"/>
      <c r="H15" s="72">
        <v>3948126</v>
      </c>
      <c r="I15" s="72">
        <v>3948126</v>
      </c>
      <c r="J15" s="72"/>
    </row>
    <row r="16" ht="34.5" customHeight="1" spans="1:10">
      <c r="A16" s="50" t="s">
        <v>799</v>
      </c>
      <c r="B16" s="73"/>
      <c r="C16" s="50" t="s">
        <v>800</v>
      </c>
      <c r="D16" s="74"/>
      <c r="E16" s="74"/>
      <c r="F16" s="74"/>
      <c r="G16" s="73"/>
      <c r="H16" s="72">
        <v>317400</v>
      </c>
      <c r="I16" s="72">
        <v>317400</v>
      </c>
      <c r="J16" s="72"/>
    </row>
    <row r="17" ht="34.5" customHeight="1" spans="1:10">
      <c r="A17" s="50" t="s">
        <v>523</v>
      </c>
      <c r="B17" s="73"/>
      <c r="C17" s="50" t="s">
        <v>523</v>
      </c>
      <c r="D17" s="74"/>
      <c r="E17" s="74"/>
      <c r="F17" s="74"/>
      <c r="G17" s="73"/>
      <c r="H17" s="72">
        <v>10414229</v>
      </c>
      <c r="I17" s="72">
        <v>10414229</v>
      </c>
      <c r="J17" s="72"/>
    </row>
    <row r="18" ht="32.25" customHeight="1" spans="1:10">
      <c r="A18" s="75" t="s">
        <v>801</v>
      </c>
      <c r="B18" s="76"/>
      <c r="C18" s="76"/>
      <c r="D18" s="76"/>
      <c r="E18" s="76"/>
      <c r="F18" s="76"/>
      <c r="G18" s="76"/>
      <c r="H18" s="76"/>
      <c r="I18" s="76"/>
      <c r="J18" s="96"/>
    </row>
    <row r="19" ht="32.25" customHeight="1" spans="1:10">
      <c r="A19" s="77" t="s">
        <v>802</v>
      </c>
      <c r="B19" s="78"/>
      <c r="C19" s="78"/>
      <c r="D19" s="78"/>
      <c r="E19" s="78"/>
      <c r="F19" s="78"/>
      <c r="G19" s="79"/>
      <c r="H19" s="80" t="s">
        <v>803</v>
      </c>
      <c r="I19" s="97" t="s">
        <v>537</v>
      </c>
      <c r="J19" s="80" t="s">
        <v>804</v>
      </c>
    </row>
    <row r="20" ht="96" customHeight="1" spans="1:10">
      <c r="A20" s="81" t="s">
        <v>530</v>
      </c>
      <c r="B20" s="81" t="s">
        <v>805</v>
      </c>
      <c r="C20" s="82" t="s">
        <v>532</v>
      </c>
      <c r="D20" s="82" t="s">
        <v>533</v>
      </c>
      <c r="E20" s="82" t="s">
        <v>534</v>
      </c>
      <c r="F20" s="82" t="s">
        <v>535</v>
      </c>
      <c r="G20" s="82" t="s">
        <v>536</v>
      </c>
      <c r="H20" s="83"/>
      <c r="I20" s="83"/>
      <c r="J20" s="83"/>
    </row>
    <row r="21" ht="32.25" customHeight="1" spans="1:10">
      <c r="A21" s="84" t="s">
        <v>806</v>
      </c>
      <c r="B21" s="84" t="s">
        <v>382</v>
      </c>
      <c r="C21" s="85" t="s">
        <v>382</v>
      </c>
      <c r="D21" s="84" t="s">
        <v>382</v>
      </c>
      <c r="E21" s="84" t="s">
        <v>382</v>
      </c>
      <c r="F21" s="84" t="s">
        <v>382</v>
      </c>
      <c r="G21" s="84" t="s">
        <v>382</v>
      </c>
      <c r="H21" s="86" t="s">
        <v>382</v>
      </c>
      <c r="I21" s="98" t="s">
        <v>382</v>
      </c>
      <c r="J21" s="86" t="s">
        <v>382</v>
      </c>
    </row>
    <row r="22" ht="32.25" customHeight="1" spans="1:10">
      <c r="A22" s="84" t="s">
        <v>382</v>
      </c>
      <c r="B22" s="84" t="s">
        <v>542</v>
      </c>
      <c r="C22" s="85" t="s">
        <v>382</v>
      </c>
      <c r="D22" s="84" t="s">
        <v>382</v>
      </c>
      <c r="E22" s="84" t="s">
        <v>382</v>
      </c>
      <c r="F22" s="84" t="s">
        <v>382</v>
      </c>
      <c r="G22" s="84" t="s">
        <v>382</v>
      </c>
      <c r="H22" s="86" t="s">
        <v>382</v>
      </c>
      <c r="I22" s="98" t="s">
        <v>382</v>
      </c>
      <c r="J22" s="86" t="s">
        <v>382</v>
      </c>
    </row>
    <row r="23" ht="32.25" customHeight="1" spans="1:10">
      <c r="A23" s="84" t="s">
        <v>382</v>
      </c>
      <c r="B23" s="84" t="s">
        <v>382</v>
      </c>
      <c r="C23" s="85" t="s">
        <v>807</v>
      </c>
      <c r="D23" s="84" t="s">
        <v>549</v>
      </c>
      <c r="E23" s="84" t="s">
        <v>808</v>
      </c>
      <c r="F23" s="84" t="s">
        <v>568</v>
      </c>
      <c r="G23" s="84" t="s">
        <v>809</v>
      </c>
      <c r="H23" s="86" t="s">
        <v>810</v>
      </c>
      <c r="I23" s="98" t="s">
        <v>810</v>
      </c>
      <c r="J23" s="86" t="s">
        <v>811</v>
      </c>
    </row>
    <row r="24" ht="32.25" customHeight="1" spans="1:10">
      <c r="A24" s="84" t="s">
        <v>382</v>
      </c>
      <c r="B24" s="84" t="s">
        <v>382</v>
      </c>
      <c r="C24" s="85" t="s">
        <v>812</v>
      </c>
      <c r="D24" s="84" t="s">
        <v>549</v>
      </c>
      <c r="E24" s="84" t="s">
        <v>808</v>
      </c>
      <c r="F24" s="84" t="s">
        <v>568</v>
      </c>
      <c r="G24" s="84" t="s">
        <v>809</v>
      </c>
      <c r="H24" s="86" t="s">
        <v>813</v>
      </c>
      <c r="I24" s="98" t="s">
        <v>814</v>
      </c>
      <c r="J24" s="86" t="s">
        <v>811</v>
      </c>
    </row>
    <row r="25" ht="32.25" customHeight="1" spans="1:10">
      <c r="A25" s="84" t="s">
        <v>382</v>
      </c>
      <c r="B25" s="84" t="s">
        <v>382</v>
      </c>
      <c r="C25" s="85" t="s">
        <v>815</v>
      </c>
      <c r="D25" s="84" t="s">
        <v>549</v>
      </c>
      <c r="E25" s="84" t="s">
        <v>816</v>
      </c>
      <c r="F25" s="84" t="s">
        <v>568</v>
      </c>
      <c r="G25" s="84" t="s">
        <v>809</v>
      </c>
      <c r="H25" s="86" t="s">
        <v>810</v>
      </c>
      <c r="I25" s="98" t="s">
        <v>810</v>
      </c>
      <c r="J25" s="86" t="s">
        <v>811</v>
      </c>
    </row>
    <row r="26" ht="32.25" customHeight="1" spans="1:10">
      <c r="A26" s="84" t="s">
        <v>382</v>
      </c>
      <c r="B26" s="84" t="s">
        <v>617</v>
      </c>
      <c r="C26" s="85" t="s">
        <v>382</v>
      </c>
      <c r="D26" s="84" t="s">
        <v>382</v>
      </c>
      <c r="E26" s="84" t="s">
        <v>382</v>
      </c>
      <c r="F26" s="84" t="s">
        <v>382</v>
      </c>
      <c r="G26" s="84" t="s">
        <v>382</v>
      </c>
      <c r="H26" s="86" t="s">
        <v>382</v>
      </c>
      <c r="I26" s="98" t="s">
        <v>382</v>
      </c>
      <c r="J26" s="86" t="s">
        <v>382</v>
      </c>
    </row>
    <row r="27" ht="37.5" customHeight="1" spans="1:10">
      <c r="A27" s="84" t="s">
        <v>382</v>
      </c>
      <c r="B27" s="84" t="s">
        <v>382</v>
      </c>
      <c r="C27" s="85" t="s">
        <v>817</v>
      </c>
      <c r="D27" s="84" t="s">
        <v>549</v>
      </c>
      <c r="E27" s="84" t="s">
        <v>818</v>
      </c>
      <c r="F27" s="84" t="s">
        <v>568</v>
      </c>
      <c r="G27" s="84" t="s">
        <v>809</v>
      </c>
      <c r="H27" s="86" t="s">
        <v>810</v>
      </c>
      <c r="I27" s="98" t="s">
        <v>810</v>
      </c>
      <c r="J27" s="86" t="s">
        <v>811</v>
      </c>
    </row>
    <row r="28" ht="32.25" customHeight="1" spans="1:10">
      <c r="A28" s="84" t="s">
        <v>382</v>
      </c>
      <c r="B28" s="84" t="s">
        <v>621</v>
      </c>
      <c r="C28" s="85" t="s">
        <v>382</v>
      </c>
      <c r="D28" s="84" t="s">
        <v>382</v>
      </c>
      <c r="E28" s="84" t="s">
        <v>382</v>
      </c>
      <c r="F28" s="84" t="s">
        <v>382</v>
      </c>
      <c r="G28" s="84" t="s">
        <v>382</v>
      </c>
      <c r="H28" s="86" t="s">
        <v>382</v>
      </c>
      <c r="I28" s="98" t="s">
        <v>382</v>
      </c>
      <c r="J28" s="86" t="s">
        <v>382</v>
      </c>
    </row>
    <row r="29" ht="32.25" customHeight="1" spans="1:10">
      <c r="A29" s="84" t="s">
        <v>382</v>
      </c>
      <c r="B29" s="84" t="s">
        <v>382</v>
      </c>
      <c r="C29" s="85" t="s">
        <v>819</v>
      </c>
      <c r="D29" s="84" t="s">
        <v>544</v>
      </c>
      <c r="E29" s="84" t="s">
        <v>820</v>
      </c>
      <c r="F29" s="84" t="s">
        <v>606</v>
      </c>
      <c r="G29" s="84" t="s">
        <v>809</v>
      </c>
      <c r="H29" s="86" t="s">
        <v>810</v>
      </c>
      <c r="I29" s="98" t="s">
        <v>810</v>
      </c>
      <c r="J29" s="86" t="s">
        <v>811</v>
      </c>
    </row>
    <row r="30" ht="32.25" customHeight="1" spans="1:10">
      <c r="A30" s="84" t="s">
        <v>382</v>
      </c>
      <c r="B30" s="84" t="s">
        <v>382</v>
      </c>
      <c r="C30" s="85" t="s">
        <v>821</v>
      </c>
      <c r="D30" s="84" t="s">
        <v>544</v>
      </c>
      <c r="E30" s="84" t="s">
        <v>822</v>
      </c>
      <c r="F30" s="84" t="s">
        <v>823</v>
      </c>
      <c r="G30" s="84" t="s">
        <v>824</v>
      </c>
      <c r="H30" s="86" t="s">
        <v>810</v>
      </c>
      <c r="I30" s="98" t="s">
        <v>810</v>
      </c>
      <c r="J30" s="86" t="s">
        <v>825</v>
      </c>
    </row>
    <row r="31" ht="32.25" customHeight="1" spans="1:10">
      <c r="A31" s="84" t="s">
        <v>382</v>
      </c>
      <c r="B31" s="84" t="s">
        <v>674</v>
      </c>
      <c r="C31" s="85" t="s">
        <v>382</v>
      </c>
      <c r="D31" s="84" t="s">
        <v>382</v>
      </c>
      <c r="E31" s="84" t="s">
        <v>382</v>
      </c>
      <c r="F31" s="84" t="s">
        <v>382</v>
      </c>
      <c r="G31" s="84" t="s">
        <v>382</v>
      </c>
      <c r="H31" s="86" t="s">
        <v>382</v>
      </c>
      <c r="I31" s="98" t="s">
        <v>382</v>
      </c>
      <c r="J31" s="86" t="s">
        <v>382</v>
      </c>
    </row>
    <row r="32" ht="32.25" customHeight="1" spans="1:10">
      <c r="A32" s="84" t="s">
        <v>382</v>
      </c>
      <c r="B32" s="84" t="s">
        <v>382</v>
      </c>
      <c r="C32" s="85" t="s">
        <v>826</v>
      </c>
      <c r="D32" s="84" t="s">
        <v>544</v>
      </c>
      <c r="E32" s="84" t="s">
        <v>827</v>
      </c>
      <c r="F32" s="84" t="s">
        <v>828</v>
      </c>
      <c r="G32" s="84" t="s">
        <v>824</v>
      </c>
      <c r="H32" s="86" t="s">
        <v>810</v>
      </c>
      <c r="I32" s="98" t="s">
        <v>810</v>
      </c>
      <c r="J32" s="86" t="s">
        <v>811</v>
      </c>
    </row>
    <row r="33" ht="32.25" customHeight="1" spans="1:10">
      <c r="A33" s="84" t="s">
        <v>829</v>
      </c>
      <c r="B33" s="84" t="s">
        <v>382</v>
      </c>
      <c r="C33" s="85" t="s">
        <v>382</v>
      </c>
      <c r="D33" s="84" t="s">
        <v>382</v>
      </c>
      <c r="E33" s="84" t="s">
        <v>382</v>
      </c>
      <c r="F33" s="84" t="s">
        <v>382</v>
      </c>
      <c r="G33" s="84" t="s">
        <v>382</v>
      </c>
      <c r="H33" s="86" t="s">
        <v>382</v>
      </c>
      <c r="I33" s="98" t="s">
        <v>382</v>
      </c>
      <c r="J33" s="86" t="s">
        <v>382</v>
      </c>
    </row>
    <row r="34" ht="32.25" customHeight="1" spans="1:10">
      <c r="A34" s="84" t="s">
        <v>382</v>
      </c>
      <c r="B34" s="84" t="s">
        <v>683</v>
      </c>
      <c r="C34" s="85" t="s">
        <v>382</v>
      </c>
      <c r="D34" s="84" t="s">
        <v>382</v>
      </c>
      <c r="E34" s="84" t="s">
        <v>382</v>
      </c>
      <c r="F34" s="84" t="s">
        <v>382</v>
      </c>
      <c r="G34" s="84" t="s">
        <v>382</v>
      </c>
      <c r="H34" s="86" t="s">
        <v>382</v>
      </c>
      <c r="I34" s="98" t="s">
        <v>382</v>
      </c>
      <c r="J34" s="86" t="s">
        <v>382</v>
      </c>
    </row>
    <row r="35" ht="32.25" customHeight="1" spans="1:10">
      <c r="A35" s="84" t="s">
        <v>382</v>
      </c>
      <c r="B35" s="84" t="s">
        <v>382</v>
      </c>
      <c r="C35" s="85" t="s">
        <v>830</v>
      </c>
      <c r="D35" s="84" t="s">
        <v>549</v>
      </c>
      <c r="E35" s="84" t="s">
        <v>827</v>
      </c>
      <c r="F35" s="84" t="s">
        <v>568</v>
      </c>
      <c r="G35" s="84" t="s">
        <v>809</v>
      </c>
      <c r="H35" s="86" t="s">
        <v>810</v>
      </c>
      <c r="I35" s="98" t="s">
        <v>810</v>
      </c>
      <c r="J35" s="86" t="s">
        <v>825</v>
      </c>
    </row>
    <row r="36" ht="32.25" customHeight="1" spans="1:10">
      <c r="A36" s="84" t="s">
        <v>382</v>
      </c>
      <c r="B36" s="84" t="s">
        <v>556</v>
      </c>
      <c r="C36" s="85" t="s">
        <v>382</v>
      </c>
      <c r="D36" s="84" t="s">
        <v>382</v>
      </c>
      <c r="E36" s="84" t="s">
        <v>382</v>
      </c>
      <c r="F36" s="84" t="s">
        <v>382</v>
      </c>
      <c r="G36" s="84" t="s">
        <v>382</v>
      </c>
      <c r="H36" s="86" t="s">
        <v>382</v>
      </c>
      <c r="I36" s="98" t="s">
        <v>382</v>
      </c>
      <c r="J36" s="86" t="s">
        <v>382</v>
      </c>
    </row>
    <row r="37" ht="32.25" customHeight="1" spans="1:10">
      <c r="A37" s="84" t="s">
        <v>382</v>
      </c>
      <c r="B37" s="84" t="s">
        <v>382</v>
      </c>
      <c r="C37" s="85" t="s">
        <v>831</v>
      </c>
      <c r="D37" s="84" t="s">
        <v>544</v>
      </c>
      <c r="E37" s="84" t="s">
        <v>827</v>
      </c>
      <c r="F37" s="84" t="s">
        <v>568</v>
      </c>
      <c r="G37" s="84" t="s">
        <v>824</v>
      </c>
      <c r="H37" s="86" t="s">
        <v>810</v>
      </c>
      <c r="I37" s="98" t="s">
        <v>810</v>
      </c>
      <c r="J37" s="86" t="s">
        <v>832</v>
      </c>
    </row>
    <row r="38" ht="32.25" customHeight="1" spans="1:10">
      <c r="A38" s="84" t="s">
        <v>382</v>
      </c>
      <c r="B38" s="84" t="s">
        <v>629</v>
      </c>
      <c r="C38" s="85" t="s">
        <v>382</v>
      </c>
      <c r="D38" s="84" t="s">
        <v>382</v>
      </c>
      <c r="E38" s="84" t="s">
        <v>382</v>
      </c>
      <c r="F38" s="84" t="s">
        <v>382</v>
      </c>
      <c r="G38" s="84" t="s">
        <v>382</v>
      </c>
      <c r="H38" s="86" t="s">
        <v>382</v>
      </c>
      <c r="I38" s="98" t="s">
        <v>382</v>
      </c>
      <c r="J38" s="86" t="s">
        <v>382</v>
      </c>
    </row>
    <row r="39" ht="32.25" customHeight="1" spans="1:10">
      <c r="A39" s="84" t="s">
        <v>382</v>
      </c>
      <c r="B39" s="84" t="s">
        <v>382</v>
      </c>
      <c r="C39" s="85" t="s">
        <v>833</v>
      </c>
      <c r="D39" s="84" t="s">
        <v>544</v>
      </c>
      <c r="E39" s="84" t="s">
        <v>834</v>
      </c>
      <c r="F39" s="84" t="s">
        <v>835</v>
      </c>
      <c r="G39" s="84" t="s">
        <v>809</v>
      </c>
      <c r="H39" s="86" t="s">
        <v>810</v>
      </c>
      <c r="I39" s="98" t="s">
        <v>810</v>
      </c>
      <c r="J39" s="86" t="s">
        <v>832</v>
      </c>
    </row>
    <row r="40" ht="32.25" customHeight="1" spans="1:10">
      <c r="A40" s="84" t="s">
        <v>382</v>
      </c>
      <c r="B40" s="84" t="s">
        <v>382</v>
      </c>
      <c r="C40" s="85" t="s">
        <v>836</v>
      </c>
      <c r="D40" s="84" t="s">
        <v>549</v>
      </c>
      <c r="E40" s="84" t="s">
        <v>837</v>
      </c>
      <c r="F40" s="84" t="s">
        <v>568</v>
      </c>
      <c r="G40" s="84" t="s">
        <v>809</v>
      </c>
      <c r="H40" s="86" t="s">
        <v>810</v>
      </c>
      <c r="I40" s="98" t="s">
        <v>810</v>
      </c>
      <c r="J40" s="86" t="s">
        <v>832</v>
      </c>
    </row>
    <row r="41" ht="32.25" customHeight="1" spans="1:10">
      <c r="A41" s="84" t="s">
        <v>382</v>
      </c>
      <c r="B41" s="84" t="s">
        <v>382</v>
      </c>
      <c r="C41" s="85" t="s">
        <v>838</v>
      </c>
      <c r="D41" s="84" t="s">
        <v>544</v>
      </c>
      <c r="E41" s="84" t="s">
        <v>839</v>
      </c>
      <c r="F41" s="84" t="s">
        <v>568</v>
      </c>
      <c r="G41" s="84" t="s">
        <v>824</v>
      </c>
      <c r="H41" s="86" t="s">
        <v>840</v>
      </c>
      <c r="I41" s="98" t="s">
        <v>810</v>
      </c>
      <c r="J41" s="86" t="s">
        <v>825</v>
      </c>
    </row>
    <row r="42" ht="32.25" customHeight="1" spans="1:10">
      <c r="A42" s="84" t="s">
        <v>382</v>
      </c>
      <c r="B42" s="84" t="s">
        <v>632</v>
      </c>
      <c r="C42" s="85" t="s">
        <v>382</v>
      </c>
      <c r="D42" s="84" t="s">
        <v>382</v>
      </c>
      <c r="E42" s="84" t="s">
        <v>382</v>
      </c>
      <c r="F42" s="84" t="s">
        <v>382</v>
      </c>
      <c r="G42" s="84" t="s">
        <v>382</v>
      </c>
      <c r="H42" s="86" t="s">
        <v>382</v>
      </c>
      <c r="I42" s="98" t="s">
        <v>382</v>
      </c>
      <c r="J42" s="86" t="s">
        <v>382</v>
      </c>
    </row>
    <row r="43" ht="32.25" customHeight="1" spans="1:10">
      <c r="A43" s="84" t="s">
        <v>382</v>
      </c>
      <c r="B43" s="84" t="s">
        <v>382</v>
      </c>
      <c r="C43" s="85" t="s">
        <v>841</v>
      </c>
      <c r="D43" s="84" t="s">
        <v>549</v>
      </c>
      <c r="E43" s="84" t="s">
        <v>842</v>
      </c>
      <c r="F43" s="84" t="s">
        <v>568</v>
      </c>
      <c r="G43" s="84" t="s">
        <v>809</v>
      </c>
      <c r="H43" s="86" t="s">
        <v>810</v>
      </c>
      <c r="I43" s="98" t="s">
        <v>810</v>
      </c>
      <c r="J43" s="86" t="s">
        <v>811</v>
      </c>
    </row>
    <row r="44" ht="32.25" customHeight="1" spans="1:10">
      <c r="A44" s="84" t="s">
        <v>382</v>
      </c>
      <c r="B44" s="84" t="s">
        <v>382</v>
      </c>
      <c r="C44" s="85" t="s">
        <v>843</v>
      </c>
      <c r="D44" s="84" t="s">
        <v>549</v>
      </c>
      <c r="E44" s="84" t="s">
        <v>844</v>
      </c>
      <c r="F44" s="84" t="s">
        <v>606</v>
      </c>
      <c r="G44" s="84" t="s">
        <v>809</v>
      </c>
      <c r="H44" s="86" t="s">
        <v>810</v>
      </c>
      <c r="I44" s="98" t="s">
        <v>810</v>
      </c>
      <c r="J44" s="86" t="s">
        <v>845</v>
      </c>
    </row>
    <row r="45" ht="32.25" customHeight="1" spans="1:10">
      <c r="A45" s="84" t="s">
        <v>382</v>
      </c>
      <c r="B45" s="84" t="s">
        <v>382</v>
      </c>
      <c r="C45" s="85" t="s">
        <v>846</v>
      </c>
      <c r="D45" s="84" t="s">
        <v>549</v>
      </c>
      <c r="E45" s="84" t="s">
        <v>847</v>
      </c>
      <c r="F45" s="84" t="s">
        <v>568</v>
      </c>
      <c r="G45" s="84" t="s">
        <v>809</v>
      </c>
      <c r="H45" s="86" t="s">
        <v>810</v>
      </c>
      <c r="I45" s="98" t="s">
        <v>810</v>
      </c>
      <c r="J45" s="86" t="s">
        <v>811</v>
      </c>
    </row>
    <row r="46" ht="32.25" customHeight="1" spans="1:10">
      <c r="A46" s="84" t="s">
        <v>848</v>
      </c>
      <c r="B46" s="84" t="s">
        <v>382</v>
      </c>
      <c r="C46" s="85" t="s">
        <v>382</v>
      </c>
      <c r="D46" s="84" t="s">
        <v>382</v>
      </c>
      <c r="E46" s="84" t="s">
        <v>382</v>
      </c>
      <c r="F46" s="84" t="s">
        <v>382</v>
      </c>
      <c r="G46" s="84" t="s">
        <v>382</v>
      </c>
      <c r="H46" s="86" t="s">
        <v>382</v>
      </c>
      <c r="I46" s="98" t="s">
        <v>382</v>
      </c>
      <c r="J46" s="86" t="s">
        <v>382</v>
      </c>
    </row>
    <row r="47" ht="32.25" customHeight="1" spans="1:10">
      <c r="A47" s="84" t="s">
        <v>382</v>
      </c>
      <c r="B47" s="84" t="s">
        <v>565</v>
      </c>
      <c r="C47" s="85" t="s">
        <v>382</v>
      </c>
      <c r="D47" s="84" t="s">
        <v>382</v>
      </c>
      <c r="E47" s="84" t="s">
        <v>382</v>
      </c>
      <c r="F47" s="84" t="s">
        <v>382</v>
      </c>
      <c r="G47" s="84" t="s">
        <v>382</v>
      </c>
      <c r="H47" s="86" t="s">
        <v>382</v>
      </c>
      <c r="I47" s="98" t="s">
        <v>382</v>
      </c>
      <c r="J47" s="86" t="s">
        <v>382</v>
      </c>
    </row>
    <row r="48" ht="32.25" customHeight="1" spans="1:10">
      <c r="A48" s="84" t="s">
        <v>382</v>
      </c>
      <c r="B48" s="84" t="s">
        <v>382</v>
      </c>
      <c r="C48" s="85" t="s">
        <v>849</v>
      </c>
      <c r="D48" s="84" t="s">
        <v>549</v>
      </c>
      <c r="E48" s="84" t="s">
        <v>850</v>
      </c>
      <c r="F48" s="84" t="s">
        <v>568</v>
      </c>
      <c r="G48" s="84" t="s">
        <v>809</v>
      </c>
      <c r="H48" s="86" t="s">
        <v>813</v>
      </c>
      <c r="I48" s="98" t="s">
        <v>810</v>
      </c>
      <c r="J48" s="86" t="s">
        <v>811</v>
      </c>
    </row>
  </sheetData>
  <mergeCells count="3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75" right="0.875" top="0.9375" bottom="0.9375" header="0.375" footer="0.375"/>
  <pageSetup paperSize="9" scale="75"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GridLines="0" workbookViewId="0">
      <selection activeCell="F5" sqref="F5"/>
    </sheetView>
  </sheetViews>
  <sheetFormatPr defaultColWidth="8.57142857142857" defaultRowHeight="12.75" customHeight="1"/>
  <cols>
    <col min="1" max="1" width="34.1428571428571" style="1" customWidth="1"/>
    <col min="2" max="2" width="15.1428571428571" style="1" customWidth="1"/>
    <col min="3" max="3" width="9.28571428571429" style="1" customWidth="1"/>
    <col min="4" max="4" width="4.85714285714286" style="1" customWidth="1"/>
    <col min="5" max="5" width="6.57142857142857" style="1" customWidth="1"/>
    <col min="6" max="7" width="6.85714285714286" style="1" customWidth="1"/>
    <col min="8" max="8" width="6.7047619047619" style="1" customWidth="1"/>
    <col min="9" max="9" width="7.42857142857143" style="1" customWidth="1"/>
    <col min="10" max="10" width="6.57142857142857" style="1" customWidth="1"/>
    <col min="11" max="11" width="8.14285714285714" style="1" customWidth="1"/>
    <col min="12" max="12" width="8" style="1" customWidth="1"/>
    <col min="13" max="13" width="8.42857142857143" style="1" customWidth="1"/>
    <col min="14" max="14" width="8" style="1" customWidth="1"/>
    <col min="15" max="15" width="7.57142857142857" style="1" customWidth="1"/>
    <col min="16" max="16" width="9.14285714285714" style="1" customWidth="1"/>
    <col min="17" max="17" width="7.57142857142857" style="1" customWidth="1"/>
    <col min="18" max="18" width="8.57142857142857" style="1" customWidth="1"/>
    <col min="19" max="19" width="8.28571428571429" style="1" customWidth="1"/>
    <col min="20" max="20" width="6.85714285714286" style="1" customWidth="1"/>
    <col min="21" max="21" width="5" style="1" customWidth="1"/>
    <col min="22" max="22" width="6.42857142857143" style="1" customWidth="1"/>
    <col min="23" max="23" width="6.14285714285714" style="1" customWidth="1"/>
    <col min="24" max="24" width="8.57142857142857" style="2" customWidth="1"/>
    <col min="25" max="16384" width="8.57142857142857" style="2"/>
  </cols>
  <sheetData>
    <row r="1" ht="17.25" customHeight="1" spans="1:1">
      <c r="A1" s="3"/>
    </row>
    <row r="2" ht="41.25" customHeight="1" spans="1:1">
      <c r="A2" s="4" t="s">
        <v>851</v>
      </c>
    </row>
    <row r="3" ht="17.25" customHeight="1" spans="1:23">
      <c r="A3" s="21" t="s">
        <v>1</v>
      </c>
      <c r="B3" s="22"/>
      <c r="C3" s="22"/>
      <c r="V3" s="30" t="s">
        <v>852</v>
      </c>
      <c r="W3" s="22"/>
    </row>
    <row r="4" ht="17.25" customHeight="1" spans="1:23">
      <c r="A4" s="23" t="s">
        <v>155</v>
      </c>
      <c r="B4" s="23" t="s">
        <v>853</v>
      </c>
      <c r="C4" s="23" t="s">
        <v>854</v>
      </c>
      <c r="D4" s="23" t="s">
        <v>855</v>
      </c>
      <c r="E4" s="23" t="s">
        <v>856</v>
      </c>
      <c r="F4" s="24" t="s">
        <v>857</v>
      </c>
      <c r="G4" s="9"/>
      <c r="H4" s="9"/>
      <c r="I4" s="9"/>
      <c r="J4" s="9"/>
      <c r="K4" s="9"/>
      <c r="L4" s="20"/>
      <c r="M4" s="24" t="s">
        <v>858</v>
      </c>
      <c r="N4" s="9"/>
      <c r="O4" s="9"/>
      <c r="P4" s="9"/>
      <c r="Q4" s="9"/>
      <c r="R4" s="9"/>
      <c r="S4" s="20"/>
      <c r="T4" s="24" t="s">
        <v>859</v>
      </c>
      <c r="U4" s="9"/>
      <c r="V4" s="20"/>
      <c r="W4" s="23" t="s">
        <v>860</v>
      </c>
    </row>
    <row r="5" ht="57.95" customHeight="1" spans="1:23">
      <c r="A5" s="10"/>
      <c r="B5" s="10"/>
      <c r="C5" s="10"/>
      <c r="D5" s="10"/>
      <c r="E5" s="10"/>
      <c r="F5" s="25" t="s">
        <v>67</v>
      </c>
      <c r="G5" s="25" t="s">
        <v>861</v>
      </c>
      <c r="H5" s="25" t="s">
        <v>862</v>
      </c>
      <c r="I5" s="25" t="s">
        <v>863</v>
      </c>
      <c r="J5" s="25" t="s">
        <v>864</v>
      </c>
      <c r="K5" s="25" t="s">
        <v>865</v>
      </c>
      <c r="L5" s="25" t="s">
        <v>866</v>
      </c>
      <c r="M5" s="25" t="s">
        <v>67</v>
      </c>
      <c r="N5" s="25" t="s">
        <v>867</v>
      </c>
      <c r="O5" s="25" t="s">
        <v>868</v>
      </c>
      <c r="P5" s="25" t="s">
        <v>869</v>
      </c>
      <c r="Q5" s="25" t="s">
        <v>870</v>
      </c>
      <c r="R5" s="25" t="s">
        <v>871</v>
      </c>
      <c r="S5" s="25" t="s">
        <v>872</v>
      </c>
      <c r="T5" s="25" t="s">
        <v>67</v>
      </c>
      <c r="U5" s="25" t="s">
        <v>873</v>
      </c>
      <c r="V5" s="25" t="s">
        <v>874</v>
      </c>
      <c r="W5" s="10"/>
    </row>
    <row r="6" ht="17.25" customHeight="1" spans="1:23">
      <c r="A6" s="26" t="s">
        <v>163</v>
      </c>
      <c r="B6" s="26" t="s">
        <v>382</v>
      </c>
      <c r="C6" s="26" t="s">
        <v>382</v>
      </c>
      <c r="D6" s="26" t="s">
        <v>382</v>
      </c>
      <c r="E6" s="27" t="s">
        <v>382</v>
      </c>
      <c r="F6" s="28">
        <f>SUM(F7:F18)</f>
        <v>156</v>
      </c>
      <c r="G6" s="28">
        <f t="shared" ref="G6:W6" si="0">SUM(G7:G18)</f>
        <v>19</v>
      </c>
      <c r="H6" s="28">
        <f t="shared" si="0"/>
        <v>0</v>
      </c>
      <c r="I6" s="28">
        <f t="shared" si="0"/>
        <v>26</v>
      </c>
      <c r="J6" s="28">
        <f t="shared" si="0"/>
        <v>111</v>
      </c>
      <c r="K6" s="28">
        <f t="shared" si="0"/>
        <v>0</v>
      </c>
      <c r="L6" s="28">
        <f t="shared" si="0"/>
        <v>0</v>
      </c>
      <c r="M6" s="28">
        <f t="shared" si="0"/>
        <v>147</v>
      </c>
      <c r="N6" s="28">
        <f t="shared" si="0"/>
        <v>14</v>
      </c>
      <c r="O6" s="28">
        <f t="shared" si="0"/>
        <v>5</v>
      </c>
      <c r="P6" s="28">
        <f t="shared" si="0"/>
        <v>22</v>
      </c>
      <c r="Q6" s="28">
        <f t="shared" si="0"/>
        <v>106</v>
      </c>
      <c r="R6" s="28">
        <f t="shared" si="0"/>
        <v>0</v>
      </c>
      <c r="S6" s="28">
        <f t="shared" si="0"/>
        <v>0</v>
      </c>
      <c r="T6" s="28">
        <f t="shared" si="0"/>
        <v>80</v>
      </c>
      <c r="U6" s="28">
        <f t="shared" si="0"/>
        <v>1</v>
      </c>
      <c r="V6" s="28">
        <f t="shared" si="0"/>
        <v>79</v>
      </c>
      <c r="W6" s="28">
        <f t="shared" si="0"/>
        <v>0</v>
      </c>
    </row>
    <row r="7" ht="17.25" customHeight="1" spans="1:23">
      <c r="A7" s="26" t="s">
        <v>538</v>
      </c>
      <c r="B7" s="26" t="s">
        <v>875</v>
      </c>
      <c r="C7" s="26" t="s">
        <v>876</v>
      </c>
      <c r="D7" s="26" t="s">
        <v>877</v>
      </c>
      <c r="E7" s="27" t="s">
        <v>741</v>
      </c>
      <c r="F7" s="29">
        <f>SUM(G7:L7)</f>
        <v>28</v>
      </c>
      <c r="G7" s="29">
        <v>19</v>
      </c>
      <c r="H7" s="29"/>
      <c r="I7" s="29"/>
      <c r="J7" s="29">
        <v>9</v>
      </c>
      <c r="K7" s="29"/>
      <c r="L7" s="29"/>
      <c r="M7" s="29">
        <f>SUM(N7:S7)</f>
        <v>28</v>
      </c>
      <c r="N7" s="29">
        <v>14</v>
      </c>
      <c r="O7" s="29">
        <v>4</v>
      </c>
      <c r="P7" s="29">
        <v>2</v>
      </c>
      <c r="Q7" s="29">
        <v>8</v>
      </c>
      <c r="R7" s="29"/>
      <c r="S7" s="29"/>
      <c r="T7" s="29">
        <f>SUM(U7:V7)</f>
        <v>17</v>
      </c>
      <c r="U7" s="29"/>
      <c r="V7" s="29">
        <v>17</v>
      </c>
      <c r="W7" s="29"/>
    </row>
    <row r="8" ht="17.25" customHeight="1" spans="1:23">
      <c r="A8" s="26" t="s">
        <v>590</v>
      </c>
      <c r="B8" s="26" t="s">
        <v>878</v>
      </c>
      <c r="C8" s="26" t="s">
        <v>879</v>
      </c>
      <c r="D8" s="26" t="s">
        <v>877</v>
      </c>
      <c r="E8" s="27" t="s">
        <v>741</v>
      </c>
      <c r="F8" s="29">
        <f t="shared" ref="F8:F18" si="1">SUM(G8:L8)</f>
        <v>16</v>
      </c>
      <c r="G8" s="29"/>
      <c r="H8" s="29"/>
      <c r="I8" s="29"/>
      <c r="J8" s="29">
        <v>16</v>
      </c>
      <c r="K8" s="29"/>
      <c r="L8" s="29"/>
      <c r="M8" s="29">
        <f t="shared" ref="M8:M18" si="2">SUM(N8:S8)</f>
        <v>16</v>
      </c>
      <c r="N8" s="29"/>
      <c r="O8" s="29"/>
      <c r="P8" s="29"/>
      <c r="Q8" s="29">
        <v>16</v>
      </c>
      <c r="R8" s="29"/>
      <c r="S8" s="29"/>
      <c r="T8" s="29">
        <f t="shared" ref="T8:T18" si="3">SUM(U8:V8)</f>
        <v>10</v>
      </c>
      <c r="U8" s="29"/>
      <c r="V8" s="29">
        <v>10</v>
      </c>
      <c r="W8" s="29"/>
    </row>
    <row r="9" ht="17.25" customHeight="1" spans="1:23">
      <c r="A9" s="26" t="s">
        <v>608</v>
      </c>
      <c r="B9" s="26" t="s">
        <v>878</v>
      </c>
      <c r="C9" s="26" t="s">
        <v>880</v>
      </c>
      <c r="D9" s="26" t="s">
        <v>877</v>
      </c>
      <c r="E9" s="27" t="s">
        <v>741</v>
      </c>
      <c r="F9" s="29">
        <f t="shared" si="1"/>
        <v>13</v>
      </c>
      <c r="G9" s="29"/>
      <c r="H9" s="29"/>
      <c r="I9" s="29">
        <v>13</v>
      </c>
      <c r="J9" s="29"/>
      <c r="K9" s="29"/>
      <c r="L9" s="29"/>
      <c r="M9" s="29">
        <f t="shared" si="2"/>
        <v>12</v>
      </c>
      <c r="N9" s="29"/>
      <c r="O9" s="29"/>
      <c r="P9" s="29">
        <v>12</v>
      </c>
      <c r="Q9" s="29"/>
      <c r="R9" s="29"/>
      <c r="S9" s="29"/>
      <c r="T9" s="29">
        <f t="shared" si="3"/>
        <v>6</v>
      </c>
      <c r="U9" s="29"/>
      <c r="V9" s="29">
        <v>6</v>
      </c>
      <c r="W9" s="29"/>
    </row>
    <row r="10" ht="17.25" customHeight="1" spans="1:23">
      <c r="A10" s="26" t="s">
        <v>609</v>
      </c>
      <c r="B10" s="26" t="s">
        <v>878</v>
      </c>
      <c r="C10" s="26" t="s">
        <v>881</v>
      </c>
      <c r="D10" s="26" t="s">
        <v>877</v>
      </c>
      <c r="E10" s="27" t="s">
        <v>741</v>
      </c>
      <c r="F10" s="29">
        <f t="shared" si="1"/>
        <v>10</v>
      </c>
      <c r="G10" s="29"/>
      <c r="H10" s="29"/>
      <c r="I10" s="29"/>
      <c r="J10" s="29">
        <v>10</v>
      </c>
      <c r="K10" s="29"/>
      <c r="L10" s="29"/>
      <c r="M10" s="29">
        <f t="shared" si="2"/>
        <v>9</v>
      </c>
      <c r="N10" s="29"/>
      <c r="O10" s="29"/>
      <c r="P10" s="29"/>
      <c r="Q10" s="29">
        <v>9</v>
      </c>
      <c r="R10" s="29"/>
      <c r="S10" s="29"/>
      <c r="T10" s="29">
        <f t="shared" si="3"/>
        <v>10</v>
      </c>
      <c r="U10" s="29"/>
      <c r="V10" s="29">
        <v>10</v>
      </c>
      <c r="W10" s="29"/>
    </row>
    <row r="11" ht="17.25" customHeight="1" spans="1:23">
      <c r="A11" s="26" t="s">
        <v>638</v>
      </c>
      <c r="B11" s="26" t="s">
        <v>878</v>
      </c>
      <c r="C11" s="26" t="s">
        <v>881</v>
      </c>
      <c r="D11" s="26" t="s">
        <v>877</v>
      </c>
      <c r="E11" s="27" t="s">
        <v>741</v>
      </c>
      <c r="F11" s="29">
        <f t="shared" si="1"/>
        <v>12</v>
      </c>
      <c r="G11" s="29"/>
      <c r="H11" s="29"/>
      <c r="I11" s="29"/>
      <c r="J11" s="29">
        <v>12</v>
      </c>
      <c r="K11" s="29"/>
      <c r="L11" s="29"/>
      <c r="M11" s="29">
        <f t="shared" si="2"/>
        <v>11</v>
      </c>
      <c r="N11" s="29"/>
      <c r="O11" s="29"/>
      <c r="P11" s="29"/>
      <c r="Q11" s="29">
        <v>11</v>
      </c>
      <c r="R11" s="29"/>
      <c r="S11" s="29"/>
      <c r="T11" s="29">
        <f t="shared" si="3"/>
        <v>5</v>
      </c>
      <c r="U11" s="29">
        <v>1</v>
      </c>
      <c r="V11" s="29">
        <v>4</v>
      </c>
      <c r="W11" s="29"/>
    </row>
    <row r="12" ht="17.25" customHeight="1" spans="1:23">
      <c r="A12" s="26" t="s">
        <v>639</v>
      </c>
      <c r="B12" s="26" t="s">
        <v>878</v>
      </c>
      <c r="C12" s="26" t="s">
        <v>881</v>
      </c>
      <c r="D12" s="26" t="s">
        <v>877</v>
      </c>
      <c r="E12" s="27" t="s">
        <v>741</v>
      </c>
      <c r="F12" s="29">
        <f t="shared" si="1"/>
        <v>8</v>
      </c>
      <c r="G12" s="29"/>
      <c r="H12" s="29"/>
      <c r="I12" s="29"/>
      <c r="J12" s="29">
        <v>8</v>
      </c>
      <c r="K12" s="29"/>
      <c r="L12" s="29"/>
      <c r="M12" s="29">
        <f t="shared" si="2"/>
        <v>6</v>
      </c>
      <c r="N12" s="29"/>
      <c r="O12" s="29"/>
      <c r="P12" s="29"/>
      <c r="Q12" s="29">
        <v>6</v>
      </c>
      <c r="R12" s="29"/>
      <c r="S12" s="29"/>
      <c r="T12" s="29">
        <f t="shared" si="3"/>
        <v>4</v>
      </c>
      <c r="U12" s="29"/>
      <c r="V12" s="29">
        <v>4</v>
      </c>
      <c r="W12" s="29"/>
    </row>
    <row r="13" ht="17.25" customHeight="1" spans="1:23">
      <c r="A13" s="26" t="s">
        <v>640</v>
      </c>
      <c r="B13" s="26" t="s">
        <v>878</v>
      </c>
      <c r="C13" s="26" t="s">
        <v>881</v>
      </c>
      <c r="D13" s="26" t="s">
        <v>877</v>
      </c>
      <c r="E13" s="27" t="s">
        <v>741</v>
      </c>
      <c r="F13" s="29">
        <f t="shared" si="1"/>
        <v>8</v>
      </c>
      <c r="G13" s="29"/>
      <c r="H13" s="29"/>
      <c r="I13" s="29"/>
      <c r="J13" s="29">
        <v>8</v>
      </c>
      <c r="K13" s="29"/>
      <c r="L13" s="29"/>
      <c r="M13" s="29">
        <f t="shared" si="2"/>
        <v>6</v>
      </c>
      <c r="N13" s="29"/>
      <c r="O13" s="29"/>
      <c r="P13" s="29"/>
      <c r="Q13" s="29">
        <v>6</v>
      </c>
      <c r="R13" s="29"/>
      <c r="S13" s="29"/>
      <c r="T13" s="29">
        <f t="shared" si="3"/>
        <v>0</v>
      </c>
      <c r="U13" s="29"/>
      <c r="V13" s="29"/>
      <c r="W13" s="29"/>
    </row>
    <row r="14" ht="17.25" customHeight="1" spans="1:23">
      <c r="A14" s="26" t="s">
        <v>651</v>
      </c>
      <c r="B14" s="26" t="s">
        <v>878</v>
      </c>
      <c r="C14" s="26" t="s">
        <v>881</v>
      </c>
      <c r="D14" s="26" t="s">
        <v>877</v>
      </c>
      <c r="E14" s="27" t="s">
        <v>741</v>
      </c>
      <c r="F14" s="29">
        <f t="shared" si="1"/>
        <v>10</v>
      </c>
      <c r="G14" s="29"/>
      <c r="H14" s="29"/>
      <c r="I14" s="29"/>
      <c r="J14" s="29">
        <v>10</v>
      </c>
      <c r="K14" s="29"/>
      <c r="L14" s="29"/>
      <c r="M14" s="29">
        <f t="shared" si="2"/>
        <v>9</v>
      </c>
      <c r="N14" s="29"/>
      <c r="O14" s="29"/>
      <c r="P14" s="29"/>
      <c r="Q14" s="29">
        <v>9</v>
      </c>
      <c r="R14" s="29"/>
      <c r="S14" s="29"/>
      <c r="T14" s="29">
        <f t="shared" si="3"/>
        <v>1</v>
      </c>
      <c r="U14" s="29"/>
      <c r="V14" s="29">
        <v>1</v>
      </c>
      <c r="W14" s="29"/>
    </row>
    <row r="15" ht="17.25" customHeight="1" spans="1:23">
      <c r="A15" s="26" t="s">
        <v>652</v>
      </c>
      <c r="B15" s="26" t="s">
        <v>878</v>
      </c>
      <c r="C15" s="26" t="s">
        <v>880</v>
      </c>
      <c r="D15" s="26" t="s">
        <v>877</v>
      </c>
      <c r="E15" s="27" t="s">
        <v>741</v>
      </c>
      <c r="F15" s="29">
        <f t="shared" si="1"/>
        <v>7</v>
      </c>
      <c r="G15" s="29"/>
      <c r="H15" s="29"/>
      <c r="I15" s="29">
        <v>7</v>
      </c>
      <c r="J15" s="29"/>
      <c r="K15" s="29"/>
      <c r="L15" s="29"/>
      <c r="M15" s="29">
        <f t="shared" si="2"/>
        <v>7</v>
      </c>
      <c r="N15" s="29"/>
      <c r="O15" s="29"/>
      <c r="P15" s="29">
        <v>5</v>
      </c>
      <c r="Q15" s="29">
        <v>2</v>
      </c>
      <c r="R15" s="29"/>
      <c r="S15" s="29"/>
      <c r="T15" s="29">
        <f t="shared" si="3"/>
        <v>2</v>
      </c>
      <c r="U15" s="29"/>
      <c r="V15" s="29">
        <v>2</v>
      </c>
      <c r="W15" s="29"/>
    </row>
    <row r="16" ht="17.25" customHeight="1" spans="1:23">
      <c r="A16" s="26" t="s">
        <v>654</v>
      </c>
      <c r="B16" s="26" t="s">
        <v>878</v>
      </c>
      <c r="C16" s="26" t="s">
        <v>881</v>
      </c>
      <c r="D16" s="26" t="s">
        <v>877</v>
      </c>
      <c r="E16" s="27" t="s">
        <v>741</v>
      </c>
      <c r="F16" s="29">
        <f t="shared" si="1"/>
        <v>8</v>
      </c>
      <c r="G16" s="29"/>
      <c r="H16" s="29"/>
      <c r="I16" s="29"/>
      <c r="J16" s="29">
        <v>8</v>
      </c>
      <c r="K16" s="29"/>
      <c r="L16" s="29"/>
      <c r="M16" s="29">
        <f t="shared" si="2"/>
        <v>8</v>
      </c>
      <c r="N16" s="29"/>
      <c r="O16" s="29"/>
      <c r="P16" s="29"/>
      <c r="Q16" s="29">
        <v>8</v>
      </c>
      <c r="R16" s="29"/>
      <c r="S16" s="29"/>
      <c r="T16" s="29">
        <f t="shared" si="3"/>
        <v>2</v>
      </c>
      <c r="U16" s="29"/>
      <c r="V16" s="29">
        <v>2</v>
      </c>
      <c r="W16" s="29"/>
    </row>
    <row r="17" ht="17.25" customHeight="1" spans="1:23">
      <c r="A17" s="26" t="s">
        <v>664</v>
      </c>
      <c r="B17" s="26" t="s">
        <v>878</v>
      </c>
      <c r="C17" s="26" t="s">
        <v>879</v>
      </c>
      <c r="D17" s="26" t="s">
        <v>877</v>
      </c>
      <c r="E17" s="27" t="s">
        <v>741</v>
      </c>
      <c r="F17" s="29">
        <f t="shared" si="1"/>
        <v>30</v>
      </c>
      <c r="G17" s="29"/>
      <c r="H17" s="29"/>
      <c r="I17" s="29"/>
      <c r="J17" s="29">
        <v>30</v>
      </c>
      <c r="K17" s="29"/>
      <c r="L17" s="29"/>
      <c r="M17" s="29">
        <f t="shared" si="2"/>
        <v>30</v>
      </c>
      <c r="N17" s="29"/>
      <c r="O17" s="29"/>
      <c r="P17" s="29"/>
      <c r="Q17" s="29">
        <v>30</v>
      </c>
      <c r="R17" s="29"/>
      <c r="S17" s="29"/>
      <c r="T17" s="29">
        <f t="shared" si="3"/>
        <v>20</v>
      </c>
      <c r="U17" s="29"/>
      <c r="V17" s="29">
        <v>20</v>
      </c>
      <c r="W17" s="29"/>
    </row>
    <row r="18" ht="17.25" customHeight="1" spans="1:23">
      <c r="A18" s="26" t="s">
        <v>723</v>
      </c>
      <c r="B18" s="26" t="s">
        <v>878</v>
      </c>
      <c r="C18" s="26" t="s">
        <v>880</v>
      </c>
      <c r="D18" s="26" t="s">
        <v>877</v>
      </c>
      <c r="E18" s="27" t="s">
        <v>741</v>
      </c>
      <c r="F18" s="29">
        <f t="shared" si="1"/>
        <v>6</v>
      </c>
      <c r="G18" s="29"/>
      <c r="H18" s="29"/>
      <c r="I18" s="29">
        <v>6</v>
      </c>
      <c r="J18" s="29"/>
      <c r="K18" s="29"/>
      <c r="L18" s="29"/>
      <c r="M18" s="29">
        <f t="shared" si="2"/>
        <v>5</v>
      </c>
      <c r="N18" s="29"/>
      <c r="O18" s="29">
        <v>1</v>
      </c>
      <c r="P18" s="29">
        <v>3</v>
      </c>
      <c r="Q18" s="29">
        <v>1</v>
      </c>
      <c r="R18" s="29"/>
      <c r="S18" s="29"/>
      <c r="T18" s="29">
        <f t="shared" si="3"/>
        <v>3</v>
      </c>
      <c r="U18" s="29"/>
      <c r="V18" s="29">
        <v>3</v>
      </c>
      <c r="W18" s="29"/>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scale="68" orientation="landscape"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tabSelected="1" workbookViewId="0">
      <selection activeCell="J9" sqref="J9"/>
    </sheetView>
  </sheetViews>
  <sheetFormatPr defaultColWidth="8.57142857142857" defaultRowHeight="12.75" customHeight="1"/>
  <cols>
    <col min="1" max="1" width="9" style="1" customWidth="1"/>
    <col min="2" max="2" width="7" style="1" customWidth="1"/>
    <col min="3" max="3" width="17.8761904761905" style="1" customWidth="1"/>
    <col min="4" max="4" width="14" style="1" customWidth="1"/>
    <col min="5" max="6" width="14.8761904761905" style="1" customWidth="1"/>
    <col min="7" max="7" width="13.5047619047619" style="1" customWidth="1"/>
    <col min="8" max="9" width="7.24761904761905" style="1" customWidth="1"/>
    <col min="10" max="10" width="19" style="1" customWidth="1"/>
    <col min="11" max="11" width="13.5047619047619" style="1" customWidth="1"/>
    <col min="12" max="12" width="12.247619047619" style="1" customWidth="1"/>
    <col min="13" max="13" width="8" style="1" customWidth="1"/>
    <col min="14" max="14" width="8.57142857142857" style="2" customWidth="1"/>
    <col min="15" max="16384" width="8.57142857142857" style="2"/>
  </cols>
  <sheetData>
    <row r="1" ht="15" customHeight="1" spans="1:1">
      <c r="A1" s="3"/>
    </row>
    <row r="2" ht="42" customHeight="1" spans="1:1">
      <c r="A2" s="4" t="s">
        <v>882</v>
      </c>
    </row>
    <row r="3" ht="17.25" customHeight="1" spans="1:13">
      <c r="A3" s="5" t="s">
        <v>1</v>
      </c>
      <c r="B3" s="6"/>
      <c r="C3" s="6"/>
      <c r="D3" s="6"/>
      <c r="L3" s="3" t="s">
        <v>2</v>
      </c>
      <c r="M3" s="19"/>
    </row>
    <row r="4" ht="22.5" customHeight="1" spans="1:13">
      <c r="A4" s="7" t="s">
        <v>138</v>
      </c>
      <c r="B4" s="7" t="s">
        <v>883</v>
      </c>
      <c r="C4" s="7" t="s">
        <v>884</v>
      </c>
      <c r="D4" s="7" t="s">
        <v>885</v>
      </c>
      <c r="E4" s="8" t="s">
        <v>886</v>
      </c>
      <c r="F4" s="9"/>
      <c r="G4" s="9"/>
      <c r="H4" s="9"/>
      <c r="I4" s="20"/>
      <c r="J4" s="7" t="s">
        <v>887</v>
      </c>
      <c r="K4" s="7" t="s">
        <v>888</v>
      </c>
      <c r="L4" s="7" t="s">
        <v>889</v>
      </c>
      <c r="M4" s="7" t="s">
        <v>890</v>
      </c>
    </row>
    <row r="5" ht="57" customHeight="1" spans="1:13">
      <c r="A5" s="10"/>
      <c r="B5" s="10"/>
      <c r="C5" s="10"/>
      <c r="D5" s="10"/>
      <c r="E5" s="11" t="s">
        <v>67</v>
      </c>
      <c r="F5" s="11" t="s">
        <v>891</v>
      </c>
      <c r="G5" s="11" t="s">
        <v>892</v>
      </c>
      <c r="H5" s="11" t="s">
        <v>893</v>
      </c>
      <c r="I5" s="11" t="s">
        <v>894</v>
      </c>
      <c r="J5" s="10"/>
      <c r="K5" s="10"/>
      <c r="L5" s="10"/>
      <c r="M5" s="10"/>
    </row>
    <row r="6" ht="17.25" customHeight="1" spans="1:13">
      <c r="A6" s="11" t="s">
        <v>895</v>
      </c>
      <c r="B6" s="12"/>
      <c r="C6" s="11" t="s">
        <v>340</v>
      </c>
      <c r="D6" s="11" t="s">
        <v>341</v>
      </c>
      <c r="E6" s="11" t="s">
        <v>896</v>
      </c>
      <c r="F6" s="11" t="s">
        <v>724</v>
      </c>
      <c r="G6" s="11" t="s">
        <v>653</v>
      </c>
      <c r="H6" s="11" t="s">
        <v>577</v>
      </c>
      <c r="I6" s="11" t="s">
        <v>897</v>
      </c>
      <c r="J6" s="11" t="s">
        <v>655</v>
      </c>
      <c r="K6" s="11" t="s">
        <v>610</v>
      </c>
      <c r="L6" s="11" t="s">
        <v>408</v>
      </c>
      <c r="M6" s="11" t="s">
        <v>412</v>
      </c>
    </row>
    <row r="7" ht="17.25" customHeight="1" spans="1:13">
      <c r="A7" s="11"/>
      <c r="B7" s="11">
        <v>1</v>
      </c>
      <c r="C7" s="13">
        <f>D7+E7+K7+L7</f>
        <v>127148682.51</v>
      </c>
      <c r="D7" s="14">
        <v>105528384.81</v>
      </c>
      <c r="E7" s="15">
        <f>SUM(F7:I7)</f>
        <v>16225849.85</v>
      </c>
      <c r="F7" s="14">
        <v>13930168.85</v>
      </c>
      <c r="G7" s="14">
        <v>2295681</v>
      </c>
      <c r="H7" s="14"/>
      <c r="I7" s="14"/>
      <c r="J7" s="14"/>
      <c r="K7" s="14">
        <v>4983188.24</v>
      </c>
      <c r="L7" s="14">
        <v>411259.61</v>
      </c>
      <c r="M7" s="14"/>
    </row>
    <row r="8" ht="17.25" customHeight="1" spans="1:13">
      <c r="A8" s="11"/>
      <c r="B8" s="11">
        <v>2</v>
      </c>
      <c r="C8" s="12"/>
      <c r="D8" s="12"/>
      <c r="E8" s="12"/>
      <c r="F8" s="12"/>
      <c r="G8" s="12"/>
      <c r="H8" s="12"/>
      <c r="I8" s="12"/>
      <c r="J8" s="12"/>
      <c r="K8" s="12"/>
      <c r="L8" s="12"/>
      <c r="M8" s="12"/>
    </row>
    <row r="9" ht="17.25" customHeight="1" spans="1:13">
      <c r="A9" s="11"/>
      <c r="B9" s="11">
        <v>3</v>
      </c>
      <c r="C9" s="12"/>
      <c r="D9" s="12"/>
      <c r="E9" s="12"/>
      <c r="F9" s="12"/>
      <c r="G9" s="12"/>
      <c r="H9" s="12"/>
      <c r="I9" s="12"/>
      <c r="J9" s="12"/>
      <c r="K9" s="12"/>
      <c r="L9" s="12"/>
      <c r="M9" s="12"/>
    </row>
    <row r="10" ht="17.25" customHeight="1" spans="1:13">
      <c r="A10" s="11"/>
      <c r="B10" s="11">
        <v>4</v>
      </c>
      <c r="C10" s="12"/>
      <c r="D10" s="12"/>
      <c r="E10" s="12"/>
      <c r="F10" s="12"/>
      <c r="G10" s="12"/>
      <c r="H10" s="12"/>
      <c r="I10" s="12"/>
      <c r="J10" s="12"/>
      <c r="K10" s="12"/>
      <c r="L10" s="12"/>
      <c r="M10" s="12"/>
    </row>
    <row r="11" ht="17.25" customHeight="1" spans="1:13">
      <c r="A11" s="11" t="s">
        <v>64</v>
      </c>
      <c r="B11" s="11"/>
      <c r="C11" s="16">
        <f>SUM(C7:C10)</f>
        <v>127148682.51</v>
      </c>
      <c r="D11" s="16">
        <f t="shared" ref="D11:L11" si="0">SUM(D7:D10)</f>
        <v>105528384.81</v>
      </c>
      <c r="E11" s="16">
        <f t="shared" si="0"/>
        <v>16225849.85</v>
      </c>
      <c r="F11" s="16">
        <f t="shared" si="0"/>
        <v>13930168.85</v>
      </c>
      <c r="G11" s="16">
        <f t="shared" si="0"/>
        <v>2295681</v>
      </c>
      <c r="H11" s="16"/>
      <c r="I11" s="16"/>
      <c r="J11" s="16"/>
      <c r="K11" s="16">
        <f t="shared" si="0"/>
        <v>4983188.24</v>
      </c>
      <c r="L11" s="16">
        <f t="shared" si="0"/>
        <v>411259.61</v>
      </c>
      <c r="M11" s="16"/>
    </row>
    <row r="12" ht="17.25" customHeight="1" spans="1:13">
      <c r="A12" s="17"/>
      <c r="B12" s="17"/>
      <c r="C12" s="17"/>
      <c r="D12" s="17"/>
      <c r="E12" s="17"/>
      <c r="F12" s="17"/>
      <c r="G12" s="17"/>
      <c r="H12" s="17"/>
      <c r="I12" s="17"/>
      <c r="J12" s="17"/>
      <c r="K12" s="17"/>
      <c r="L12" s="17"/>
      <c r="M12" s="17"/>
    </row>
    <row r="13" ht="17.25" customHeight="1" spans="1:1">
      <c r="A13" s="18" t="s">
        <v>898</v>
      </c>
    </row>
    <row r="14" ht="17.25" customHeight="1" spans="1:13">
      <c r="A14" s="18"/>
      <c r="B14" s="18" t="s">
        <v>899</v>
      </c>
      <c r="L14" s="18"/>
      <c r="M14" s="18"/>
    </row>
    <row r="15" ht="17.25" customHeight="1" spans="1:13">
      <c r="A15" s="18"/>
      <c r="B15" s="18" t="s">
        <v>900</v>
      </c>
      <c r="L15" s="18"/>
      <c r="M15" s="18"/>
    </row>
    <row r="16" ht="17.25" customHeight="1" spans="1:13">
      <c r="A16" s="18"/>
      <c r="B16" s="18" t="s">
        <v>901</v>
      </c>
      <c r="L16" s="18"/>
      <c r="M16" s="18"/>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scale="87" orientation="landscape"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cp:lastModifiedBy>
  <dcterms:created xsi:type="dcterms:W3CDTF">2021-02-20T03:44:00Z</dcterms:created>
  <dcterms:modified xsi:type="dcterms:W3CDTF">2021-02-23T08:05:51Z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