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2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<sst xmlns="http://schemas.openxmlformats.org/spreadsheetml/2006/main" count="49" uniqueCount="26">
  <si>
    <t>石政发〔2023〕16号附件1</t>
  </si>
  <si>
    <t>石林彝族自治县乡镇（街道）权责清单汇总表</t>
  </si>
  <si>
    <t>序号</t>
  </si>
  <si>
    <t>单位名称</t>
  </si>
  <si>
    <t>云南省乡镇 (街道)行政职权基本目录
 (2023年版)</t>
  </si>
  <si>
    <t>昆明市乡镇（街道）行政职权基本目录
（2023年版）</t>
  </si>
  <si>
    <t>云南省赋予乡镇(街道)部分县级行政职权赋权目录 
(2023年版)</t>
  </si>
  <si>
    <t>合计</t>
  </si>
  <si>
    <t>行政许可</t>
  </si>
  <si>
    <t>行政处罚</t>
  </si>
  <si>
    <t>行政强制</t>
  </si>
  <si>
    <t>行政征收</t>
  </si>
  <si>
    <t>行政给付</t>
  </si>
  <si>
    <t>行政确认</t>
  </si>
  <si>
    <t>行政裁决</t>
  </si>
  <si>
    <t>行政奖励</t>
  </si>
  <si>
    <t>行政检查</t>
  </si>
  <si>
    <t>其他行政权力</t>
  </si>
  <si>
    <t>单位小计</t>
  </si>
  <si>
    <t>鹿阜街道办事处</t>
  </si>
  <si>
    <t>石林街道办事处</t>
  </si>
  <si>
    <t>板桥街道办事处</t>
  </si>
  <si>
    <t>长湖镇人民政府</t>
  </si>
  <si>
    <t>西街口镇人民政府</t>
  </si>
  <si>
    <t>圭山镇人民政府</t>
  </si>
  <si>
    <t>大可乡人民政府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</si>
</sst>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2"/>
  <sheetViews>
    <sheetView tabSelected="1" topLeftCell="F1" workbookViewId="0">
      <selection activeCell="AA9" sqref="AA9"/>
    </sheetView>
  </sheetViews>
  <sheetFormatPr defaultColWidth="9" defaultRowHeight="13.5"/>
  <cols>
    <col min="1" max="1" width="6.61666666666667" customWidth="1"/>
    <col min="2" max="2" width="17.125" style="2" customWidth="1"/>
    <col min="3" max="3" width="6.25" customWidth="1"/>
    <col min="4" max="4" width="6.325" customWidth="1"/>
    <col min="5" max="5" width="5.125" customWidth="1"/>
    <col min="6" max="7" width="5.375" customWidth="1"/>
    <col min="8" max="8" width="5.73333333333333" customWidth="1"/>
    <col min="9" max="10" width="5.59166666666667" customWidth="1"/>
    <col min="11" max="11" width="5.44166666666667" customWidth="1"/>
    <col min="12" max="12" width="6.5" customWidth="1"/>
    <col min="13" max="13" width="6.90833333333333" style="3" customWidth="1"/>
    <col min="14" max="14" width="5.25" customWidth="1"/>
    <col min="15" max="16" width="5.625" customWidth="1"/>
    <col min="17" max="18" width="5.75" customWidth="1"/>
    <col min="19" max="21" width="5.375" customWidth="1"/>
    <col min="22" max="22" width="5.625" customWidth="1"/>
    <col min="23" max="23" width="5.575" customWidth="1"/>
    <col min="24" max="24" width="6.025" style="3" customWidth="1"/>
    <col min="25" max="25" width="5.375" customWidth="1"/>
    <col min="26" max="26" width="5.125" customWidth="1"/>
    <col min="27" max="27" width="5.875" customWidth="1"/>
    <col min="28" max="33" width="5.625" customWidth="1"/>
    <col min="34" max="34" width="6.16666666666667" customWidth="1"/>
    <col min="35" max="35" width="5.73333333333333" style="3" customWidth="1"/>
    <col min="36" max="36" width="8.38333333333333" customWidth="1"/>
  </cols>
  <sheetData>
    <row r="1" ht="37" customHeight="1" spans="1:3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ht="46" customHeight="1" spans="1:36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="1" customFormat="1" ht="42" customHeight="1" spans="1:36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7" t="s">
        <v>5</v>
      </c>
      <c r="O3" s="15"/>
      <c r="P3" s="15"/>
      <c r="Q3" s="15"/>
      <c r="R3" s="15"/>
      <c r="S3" s="15"/>
      <c r="T3" s="15"/>
      <c r="U3" s="15"/>
      <c r="V3" s="15"/>
      <c r="W3" s="15"/>
      <c r="X3" s="15"/>
      <c r="Y3" s="7" t="s">
        <v>6</v>
      </c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 t="s">
        <v>7</v>
      </c>
    </row>
    <row r="4" s="1" customFormat="1" ht="64" customHeight="1" spans="1:36">
      <c r="A4" s="7"/>
      <c r="B4" s="7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7" t="s">
        <v>17</v>
      </c>
      <c r="M4" s="7" t="s">
        <v>18</v>
      </c>
      <c r="N4" s="7" t="s">
        <v>8</v>
      </c>
      <c r="O4" s="8" t="s">
        <v>9</v>
      </c>
      <c r="P4" s="8" t="s">
        <v>10</v>
      </c>
      <c r="Q4" s="8" t="s">
        <v>11</v>
      </c>
      <c r="R4" s="8" t="s">
        <v>12</v>
      </c>
      <c r="S4" s="8" t="s">
        <v>13</v>
      </c>
      <c r="T4" s="8" t="s">
        <v>14</v>
      </c>
      <c r="U4" s="8" t="s">
        <v>15</v>
      </c>
      <c r="V4" s="8" t="s">
        <v>16</v>
      </c>
      <c r="W4" s="7" t="s">
        <v>17</v>
      </c>
      <c r="X4" s="7" t="s">
        <v>18</v>
      </c>
      <c r="Y4" s="7" t="s">
        <v>8</v>
      </c>
      <c r="Z4" s="8" t="s">
        <v>9</v>
      </c>
      <c r="AA4" s="8" t="s">
        <v>10</v>
      </c>
      <c r="AB4" s="8" t="s">
        <v>11</v>
      </c>
      <c r="AC4" s="8" t="s">
        <v>12</v>
      </c>
      <c r="AD4" s="8" t="s">
        <v>13</v>
      </c>
      <c r="AE4" s="8" t="s">
        <v>14</v>
      </c>
      <c r="AF4" s="8" t="s">
        <v>15</v>
      </c>
      <c r="AG4" s="8" t="s">
        <v>16</v>
      </c>
      <c r="AH4" s="7" t="s">
        <v>17</v>
      </c>
      <c r="AI4" s="7" t="s">
        <v>18</v>
      </c>
      <c r="AJ4" s="15"/>
    </row>
    <row r="5" s="1" customFormat="1" ht="51" customHeight="1" spans="1:36">
      <c r="A5" s="9">
        <v>1</v>
      </c>
      <c r="B5" s="10" t="s">
        <v>19</v>
      </c>
      <c r="C5" s="11"/>
      <c r="D5" s="10">
        <v>1</v>
      </c>
      <c r="E5" s="10">
        <v>5</v>
      </c>
      <c r="F5" s="11"/>
      <c r="G5" s="11">
        <v>8</v>
      </c>
      <c r="H5" s="10">
        <v>1</v>
      </c>
      <c r="I5" s="10"/>
      <c r="J5" s="10"/>
      <c r="K5" s="10">
        <v>6</v>
      </c>
      <c r="L5" s="11">
        <v>18</v>
      </c>
      <c r="M5" s="13">
        <f>SUM(C5:L5)</f>
        <v>39</v>
      </c>
      <c r="N5" s="16"/>
      <c r="O5" s="16">
        <v>3</v>
      </c>
      <c r="P5" s="16"/>
      <c r="Q5" s="16"/>
      <c r="R5" s="16"/>
      <c r="S5" s="16"/>
      <c r="T5" s="16"/>
      <c r="U5" s="16"/>
      <c r="V5" s="16">
        <v>3</v>
      </c>
      <c r="W5" s="16">
        <v>10</v>
      </c>
      <c r="X5" s="18">
        <f>SUM(N5:W5)</f>
        <v>16</v>
      </c>
      <c r="Y5" s="16">
        <v>2</v>
      </c>
      <c r="Z5" s="16">
        <v>81</v>
      </c>
      <c r="AA5" s="16"/>
      <c r="AB5" s="16"/>
      <c r="AC5" s="16"/>
      <c r="AD5" s="16"/>
      <c r="AE5" s="16"/>
      <c r="AF5" s="16"/>
      <c r="AG5" s="16"/>
      <c r="AH5" s="16"/>
      <c r="AI5" s="18">
        <f>SUM(Y5:AH5)</f>
        <v>83</v>
      </c>
      <c r="AJ5" s="18">
        <v>138</v>
      </c>
    </row>
    <row r="6" s="1" customFormat="1" ht="51" customHeight="1" spans="1:36">
      <c r="A6" s="9">
        <v>2</v>
      </c>
      <c r="B6" s="10" t="s">
        <v>20</v>
      </c>
      <c r="C6" s="11"/>
      <c r="D6" s="10">
        <v>1</v>
      </c>
      <c r="E6" s="10">
        <v>5</v>
      </c>
      <c r="F6" s="11"/>
      <c r="G6" s="11">
        <v>8</v>
      </c>
      <c r="H6" s="10">
        <v>1</v>
      </c>
      <c r="I6" s="10"/>
      <c r="J6" s="10"/>
      <c r="K6" s="10">
        <v>6</v>
      </c>
      <c r="L6" s="11">
        <v>18</v>
      </c>
      <c r="M6" s="13">
        <f t="shared" ref="M6:M12" si="0">SUM(C6:L6)</f>
        <v>39</v>
      </c>
      <c r="N6" s="17"/>
      <c r="O6" s="16">
        <v>3</v>
      </c>
      <c r="P6" s="16"/>
      <c r="Q6" s="16"/>
      <c r="R6" s="16"/>
      <c r="S6" s="16"/>
      <c r="T6" s="16"/>
      <c r="U6" s="16"/>
      <c r="V6" s="16">
        <v>3</v>
      </c>
      <c r="W6" s="16">
        <v>10</v>
      </c>
      <c r="X6" s="18">
        <f t="shared" ref="X6:X11" si="1">SUM(N6:W6)</f>
        <v>16</v>
      </c>
      <c r="Y6" s="16">
        <v>2</v>
      </c>
      <c r="Z6" s="16">
        <v>81</v>
      </c>
      <c r="AA6" s="16"/>
      <c r="AB6" s="16"/>
      <c r="AC6" s="16"/>
      <c r="AD6" s="16"/>
      <c r="AE6" s="16"/>
      <c r="AF6" s="16"/>
      <c r="AG6" s="16"/>
      <c r="AH6" s="16"/>
      <c r="AI6" s="18">
        <f t="shared" ref="AI6:AI12" si="2">SUM(Y6:AH6)</f>
        <v>83</v>
      </c>
      <c r="AJ6" s="18">
        <v>138</v>
      </c>
    </row>
    <row r="7" s="1" customFormat="1" ht="51" customHeight="1" spans="1:36">
      <c r="A7" s="9">
        <v>3</v>
      </c>
      <c r="B7" s="10" t="s">
        <v>21</v>
      </c>
      <c r="C7" s="11"/>
      <c r="D7" s="10">
        <v>1</v>
      </c>
      <c r="E7" s="10">
        <v>5</v>
      </c>
      <c r="F7" s="11"/>
      <c r="G7" s="11">
        <v>8</v>
      </c>
      <c r="H7" s="10">
        <v>1</v>
      </c>
      <c r="I7" s="10"/>
      <c r="J7" s="10"/>
      <c r="K7" s="10">
        <v>6</v>
      </c>
      <c r="L7" s="11">
        <v>18</v>
      </c>
      <c r="M7" s="13">
        <f t="shared" si="0"/>
        <v>39</v>
      </c>
      <c r="N7" s="16"/>
      <c r="O7" s="16">
        <v>3</v>
      </c>
      <c r="P7" s="16"/>
      <c r="Q7" s="16"/>
      <c r="R7" s="16"/>
      <c r="S7" s="16"/>
      <c r="T7" s="16"/>
      <c r="U7" s="16"/>
      <c r="V7" s="16">
        <v>3</v>
      </c>
      <c r="W7" s="16">
        <v>10</v>
      </c>
      <c r="X7" s="18">
        <f t="shared" si="1"/>
        <v>16</v>
      </c>
      <c r="Y7" s="16">
        <v>2</v>
      </c>
      <c r="Z7" s="16">
        <v>81</v>
      </c>
      <c r="AA7" s="16"/>
      <c r="AB7" s="16"/>
      <c r="AC7" s="16"/>
      <c r="AD7" s="16"/>
      <c r="AE7" s="16"/>
      <c r="AF7" s="16"/>
      <c r="AG7" s="16"/>
      <c r="AH7" s="16"/>
      <c r="AI7" s="18">
        <f t="shared" si="2"/>
        <v>83</v>
      </c>
      <c r="AJ7" s="18">
        <v>138</v>
      </c>
    </row>
    <row r="8" s="1" customFormat="1" ht="51" customHeight="1" spans="1:36">
      <c r="A8" s="9">
        <v>4</v>
      </c>
      <c r="B8" s="10" t="s">
        <v>22</v>
      </c>
      <c r="C8" s="11">
        <v>5</v>
      </c>
      <c r="D8" s="11">
        <v>9</v>
      </c>
      <c r="E8" s="11">
        <v>6</v>
      </c>
      <c r="F8" s="11"/>
      <c r="G8" s="11">
        <v>8</v>
      </c>
      <c r="H8" s="12">
        <v>3</v>
      </c>
      <c r="I8" s="12">
        <v>3</v>
      </c>
      <c r="J8" s="12"/>
      <c r="K8" s="12">
        <v>7</v>
      </c>
      <c r="L8" s="11">
        <v>41</v>
      </c>
      <c r="M8" s="13">
        <f t="shared" si="0"/>
        <v>82</v>
      </c>
      <c r="N8" s="16"/>
      <c r="O8" s="17">
        <v>5</v>
      </c>
      <c r="P8" s="17">
        <v>4</v>
      </c>
      <c r="Q8" s="17"/>
      <c r="R8" s="17"/>
      <c r="S8" s="17"/>
      <c r="T8" s="17"/>
      <c r="U8" s="17"/>
      <c r="V8" s="17">
        <v>5</v>
      </c>
      <c r="W8" s="17">
        <v>14</v>
      </c>
      <c r="X8" s="18">
        <f t="shared" si="1"/>
        <v>28</v>
      </c>
      <c r="Y8" s="16">
        <v>2</v>
      </c>
      <c r="Z8" s="16">
        <v>78</v>
      </c>
      <c r="AA8" s="16"/>
      <c r="AB8" s="16"/>
      <c r="AC8" s="16"/>
      <c r="AD8" s="16"/>
      <c r="AE8" s="16"/>
      <c r="AF8" s="16"/>
      <c r="AG8" s="16"/>
      <c r="AH8" s="16"/>
      <c r="AI8" s="18">
        <f t="shared" si="2"/>
        <v>80</v>
      </c>
      <c r="AJ8" s="18">
        <v>190</v>
      </c>
    </row>
    <row r="9" s="1" customFormat="1" ht="51" customHeight="1" spans="1:36">
      <c r="A9" s="9">
        <v>5</v>
      </c>
      <c r="B9" s="10" t="s">
        <v>23</v>
      </c>
      <c r="C9" s="11">
        <v>5</v>
      </c>
      <c r="D9" s="11">
        <v>9</v>
      </c>
      <c r="E9" s="11">
        <v>6</v>
      </c>
      <c r="F9" s="11"/>
      <c r="G9" s="11">
        <v>8</v>
      </c>
      <c r="H9" s="11">
        <v>3</v>
      </c>
      <c r="I9" s="11">
        <v>3</v>
      </c>
      <c r="J9" s="11"/>
      <c r="K9" s="11">
        <v>7</v>
      </c>
      <c r="L9" s="11">
        <v>41</v>
      </c>
      <c r="M9" s="13">
        <f t="shared" si="0"/>
        <v>82</v>
      </c>
      <c r="N9" s="17"/>
      <c r="O9" s="17">
        <v>5</v>
      </c>
      <c r="P9" s="17">
        <v>4</v>
      </c>
      <c r="Q9" s="17"/>
      <c r="R9" s="17"/>
      <c r="S9" s="17"/>
      <c r="T9" s="17"/>
      <c r="U9" s="17"/>
      <c r="V9" s="17">
        <v>5</v>
      </c>
      <c r="W9" s="17">
        <v>14</v>
      </c>
      <c r="X9" s="18">
        <f t="shared" si="1"/>
        <v>28</v>
      </c>
      <c r="Y9" s="17">
        <v>2</v>
      </c>
      <c r="Z9" s="17">
        <v>78</v>
      </c>
      <c r="AA9" s="17"/>
      <c r="AB9" s="17"/>
      <c r="AC9" s="17"/>
      <c r="AD9" s="17"/>
      <c r="AE9" s="17"/>
      <c r="AF9" s="17"/>
      <c r="AG9" s="17"/>
      <c r="AH9" s="17"/>
      <c r="AI9" s="18">
        <f t="shared" si="2"/>
        <v>80</v>
      </c>
      <c r="AJ9" s="19">
        <v>190</v>
      </c>
    </row>
    <row r="10" s="1" customFormat="1" ht="51" customHeight="1" spans="1:36">
      <c r="A10" s="9">
        <v>6</v>
      </c>
      <c r="B10" s="10" t="s">
        <v>24</v>
      </c>
      <c r="C10" s="11">
        <v>5</v>
      </c>
      <c r="D10" s="11">
        <v>9</v>
      </c>
      <c r="E10" s="11">
        <v>6</v>
      </c>
      <c r="F10" s="11"/>
      <c r="G10" s="11">
        <v>8</v>
      </c>
      <c r="H10" s="11">
        <v>3</v>
      </c>
      <c r="I10" s="11">
        <v>3</v>
      </c>
      <c r="J10" s="11"/>
      <c r="K10" s="11">
        <v>7</v>
      </c>
      <c r="L10" s="11">
        <v>41</v>
      </c>
      <c r="M10" s="13">
        <f t="shared" si="0"/>
        <v>82</v>
      </c>
      <c r="N10" s="17"/>
      <c r="O10" s="17">
        <v>5</v>
      </c>
      <c r="P10" s="17">
        <v>4</v>
      </c>
      <c r="Q10" s="17"/>
      <c r="R10" s="17"/>
      <c r="S10" s="17"/>
      <c r="T10" s="17"/>
      <c r="U10" s="17"/>
      <c r="V10" s="17">
        <v>5</v>
      </c>
      <c r="W10" s="17">
        <v>14</v>
      </c>
      <c r="X10" s="18">
        <f t="shared" si="1"/>
        <v>28</v>
      </c>
      <c r="Y10" s="17">
        <v>2</v>
      </c>
      <c r="Z10" s="17">
        <v>78</v>
      </c>
      <c r="AA10" s="17"/>
      <c r="AB10" s="17"/>
      <c r="AC10" s="17"/>
      <c r="AD10" s="17"/>
      <c r="AE10" s="17"/>
      <c r="AF10" s="17"/>
      <c r="AG10" s="17"/>
      <c r="AH10" s="17"/>
      <c r="AI10" s="18">
        <f t="shared" si="2"/>
        <v>80</v>
      </c>
      <c r="AJ10" s="19">
        <v>190</v>
      </c>
    </row>
    <row r="11" s="1" customFormat="1" ht="51" customHeight="1" spans="1:36">
      <c r="A11" s="9">
        <v>7</v>
      </c>
      <c r="B11" s="10" t="s">
        <v>25</v>
      </c>
      <c r="C11" s="11">
        <v>5</v>
      </c>
      <c r="D11" s="11">
        <v>9</v>
      </c>
      <c r="E11" s="11">
        <v>6</v>
      </c>
      <c r="F11" s="11"/>
      <c r="G11" s="11">
        <v>8</v>
      </c>
      <c r="H11" s="11">
        <v>3</v>
      </c>
      <c r="I11" s="11">
        <v>3</v>
      </c>
      <c r="J11" s="11"/>
      <c r="K11" s="11">
        <v>7</v>
      </c>
      <c r="L11" s="11">
        <v>41</v>
      </c>
      <c r="M11" s="13">
        <f t="shared" si="0"/>
        <v>82</v>
      </c>
      <c r="N11" s="17"/>
      <c r="O11" s="17">
        <v>5</v>
      </c>
      <c r="P11" s="17">
        <v>4</v>
      </c>
      <c r="Q11" s="17"/>
      <c r="R11" s="17"/>
      <c r="S11" s="17"/>
      <c r="T11" s="17"/>
      <c r="U11" s="17"/>
      <c r="V11" s="17">
        <v>4</v>
      </c>
      <c r="W11" s="17">
        <v>14</v>
      </c>
      <c r="X11" s="18">
        <f t="shared" si="1"/>
        <v>27</v>
      </c>
      <c r="Y11" s="17">
        <v>2</v>
      </c>
      <c r="Z11" s="17">
        <v>78</v>
      </c>
      <c r="AA11" s="17"/>
      <c r="AB11" s="17"/>
      <c r="AC11" s="17"/>
      <c r="AD11" s="17"/>
      <c r="AE11" s="17"/>
      <c r="AF11" s="17"/>
      <c r="AG11" s="17"/>
      <c r="AH11" s="17"/>
      <c r="AI11" s="18">
        <f t="shared" si="2"/>
        <v>80</v>
      </c>
      <c r="AJ11" s="19">
        <v>189</v>
      </c>
    </row>
    <row r="12" s="1" customFormat="1" ht="51" customHeight="1" spans="1:36">
      <c r="A12" s="13" t="s">
        <v>7</v>
      </c>
      <c r="B12" s="14"/>
      <c r="C12" s="13">
        <f t="shared" ref="C12:K12" si="3">SUM(C5:C11)</f>
        <v>20</v>
      </c>
      <c r="D12" s="13">
        <f t="shared" si="3"/>
        <v>39</v>
      </c>
      <c r="E12" s="13">
        <f t="shared" si="3"/>
        <v>39</v>
      </c>
      <c r="F12" s="13">
        <f t="shared" si="3"/>
        <v>0</v>
      </c>
      <c r="G12" s="13">
        <f t="shared" si="3"/>
        <v>56</v>
      </c>
      <c r="H12" s="13">
        <f t="shared" si="3"/>
        <v>15</v>
      </c>
      <c r="I12" s="13">
        <f t="shared" si="3"/>
        <v>12</v>
      </c>
      <c r="J12" s="13">
        <v>0</v>
      </c>
      <c r="K12" s="13">
        <f>SUM(K5:K11)</f>
        <v>46</v>
      </c>
      <c r="L12" s="13">
        <f>SUM(L5:L11)</f>
        <v>218</v>
      </c>
      <c r="M12" s="13">
        <f t="shared" si="0"/>
        <v>445</v>
      </c>
      <c r="N12" s="13">
        <f t="shared" ref="K12:AH12" si="4">N5+N6+N7+N8+N9+N10+N11</f>
        <v>0</v>
      </c>
      <c r="O12" s="13">
        <f t="shared" si="4"/>
        <v>29</v>
      </c>
      <c r="P12" s="13">
        <f t="shared" si="4"/>
        <v>16</v>
      </c>
      <c r="Q12" s="13">
        <f t="shared" si="4"/>
        <v>0</v>
      </c>
      <c r="R12" s="13">
        <f t="shared" si="4"/>
        <v>0</v>
      </c>
      <c r="S12" s="13">
        <f t="shared" si="4"/>
        <v>0</v>
      </c>
      <c r="T12" s="13">
        <f t="shared" si="4"/>
        <v>0</v>
      </c>
      <c r="U12" s="13">
        <v>0</v>
      </c>
      <c r="V12" s="13">
        <f t="shared" ref="V12:AE12" si="5">V5+V6+V7+V8+V9+V10+V11</f>
        <v>28</v>
      </c>
      <c r="W12" s="13">
        <f t="shared" si="5"/>
        <v>86</v>
      </c>
      <c r="X12" s="13">
        <f t="shared" si="5"/>
        <v>159</v>
      </c>
      <c r="Y12" s="13">
        <f t="shared" si="5"/>
        <v>14</v>
      </c>
      <c r="Z12" s="13">
        <f t="shared" si="5"/>
        <v>555</v>
      </c>
      <c r="AA12" s="13">
        <f t="shared" si="5"/>
        <v>0</v>
      </c>
      <c r="AB12" s="13">
        <f t="shared" si="5"/>
        <v>0</v>
      </c>
      <c r="AC12" s="13">
        <f t="shared" si="5"/>
        <v>0</v>
      </c>
      <c r="AD12" s="13">
        <f t="shared" si="5"/>
        <v>0</v>
      </c>
      <c r="AE12" s="13">
        <f t="shared" si="5"/>
        <v>0</v>
      </c>
      <c r="AF12" s="13">
        <v>0</v>
      </c>
      <c r="AG12" s="13">
        <f t="shared" ref="AG12:AJ12" si="6">AG5+AG6+AG7+AG8+AG9+AG10+AG11</f>
        <v>0</v>
      </c>
      <c r="AH12" s="13">
        <f t="shared" si="6"/>
        <v>0</v>
      </c>
      <c r="AI12" s="18">
        <f t="shared" si="2"/>
        <v>569</v>
      </c>
      <c r="AJ12" s="18">
        <f t="shared" si="6"/>
        <v>1173</v>
      </c>
    </row>
  </sheetData>
  <mergeCells count="9">
    <mergeCell ref="A1:AJ1"/>
    <mergeCell ref="A2:AJ2"/>
    <mergeCell ref="C3:M3"/>
    <mergeCell ref="N3:X3"/>
    <mergeCell ref="Y3:AI3"/>
    <mergeCell ref="A12:B12"/>
    <mergeCell ref="A3:A4"/>
    <mergeCell ref="B3:B4"/>
    <mergeCell ref="AJ3:AJ4"/>
  </mergeCell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昆明市石林县党政机关单位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2023-09-26T06:57:00Z</dcterms:created>
  <dcterms:modified xsi:type="dcterms:W3CDTF">2023-10-30T01:20:27Z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E81FAC56AB224AF992C142DDD7489EA4</vt:lpwstr>
  </property>
  <property fmtid="{D5CDD505-2E9C-101B-9397-08002B2CF9AE}" pid="3" name="KSOProductBuildVer">
    <vt:lpwstr>2052-11.8.6.8722</vt:lpwstr>
  </property>
</Properties>
</file>