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58"/>
  </bookViews>
  <sheets>
    <sheet name="20220311（下午5点）" sheetId="38" r:id="rId1"/>
  </sheets>
  <definedNames>
    <definedName name="_xlnm._FilterDatabase" localSheetId="0" hidden="1">'20220311（下午5点）'!$A$5:$XEU$5</definedName>
    <definedName name="_xlnm.Print_Titles" localSheetId="0">'20220311（下午5点）'!$1:$5</definedName>
  </definedNames>
  <calcPr calcId="144525"/>
</workbook>
</file>

<file path=xl/sharedStrings.xml><?xml version="1.0" encoding="utf-8"?>
<sst xmlns="http://schemas.openxmlformats.org/spreadsheetml/2006/main" count="405" uniqueCount="259">
  <si>
    <t>石林县2022年中央、市级财政衔接推进乡村振兴补助资金项目年度计划完成情况统计表</t>
  </si>
  <si>
    <t>单位：万元</t>
  </si>
  <si>
    <t>序号</t>
  </si>
  <si>
    <t>发展需求</t>
  </si>
  <si>
    <t>项目名称</t>
  </si>
  <si>
    <t>项目建设内容</t>
  </si>
  <si>
    <t>投资规模</t>
  </si>
  <si>
    <t>资金来源</t>
  </si>
  <si>
    <t xml:space="preserve">项目
实施
单位 </t>
  </si>
  <si>
    <t>计划开
工时间</t>
  </si>
  <si>
    <t>计划完
工时间</t>
  </si>
  <si>
    <t>实施地点</t>
  </si>
  <si>
    <t>责任人</t>
  </si>
  <si>
    <t>建贫带贫机制</t>
  </si>
  <si>
    <t xml:space="preserve">绩效目标
</t>
  </si>
  <si>
    <t>备注</t>
  </si>
  <si>
    <t>本次下达衔接资金</t>
  </si>
  <si>
    <t>其他资金</t>
  </si>
  <si>
    <t>小计</t>
  </si>
  <si>
    <t>中央（昆财农〔2021〕211号）</t>
  </si>
  <si>
    <t>省级</t>
  </si>
  <si>
    <t>市级（昆财农〔2022〕20号）</t>
  </si>
  <si>
    <t>县级</t>
  </si>
  <si>
    <t>一、产业发展</t>
  </si>
  <si>
    <t>石林街道长跨村委会产业基地发展项目建设</t>
  </si>
  <si>
    <r>
      <rPr>
        <sz val="12"/>
        <color rgb="FF000000"/>
        <rFont val="仿宋"/>
        <charset val="134"/>
      </rPr>
      <t>三面沟砌5.3KM、机耕路修复3.8KM、块石砌7032m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"/>
        <charset val="134"/>
      </rPr>
      <t>、混凝土浇筑800m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"/>
        <charset val="134"/>
      </rPr>
      <t>、闸门20道、土方开挖5000m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"/>
        <charset val="134"/>
      </rPr>
      <t>。</t>
    </r>
  </si>
  <si>
    <t>石林街道</t>
  </si>
  <si>
    <t>2022.2.7</t>
  </si>
  <si>
    <t>2022.3.31</t>
  </si>
  <si>
    <t>长跨村委会</t>
  </si>
  <si>
    <t>槐永强</t>
  </si>
  <si>
    <t>脱贫户16户52人
监测户3户 8 人</t>
  </si>
  <si>
    <t>1.高标准农田建设面积 ≥800亩；
2.发展高效节水灌溉面积 ≥400亩；
3.丘陵区生产道路通达率 ≥85%；
4. 受益村满意度 ≥98%。</t>
  </si>
  <si>
    <t>石林街道水塘铺村“红宝石”桃树基地配套设施项目</t>
  </si>
  <si>
    <r>
      <rPr>
        <sz val="12"/>
        <color rgb="FF000000"/>
        <rFont val="仿宋"/>
        <charset val="134"/>
      </rPr>
      <t>新建80m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"/>
        <charset val="134"/>
      </rPr>
      <t>米集水池1座，20㎡抽水泵房1座，容积530m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"/>
        <charset val="134"/>
      </rPr>
      <t>高位调节池1座；机耕道路整修长510米、宽3.5米。安装IS65—40—200水泵电机1套，安装11KW减压启动柜1台，安装15KVA变压器1台，架设10KV高压输电线路430米。</t>
    </r>
  </si>
  <si>
    <t>水塘铺村</t>
  </si>
  <si>
    <t>脱贫户12 户43人
监测户0户 0人</t>
  </si>
  <si>
    <t xml:space="preserve">1.供水管道建设规模≥ 3000 米；
2. 储水设施建设规模 ≥400立方米；
3. 贫困地区科技服务、技术指导和农业科技培训人数 ≥150人次；
4.受益村民满意度 ≥90%。 </t>
  </si>
  <si>
    <t>板桥街道鲜食玉米分拣储运中心项目</t>
  </si>
  <si>
    <t>建冷库660㎡，分拣场地建设400㎡，硬化场地3000㎡，管理用房400㎡，厕所1座，围墙建设150m，购置冷库设备一套，安装变压器一台。</t>
  </si>
  <si>
    <t>板桥街道</t>
  </si>
  <si>
    <t>板桥社区</t>
  </si>
  <si>
    <t>佘邦华</t>
  </si>
  <si>
    <t>脱贫户 6 户 11人
监测户 1 户 2 人</t>
  </si>
  <si>
    <t>1.冷库建设=660平方米
2.项目验收合格率=100%
3.任务完成及时率≥95%
4.冷库建设房建设每平方米1500元</t>
  </si>
  <si>
    <t>大可乡水尾村委会老黑山村养殖小区建设</t>
  </si>
  <si>
    <t>场地平整13.19亩，新建79宗圈舍、硬化5260㎡场地、化粪池建设1座、排水沟308.4m、排污430m以及水电安装等。</t>
  </si>
  <si>
    <t>大可乡</t>
  </si>
  <si>
    <t>老黑山</t>
  </si>
  <si>
    <t>余崇海</t>
  </si>
  <si>
    <t>脱贫户32户72人
监测户   户   人</t>
  </si>
  <si>
    <t>1. 贫困地区科技服务、技术服务和农民科技培训人数 150人次
2.基地建设面积 2000平方米；
3. 交易市场、养殖小区建设≤800元/m2；
4.科技服务、技术指导和农业科技人员满意度 ≥100%。</t>
  </si>
  <si>
    <t>西街口镇雨布宜农产品综合交易市场建设项目</t>
  </si>
  <si>
    <t>新建农产品交易中心1000㎡，室外工程（场地平整、围墙）。</t>
  </si>
  <si>
    <t>西街口镇</t>
  </si>
  <si>
    <t>雨布宜</t>
  </si>
  <si>
    <t>谢继宏</t>
  </si>
  <si>
    <t>脱贫户73户276   人
监测户   户   人</t>
  </si>
  <si>
    <t xml:space="preserve">1.贫困地区技术培训合格率≥90%；
2.贫困地区特色产业产值≥50万元；
3.受益建档立卡贫困人口满意度 ≥95%；
4.农业经营主体满意度 ≥95%；
5.科技服务、技术指导和农业科技培训人员满意度 ≥95%；
</t>
  </si>
  <si>
    <t>鹿阜街道西北片区能繁母猪繁育基地建设项目</t>
  </si>
  <si>
    <r>
      <rPr>
        <sz val="12"/>
        <color theme="1"/>
        <rFont val="仿宋"/>
        <charset val="134"/>
      </rPr>
      <t>建猪圈700㎡，消毒池10㎡，兽医室（饲养管理室）30㎡，化粪池120m</t>
    </r>
    <r>
      <rPr>
        <sz val="12"/>
        <color rgb="FF000000"/>
        <rFont val="宋体"/>
        <charset val="134"/>
      </rPr>
      <t>³</t>
    </r>
    <r>
      <rPr>
        <sz val="12"/>
        <color theme="1"/>
        <rFont val="仿宋"/>
        <charset val="134"/>
      </rPr>
      <t>，双连体产床、妊娠限位栏、保育栏、公猪栏、仔猪保温及电力设施等。</t>
    </r>
  </si>
  <si>
    <t>鹿阜街道</t>
  </si>
  <si>
    <t>2021.8.30</t>
  </si>
  <si>
    <t>2021.11.26</t>
  </si>
  <si>
    <t>北山村</t>
  </si>
  <si>
    <t>杨雪飞</t>
  </si>
  <si>
    <t>脱贫户1户 4人
监测户0 户0人</t>
  </si>
  <si>
    <t xml:space="preserve">1.项目验收合格率 100%; 
2. 工程设计使用年限 ≥20年
3.群众满意度 ≥98%.
</t>
  </si>
  <si>
    <t>鹿阜街道西南片区农特产品分拣包装中心建设项目</t>
  </si>
  <si>
    <t>建设占地1000平方米的钢架结构的农特产品分拣包装中心及附属设施。</t>
  </si>
  <si>
    <t>2021.7.30</t>
  </si>
  <si>
    <t>2021.11.6</t>
  </si>
  <si>
    <t>铺兵村</t>
  </si>
  <si>
    <t>脱贫户8户23人
监测户1户5人</t>
  </si>
  <si>
    <t>板桥街道矣马伴玫瑰花种植基地</t>
  </si>
  <si>
    <t>建设种植基地60亩，建设内容：种植大棚、道路、土地平整。</t>
  </si>
  <si>
    <t>2022.5.7</t>
  </si>
  <si>
    <t>矣马伴村</t>
  </si>
  <si>
    <t>脱贫户 12户 35人
监测户 1 户 1 人</t>
  </si>
  <si>
    <t>1.建设种植基地50亩；
2.建设种植基地50亩；
3.受益建档立卡贫困人口数≥35人；
4.受益建档立卡贫困人口满意度≥95%。</t>
  </si>
  <si>
    <t>大可乡老黑山花椒特色产业收储烘烤项目建设工程</t>
  </si>
  <si>
    <t>建设约660平方米的厂区（钢结构），含约60平方米管理用房，约300平方米的分拣区，约300平方米的烘烤区；花椒分拣烘烤设备制定安装；附属设施。</t>
  </si>
  <si>
    <t>1.贫困地区新增特色产业数量1个；
2.贫困地区科技服务、技术指导和农业科技培训人数600人次;；
3.花椒收储及烘烤项目一次验收合格；
4.科技服务、技术指导和农业科技培训人员满意度≥95%</t>
  </si>
  <si>
    <t>大可乡南大村养殖小区配套设施建设工程</t>
  </si>
  <si>
    <t>配套完善3000平方米养殖小区内的挡土墙、化粪池、道路、输电线路、小区大门、绿化美化。</t>
  </si>
  <si>
    <t>南大村</t>
  </si>
  <si>
    <t>脱贫户12户33人
监测户   户   人</t>
  </si>
  <si>
    <t>1 园区绿化美化1000平方米。.
2. 特色产业带动增加贫困人口就业人数 ≥20人; 
3.受益人口数量（787户） 2771人
4. 受益建档立卡贫困人口满意度≥98%</t>
  </si>
  <si>
    <t>板桥街道石垭口油桃基地产业提升项目</t>
  </si>
  <si>
    <t>建设通水管道20km，一项电力工程建设项目，抽水设备一项。</t>
  </si>
  <si>
    <t>小屯村石垭口村</t>
  </si>
  <si>
    <t>脱贫户 24户 78人
监测户 3 户 8 人</t>
  </si>
  <si>
    <t>1.建设通水管道≥20千米；
2.电力工程建设1项；
3.抽水设备1项；
4.受益建档立卡贫困人口满意度≥95%；</t>
  </si>
  <si>
    <t>大可乡南小村高原特色果蔬分拣站及附属设施建设项目</t>
  </si>
  <si>
    <t>样品展示大厅建设792平方米、管理用房修缮138平方米、水电及其他附属工程。</t>
  </si>
  <si>
    <t>南小村</t>
  </si>
  <si>
    <t>脱贫户   户   人
监测户   户   人</t>
  </si>
  <si>
    <t xml:space="preserve">1.受益建档立卡贫困人口满意度≥90%
2.农业经营主体满意度 ≥90%
3.科技服务、技术指导和农业科技培训人员满意度 ≥90%; 
4.采用新品种、新技术、新成果农户满意度≥90%; </t>
  </si>
  <si>
    <t>大可乡产业用水配套设施及道路硬化工程</t>
  </si>
  <si>
    <t>大平滩村：DN20mm管2000米，DN25mm管1000米，DN50mm管1200米，DN40mm管500米，更换水泵电机1套；长麦地上村、中村DN50mm管1200米，DN25mm管800米，DN20mm管1700米，换水泵电机1套，管网改造3500米；习克丈村小组：路面施工1200平方米（厚度20cm），C20混凝土护坡13立方米，道路土方开挖240立方米。</t>
  </si>
  <si>
    <t>脱贫户12户37人
监测户   户   人</t>
  </si>
  <si>
    <t>1.安装各型热镀锌钢管12700米、道路硬化1200平方米；                     2.项目验收合格率100%；
3.饮水设施改造后水质达标效率≥95%：
4.受益贫困人口满意度100%。</t>
  </si>
  <si>
    <t>西街口镇糯衣村委会人参果果品分拣站及附属设施建设项目</t>
  </si>
  <si>
    <t>建设800平米钢架分拣站及公厕一座。</t>
  </si>
  <si>
    <t>糯衣</t>
  </si>
  <si>
    <t>脱贫户14户34人
监测户   户   人</t>
  </si>
  <si>
    <t>1. 建筑面积 ≥800平方米; 
2. 建设公厕 ≥1座; 
3.受益建档立卡贫困人口数 ≥34人;
4.特色产业带动增加贫困人口收入（总收入） ≥20万元；
5.受益建档立卡贫困人口满意度 ≥95%.</t>
  </si>
  <si>
    <t>石林街道小箐乡村旅游产业配套设施建设项目（一期）</t>
  </si>
  <si>
    <t>实施小箐村内主干道雨污管网、强弱电力改造，实现管网入地，实施村容村貌环境整治，解决乱搭乱建、生活垃圾乱堆乱放，树木杂草等问题，提升村内人居环境。</t>
  </si>
  <si>
    <t>2022.3.1</t>
  </si>
  <si>
    <t>2022.12.31</t>
  </si>
  <si>
    <t>石林街道小箐村</t>
  </si>
  <si>
    <t>脱贫户1户 1 人
监测户 0 户0人</t>
  </si>
  <si>
    <t>1.标 旅游服务设施新建和改建数量 ≥1项；
2.旅游基础设施配套建设质量达标率≥95％；
3.带动农户增加旅游服务收入≥12万元；
4.旅游区旅游经营主体满意度≥95%；</t>
  </si>
  <si>
    <t>鹿阜街道路美邑、鱼龙坝三尖角片区花卉产业种植基地灌溉沟渠建设工程（一期）</t>
  </si>
  <si>
    <t>浇筑花卉种植基地灌溉沟1400米及安装分水闸门等相关附属设施</t>
  </si>
  <si>
    <t>2022.1.10</t>
  </si>
  <si>
    <t>路美邑村</t>
  </si>
  <si>
    <t>尹国才</t>
  </si>
  <si>
    <t>脱贫户6户11人
监测户0户0人</t>
  </si>
  <si>
    <t>1.新建或改善项目村农业基础设施数量 ≥1个; 
2. 改善灌溉面积 ≥1500亩;
3.受益贫困人口数≥25人; 
4.受益贫困人口满意度 ≥95%.</t>
  </si>
  <si>
    <t>鹿阜街道堡子村乡村振兴产业示范引领建设项目</t>
  </si>
  <si>
    <t>修建机耕道路260米；新建灌溉排水沟260米；新建雨污管道220米；新建特色文化活动场、室内外景观及相关附属设施；建设彩色水稻、莲藕种植区及相关配套设施。</t>
  </si>
  <si>
    <t>2022.5.1</t>
  </si>
  <si>
    <t>2022.10.31</t>
  </si>
  <si>
    <t>堡子村</t>
  </si>
  <si>
    <t>脱贫户13户42人
监测户3户11人</t>
  </si>
  <si>
    <t>1.修建机耕道路≥260米；
2.新建灌溉排水沟≥260米；
3.新建雨污管道≥220米；
4.受益群众满意度≥98%。</t>
  </si>
  <si>
    <t>石林街道长跨村委会小长跨村养殖小区建设</t>
  </si>
  <si>
    <t>新建养殖用房1400平方米、养殖小区内部道路和场地硬化1640平方米、新建封闭式排粪排污沟340米、新建容积150立方米三格式化粪池1座、外部道路铺设泥结石路面3750平方米。</t>
  </si>
  <si>
    <t>2022.2.74</t>
  </si>
  <si>
    <t>石林街道长跨村委会小长跨村</t>
  </si>
  <si>
    <t>脱贫户16户 52人
监测户 3 户 8 人</t>
  </si>
  <si>
    <t>1. 新建养殖用房 1400平方米；
2.道路和场地硬化 1640平方米；
3.新建封闭式排粪排污沟 340米
4.外部道路铺设泥结石路面3750平方米。</t>
  </si>
  <si>
    <t>板桥街道邓家山村乡村振兴产业示范基地建设</t>
  </si>
  <si>
    <t>“畜禽养殖圈舍规范改造提升；龙井沟红梨基地步道建设（宽4米、长1.32千米）；公厕1座；停车场建设；500米荷塘观赏廊道建设；特色植物种植区建设；其他基础配套设施建设”</t>
  </si>
  <si>
    <t>2022.5.30</t>
  </si>
  <si>
    <t>板桥社区邓家山村</t>
  </si>
  <si>
    <t>1.畜禽养殖圈舍规范化改造提升≥1000平方米；
2.配套排污管网≥200米；
3.龙井沟红梨基地步道建设≥1.32公里；
4.参与旅游扶贫项目贫困群众满意度≥95%；</t>
  </si>
  <si>
    <t>圭山镇矣美堵村乡村旅游配套设施建设二期项目</t>
  </si>
  <si>
    <t>挡墙支砌、土石方开挖回填、场地平整、建设3栋管理及经营性用房、水电预埋改造、休憩设施。</t>
  </si>
  <si>
    <t>圭山镇</t>
  </si>
  <si>
    <t>冯冬表</t>
  </si>
  <si>
    <t>脱贫户1户3 人
监测户   户   人</t>
  </si>
  <si>
    <t xml:space="preserve">1.贫困地区旅游基础设施建设工程数量≥3个
2.贫困地区旅游基础设施建设工程面积≥2865平方米
3.建设管理及经营性用房数量≥3栋
4.项目（工程）完成及时率≥100%
</t>
  </si>
  <si>
    <t>圭山镇矣美堵村乡村旅游配套设施建设三期项目</t>
  </si>
  <si>
    <t>建设电商服务中心、游客接待休息室；民族文化特色商品销售市场420平方米。</t>
  </si>
  <si>
    <t>脱贫户0户0人
监测户1户3人</t>
  </si>
  <si>
    <t xml:space="preserve">1.贫困地区旅游基础设施建设工程数量≥3个
2.贫困地区电商服务中心建设工程面积≥230平方米
3.贫困地区游客接待休息室建设工程面积≥230平方米
4.贫困地区民族文化特色商品销售市场建设工程面积≥420平方米
</t>
  </si>
  <si>
    <t>圭山镇大糯黑村乡村旅游景观提升改造项目</t>
  </si>
  <si>
    <t>安装彝族特色太阳能路灯5盏（7m灯杆）；对村内200㎡石板路进行修复，厚度6cm；村内绿化5536平方米。</t>
  </si>
  <si>
    <t>脱贫户5户12人
监测户0户0人</t>
  </si>
  <si>
    <t>1.贫困地区旅游基础设施建设工程数量≥3个
2.贫困地区彝族特色太阳能路灯安装数量≥5盏
3.贫困地区破损石板路修复面积≥200平方米
4.受益建档立卡贫困人口数≥12人</t>
  </si>
  <si>
    <t>长湖镇阿着底村乡村振兴阿诗玛文化旅游项目</t>
  </si>
  <si>
    <t>提升改造村内道路1500米，弱电管网改造1850米（弱电入地）；文旅融合产业配套设施。</t>
  </si>
  <si>
    <t>长湖镇</t>
  </si>
  <si>
    <t>宜政村委会阿着底村</t>
  </si>
  <si>
    <t>陈刚</t>
  </si>
  <si>
    <t>脱贫户 5 户11 人
监测户 0 户 0 人</t>
  </si>
  <si>
    <t>1.道路提升改造≥1500m
2.弱点管网改造验收合格率≥100%
3.村庄绿化≤500元/㎡
4.自筹租赁年净收益≥1万</t>
  </si>
  <si>
    <t>长湖镇扶贫农特产品电子商务服务中心配套设施项目</t>
  </si>
  <si>
    <t>新建扶贫农特产品电子商务服务中心公共交易区及停车场地1250㎡，安装路灯10盏、庭院灯15盏。</t>
  </si>
  <si>
    <t>2022.6.31</t>
  </si>
  <si>
    <t>维则村</t>
  </si>
  <si>
    <t>脱贫户 4户 12人
监测户 2 户10 人</t>
  </si>
  <si>
    <t>1.新建公共停车场1250㎡，
2.安装路灯10盏；
3.安装庭院灯15盏；
4.产业化项目带动农户数量≥150户</t>
  </si>
  <si>
    <t>大可乡大可村蔬菜花卉产业基地建设</t>
  </si>
  <si>
    <t>沟渠建设1900余米；滚水坝提升改造一道；拦河闸一道及其附属工程建设。</t>
  </si>
  <si>
    <t>大可</t>
  </si>
  <si>
    <t>1.沟渠建设1900余米
2.带动建档立卡贫困人口脱贫数 ≥20人
3.拦河闸1道
4.指标 采用新品种、新技术、新成果农户满意度 ≥95%；</t>
  </si>
  <si>
    <t>大可乡水尾村委会老黑山村农旅建设项目</t>
  </si>
  <si>
    <t>农旅湖扩建塑木栈道长200余米；休闲亭建设；栈道周边绿化及附属配套设施建设。</t>
  </si>
  <si>
    <t>1.贫困地区旅游基础设施建设工程面积 ≥10000平方米; 
2.支持贫困地区旅游厕所新建和改建数量 ≥1个; 
3.贫困地区旅游基础设施建设质量达标率A级; 
4.游客满意度 ≥90%.</t>
  </si>
  <si>
    <t>石林县扶持壮大特色产业发展项目（消费扶贫）</t>
  </si>
  <si>
    <t>特色产业产品宣传推介、品牌打造、营销培训等。</t>
  </si>
  <si>
    <t>县农业农村局</t>
  </si>
  <si>
    <t>2022.1.1</t>
  </si>
  <si>
    <t>石林县</t>
  </si>
  <si>
    <t>梅爱冰</t>
  </si>
  <si>
    <t>脱贫户2200人
监测户220人</t>
  </si>
  <si>
    <t xml:space="preserve">1.壮大特色产业发展=800000元；
2.社会效益&gt;=90%；
3.群众满意度&gt;=92%；
</t>
  </si>
  <si>
    <t>石林县脱贫户、监测户产业发展小额贷款贴息项目</t>
  </si>
  <si>
    <t>产业发展小额贷款贴息。</t>
  </si>
  <si>
    <t xml:space="preserve">1.脱贫户、监测户产业发展小额贷款贴息=990000元；
2.社会效益&gt;=91%；
3.群众满意度&gt;=93%；
</t>
  </si>
  <si>
    <t>二、生产生活条件改善</t>
  </si>
  <si>
    <t>石林街道小密枝村民族文体活动中心</t>
  </si>
  <si>
    <t>新建框架结构活动中心870平方米及水、电配套。</t>
  </si>
  <si>
    <t>石林街道小密枝村</t>
  </si>
  <si>
    <t>脱贫户3 户 11人
监测户 1  户 2人</t>
  </si>
  <si>
    <t>1.困村综合性文化服务中心建筑面积≥850平方米；
2.贫困村文体活动器材购置数量≥1台套；
3.贫困村综合性文化服务中心覆盖率≥100%；
4.广大群众对文化活动中心文艺活动满意度≥90%。</t>
  </si>
  <si>
    <t>鹿阜街道新宅村委会大新冲村人饮改造</t>
  </si>
  <si>
    <t>安装DN150mm引水主管1280米、安装DN100mm进村人引水管1750米.</t>
  </si>
  <si>
    <t>2020.6.30</t>
  </si>
  <si>
    <t>2020.7.30</t>
  </si>
  <si>
    <t>新宅村</t>
  </si>
  <si>
    <t>脱贫户7户21人
监测户1户4人</t>
  </si>
  <si>
    <t>1. 新建或改善贫困村饮水设施数量1个；
2. 解决贫困人口饮水安全问题人数 ≥653人；
3. 工程设计使用年限 ≥20年；
4.群众满意度&gt;95%。</t>
  </si>
  <si>
    <t>石林街道林口铺村村委会人饮改造工程</t>
  </si>
  <si>
    <t>新建闸石房1座、主要管道铺设4200m。</t>
  </si>
  <si>
    <t>2022.2.1</t>
  </si>
  <si>
    <t>石林街道林口铺村村委会</t>
  </si>
  <si>
    <t>脱贫户148 户593人
监测户   户   人</t>
  </si>
  <si>
    <t>1.安装各型热镀锌钢管9000米; 
2.新建闸石房1座；
3.贫困地区农村集中供水率100%
4.受益群众满意度≥95%.</t>
  </si>
  <si>
    <t>大可乡大可村委会大可村（含集镇）人饮调节池及主管建设工程</t>
  </si>
  <si>
    <t>新建长19.3米，宽11.7米，高5.53米钢筋砼调节1座（容积1000m3），安装DN200热镀供水主管127.60米，安装DN100供水主管115米。支砌挡土墙48m3。砖砌排水沟20米。</t>
  </si>
  <si>
    <t>脱贫户12 户37 人
监测户1 户3人</t>
  </si>
  <si>
    <t xml:space="preserve">1.钢筋砼调节池各1座
2.新建泵站1座
3.安装各型热镀锌钢管3750米
</t>
  </si>
  <si>
    <t>长湖镇维则村自来水管网改造及大水池加固项目</t>
  </si>
  <si>
    <r>
      <rPr>
        <sz val="12"/>
        <color rgb="FF000000"/>
        <rFont val="仿宋"/>
        <charset val="134"/>
      </rPr>
      <t>管网改造38.8q千米（管径150-20），200m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"/>
        <charset val="134"/>
      </rPr>
      <t>大水池加固一个，日供水140方（140m</t>
    </r>
    <r>
      <rPr>
        <sz val="12"/>
        <color rgb="FF000000"/>
        <rFont val="宋体"/>
        <charset val="134"/>
      </rPr>
      <t>³</t>
    </r>
    <r>
      <rPr>
        <sz val="12"/>
        <color rgb="FF000000"/>
        <rFont val="仿宋"/>
        <charset val="134"/>
      </rPr>
      <t>/d）。</t>
    </r>
  </si>
  <si>
    <t>脱贫户7户25 人
监测户   户   人</t>
  </si>
  <si>
    <r>
      <rPr>
        <sz val="12"/>
        <rFont val="仿宋"/>
        <charset val="134"/>
      </rPr>
      <t>1.新建人饮管网≥38800m; 
2.加固200m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水池1个; 
3.加固200m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 xml:space="preserve">水池验收合格率≥100%; 
4.新型农业经营主体满意度≥95%; </t>
    </r>
  </si>
  <si>
    <t>鹿阜街道大屯村人居环境提升项目</t>
  </si>
  <si>
    <t>依据水域水体污染现状，利用村内围塘，建设生态净化系统，占地面积6000平方米;  在围塘北侧新建休闲健身步道300米及相关附属设施,扩建围塘西侧进村道路300米及相关附属设施，建筑面积600平方米; 利用围塘西侧闲置土地建设村（居）民健身休闲场地一处及相关附属设施，占地面积600平方米; 围塘周边绿化亮化工程。</t>
  </si>
  <si>
    <t>大屯村</t>
  </si>
  <si>
    <t>脱贫户0户0人
监测户0户0人</t>
  </si>
  <si>
    <t xml:space="preserve">1.建设生态净化系统≥6000平方米;
2.新建休闲健身步道≥30; 
3.修健身休闲场地一处及相关附属设施≥600平方米; </t>
  </si>
  <si>
    <t>西街口镇绿水塘村委会寨海村人居环境提升项目</t>
  </si>
  <si>
    <t>硬化村内晒场1000平方米；建设生态湿地公园50亩；改造生产用水水塘。</t>
  </si>
  <si>
    <t>绿水绿</t>
  </si>
  <si>
    <t>脱贫户11户34人
监测户   户   人</t>
  </si>
  <si>
    <t>1.硬化村内晒场≥1000平方米; 
2.建设生态湿地公园≥50亩;
3.改造生产用水水塘≥1座 ;
4.方便群众日常生活 ≥1个；
5.增加村内湿地面积 ≥1个；
6.群众满意度≥95%.</t>
  </si>
  <si>
    <t>西街口镇威黑村委会威黑村人居环境提升项目</t>
  </si>
  <si>
    <t>建设威黑中寨村精神文明长廊150平米，威黑老寨村精神文明长廊约100平米；绿化威黑老寨待客处后闲置土地约300平米，绿化清水塘污水处理站旁约600平米空地；硬化威黑清水塘村道路200米；对威黑各村进村主要路口编围栏及种植绿化苗木；拆除三个村小组村内私搭乱建及临时危房。</t>
  </si>
  <si>
    <t>威黑</t>
  </si>
  <si>
    <t>脱贫户4户10人
监测户   户   人</t>
  </si>
  <si>
    <t xml:space="preserve">1.建设精神文明长廊≥3座; 
2.绿化3个村小组内空闲土地≥1000平方米; 
3.硬化道路≥2000米
4.提升整治村内人居环境 ≥1个；
5.群众满意度≥95%; </t>
  </si>
  <si>
    <t>西街口镇芭茅村委会路花村人饮改造提升项目</t>
  </si>
  <si>
    <r>
      <rPr>
        <sz val="12"/>
        <color rgb="FF000000"/>
        <rFont val="仿宋"/>
        <charset val="134"/>
      </rPr>
      <t>新建300m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调集池一座，300m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蓄水池一座，7.5kw，流量20m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/h管道泵一台，16㎡泵房一座，DN80内涂塑镀锌管提水主管2000m，DN80内涂塑镀锌管配水管1000m，DN65内涂塑镀锌管500m，DN50内涂塑镀锌管500m，DN40内涂塑镀锌管300m，DN25内涂塑镀锌管400m，DN20内涂塑镀锌管3000m，卡式智能水表226套。</t>
    </r>
  </si>
  <si>
    <t>芭茅</t>
  </si>
  <si>
    <t>脱贫户31 户92人
监测户   户   人</t>
  </si>
  <si>
    <t>1.新建调集池1座；
2.新建蓄水池1座；
3.解决贫困人口饮水安全问题人数607人；
4.受益贫困人口满意度95%。</t>
  </si>
  <si>
    <t>石林县东海子社区排洪渠道改造工程、黑龙潭水库供水应急电路改造工程、矣马伴水库引水渠及排灌沟渠清淤工程项目</t>
  </si>
  <si>
    <t>修整改造、清理东海子社区排洪原沟43.75m，安装φ1800mm水泥预制管44m；矣马伴水库饮水渠及灌排渠道清淤1221.25m；黑龙潭水库供水应急电路改造1项。</t>
  </si>
  <si>
    <t>县水务局</t>
  </si>
  <si>
    <t>东海子</t>
  </si>
  <si>
    <t>段祖力</t>
  </si>
  <si>
    <t>脱贫户10户32人
监测户   户   人</t>
  </si>
  <si>
    <t>1.安装φ1800mm水泥预制管; 
2.渠道清淤1265米；
3.电压导线7000米；
4.受益贫困人口满意度100%。</t>
  </si>
  <si>
    <t>石林县圭山镇石夹洞抗旱应急二期工程</t>
  </si>
  <si>
    <t>浇筑洞内挡水坝1座，安装洞内外攀岩钢制楼梯91.6m，新建洞口集水池一座，安装DN300球墨铸管1485m。</t>
  </si>
  <si>
    <t>脱贫户234户789人
监测户4户11人</t>
  </si>
  <si>
    <r>
      <rPr>
        <sz val="12"/>
        <rFont val="仿宋"/>
        <charset val="134"/>
      </rPr>
      <t>1.安装DN300mm球墨铸管；
2.浇筑拦水坝1座；
3.新建集水池800m</t>
    </r>
    <r>
      <rPr>
        <sz val="12"/>
        <rFont val="宋体"/>
        <charset val="134"/>
      </rPr>
      <t>³</t>
    </r>
    <r>
      <rPr>
        <sz val="12"/>
        <rFont val="仿宋"/>
        <charset val="134"/>
      </rPr>
      <t>1座；
4.受益贫困人口满意度100%</t>
    </r>
  </si>
  <si>
    <t>三、少数民族发展</t>
  </si>
  <si>
    <t>鹿阜街道阿乌村民族团结进步示范村建设</t>
  </si>
  <si>
    <t>修建阿乌村机耕路1000米及沟渠等相关配套设施，路宽6米，改扩建村内道路860米及附属设施等；新建民族团结活动场2处及相关配套设施，占地面积400平方米；建设民族团结示范宣传栏及相关要件；实施村内绿化亮化工程等。</t>
  </si>
  <si>
    <t>阿乌村</t>
  </si>
  <si>
    <t>脱贫户2户3人
监测户0户0人</t>
  </si>
  <si>
    <t>1.修建阿乌村机耕路≥1000米; 
2.新建民族团结活动场2处≥400平方米; 
3.修健身休闲场地一处及相关附属设施≥600平方米; 
4.受益群众满意度≥98%</t>
  </si>
  <si>
    <t>石林街道民族团结进步示范乡镇建设</t>
  </si>
  <si>
    <t>实施小箐村等重点村庄的人居环境提升、民族团结进步教育、巩固拓展脱贫攻坚成果同乡村振兴有效衔接、提升乡村治理能力等相关工程。</t>
  </si>
  <si>
    <t>脱贫 228户856人
监测户11户28人</t>
  </si>
  <si>
    <t>1.贫困地区旅游基础设施建设工程数量≥5个; 
2.贫困地区旅游基础设施建设工程面积≥1500平方米;
3.贫困地区乡村旅游开发景点接待游客数量≥500人次.年;
4.游客满意度≥90%.</t>
  </si>
  <si>
    <t>四、教育扶贫</t>
  </si>
  <si>
    <t>教育“雨露计划”项目</t>
  </si>
  <si>
    <t>脱贫户、监测户学生“雨露计划”120人</t>
  </si>
  <si>
    <t>县教体局</t>
  </si>
  <si>
    <t>鲁玉芬</t>
  </si>
  <si>
    <t>脱贫120人
监测户20人</t>
  </si>
  <si>
    <t xml:space="preserve">1.资助人数≦120人; 
2.补助资金及时足额发放100%; 
3.生均补助标准3000元/学年；
4.受助学生家长满意度≥85%。"
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</si>
</sst>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9">
    <font>
      <sz val="12"/>
      <name val="宋体"/>
      <charset val="134"/>
    </font>
    <font>
      <b/>
      <sz val="12"/>
      <name val="宋体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24"/>
      <name val="方正小标宋简体"/>
      <charset val="134"/>
    </font>
    <font>
      <b/>
      <sz val="13"/>
      <name val="宋体"/>
      <charset val="134"/>
    </font>
    <font>
      <b/>
      <sz val="13"/>
      <name val="Times New Roman"/>
      <charset val="0"/>
    </font>
    <font>
      <b/>
      <sz val="12"/>
      <name val="仿宋"/>
      <charset val="0"/>
    </font>
    <font>
      <sz val="12"/>
      <color indexed="8"/>
      <name val="仿宋"/>
      <charset val="134"/>
    </font>
    <font>
      <sz val="12"/>
      <color rgb="FF000000"/>
      <name val="仿宋"/>
      <charset val="134"/>
    </font>
    <font>
      <sz val="12"/>
      <name val="仿宋"/>
      <charset val="0"/>
    </font>
    <font>
      <sz val="12"/>
      <color theme="1"/>
      <name val="仿宋"/>
      <charset val="0"/>
    </font>
    <font>
      <b/>
      <sz val="12"/>
      <name val="仿宋"/>
      <charset val="134"/>
    </font>
    <font>
      <b/>
      <sz val="13"/>
      <name val="宋体"/>
      <charset val="0"/>
    </font>
    <font>
      <b/>
      <sz val="11"/>
      <name val="宋体"/>
      <charset val="134"/>
    </font>
    <font>
      <sz val="11"/>
      <name val="宋体"/>
      <charset val="134"/>
    </font>
    <font>
      <sz val="12"/>
      <color rgb="FFFF0000"/>
      <name val="仿宋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2"/>
      <name val="Times New Roman"/>
      <charset val="0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1"/>
      <color indexed="8"/>
      <name val="宋体"/>
      <charset val="134"/>
    </font>
    <font>
      <sz val="12"/>
      <color rgb="FF000000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/>
    <xf numFmtId="0" fontId="20" fillId="0" borderId="0">
      <alignment vertical="center"/>
    </xf>
    <xf numFmtId="0" fontId="20" fillId="2" borderId="6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33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5" fillId="17" borderId="11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20" fillId="0" borderId="0">
      <alignment vertical="center"/>
    </xf>
    <xf numFmtId="0" fontId="0" fillId="0" borderId="0" applyProtection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176" fontId="0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3" applyFont="1" applyFill="1" applyBorder="1" applyAlignment="1">
      <alignment horizontal="left" vertical="center" wrapText="1"/>
    </xf>
    <xf numFmtId="0" fontId="9" fillId="0" borderId="1" xfId="53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justify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left" vertical="center" wrapText="1"/>
    </xf>
    <xf numFmtId="57" fontId="3" fillId="0" borderId="1" xfId="0" applyNumberFormat="1" applyFont="1" applyFill="1" applyBorder="1" applyAlignment="1">
      <alignment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57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left" vertical="center"/>
    </xf>
    <xf numFmtId="57" fontId="2" fillId="0" borderId="1" xfId="55" applyNumberFormat="1" applyFont="1" applyFill="1" applyBorder="1" applyAlignment="1" applyProtection="1">
      <alignment horizontal="center" vertical="center" wrapText="1"/>
    </xf>
    <xf numFmtId="57" fontId="2" fillId="0" borderId="1" xfId="5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需求汇总表（1-4）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差_石林县2017年贫困村脱贫攻坚项目建设投资计划表（西街口镇）(3)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差_石林县岩子脚2017年贫困村脱贫攻坚项目建设投资计划表改后 （分重要程度）" xfId="52"/>
    <cellStyle name="常规 4" xfId="53"/>
    <cellStyle name="常规 11" xfId="54"/>
    <cellStyle name="常规 2" xfId="55"/>
    <cellStyle name="常规 3" xfId="56"/>
    <cellStyle name="常规 5" xfId="57"/>
  </cellStyles>
  <tableStyles count="0" defaultTableStyle="TableStyleMedium2" defaultPivotStyle="PivotStyleLight16"/>
  <colors>
    <mruColors>
      <color rgb="00FFFFFF"/>
      <color rgb="00C0000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61"/>
  <sheetViews>
    <sheetView tabSelected="1" workbookViewId="0">
      <pane xSplit="6" ySplit="5" topLeftCell="H6" activePane="bottomRight" state="frozen"/>
      <selection/>
      <selection pane="topRight"/>
      <selection pane="bottomLeft"/>
      <selection pane="bottomRight" activeCell="M6" sqref="M6"/>
    </sheetView>
  </sheetViews>
  <sheetFormatPr defaultColWidth="8.625" defaultRowHeight="14.25"/>
  <cols>
    <col min="1" max="1" width="4.40833333333333" style="2" customWidth="1"/>
    <col min="2" max="2" width="9.85" style="1" customWidth="1"/>
    <col min="3" max="3" width="24.4083333333333" style="7" customWidth="1"/>
    <col min="4" max="4" width="41.025" style="7" customWidth="1"/>
    <col min="5" max="5" width="10.725" style="8" customWidth="1"/>
    <col min="6" max="6" width="9.85" style="8" customWidth="1"/>
    <col min="7" max="7" width="13.675" style="8" customWidth="1"/>
    <col min="8" max="8" width="5.44166666666667" style="8" customWidth="1"/>
    <col min="9" max="9" width="14.2666666666667" style="8" customWidth="1"/>
    <col min="10" max="10" width="4.85" style="9" customWidth="1"/>
    <col min="11" max="11" width="5.73333333333333" style="9" customWidth="1"/>
    <col min="12" max="12" width="9.10833333333333" style="9" customWidth="1"/>
    <col min="13" max="13" width="15.375" style="7" customWidth="1"/>
    <col min="14" max="14" width="14.5" style="1" customWidth="1"/>
    <col min="15" max="15" width="8.625" style="1" customWidth="1"/>
    <col min="16" max="16" width="8.625" style="1"/>
    <col min="17" max="17" width="16.875" style="1" customWidth="1"/>
    <col min="18" max="18" width="34.125" style="1" customWidth="1"/>
    <col min="19" max="16384" width="8.625" style="1"/>
  </cols>
  <sheetData>
    <row r="1" s="1" customFormat="1" ht="65" customHeight="1" spans="1:19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</row>
    <row r="2" s="1" customFormat="1" ht="24" customHeight="1" spans="1:13">
      <c r="A2" s="11"/>
      <c r="B2" s="12"/>
      <c r="C2" s="12"/>
      <c r="D2" s="12"/>
      <c r="E2" s="13"/>
      <c r="F2" s="13"/>
      <c r="G2" s="13"/>
      <c r="H2" s="13"/>
      <c r="I2" s="13"/>
      <c r="M2" s="7" t="s">
        <v>1</v>
      </c>
    </row>
    <row r="3" s="2" customFormat="1" ht="38" customHeight="1" spans="1:19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6" t="s">
        <v>7</v>
      </c>
      <c r="G3" s="17"/>
      <c r="H3" s="17"/>
      <c r="I3" s="17"/>
      <c r="J3" s="17"/>
      <c r="K3" s="44"/>
      <c r="L3" s="45" t="s">
        <v>8</v>
      </c>
      <c r="M3" s="46" t="s">
        <v>9</v>
      </c>
      <c r="N3" s="46" t="s">
        <v>10</v>
      </c>
      <c r="O3" s="47" t="s">
        <v>11</v>
      </c>
      <c r="P3" s="47" t="s">
        <v>12</v>
      </c>
      <c r="Q3" s="46" t="s">
        <v>13</v>
      </c>
      <c r="R3" s="46" t="s">
        <v>14</v>
      </c>
      <c r="S3" s="47" t="s">
        <v>15</v>
      </c>
    </row>
    <row r="4" s="2" customFormat="1" ht="38" customHeight="1" spans="1:19">
      <c r="A4" s="18"/>
      <c r="B4" s="18"/>
      <c r="C4" s="14"/>
      <c r="D4" s="18"/>
      <c r="E4" s="19"/>
      <c r="F4" s="15" t="s">
        <v>16</v>
      </c>
      <c r="G4" s="19"/>
      <c r="H4" s="19"/>
      <c r="I4" s="19"/>
      <c r="J4" s="18"/>
      <c r="K4" s="14" t="s">
        <v>17</v>
      </c>
      <c r="L4" s="18"/>
      <c r="M4" s="47"/>
      <c r="N4" s="47"/>
      <c r="O4" s="47"/>
      <c r="P4" s="47"/>
      <c r="Q4" s="47"/>
      <c r="R4" s="47"/>
      <c r="S4" s="47"/>
    </row>
    <row r="5" s="2" customFormat="1" ht="69" customHeight="1" spans="1:19">
      <c r="A5" s="18"/>
      <c r="B5" s="18"/>
      <c r="C5" s="14"/>
      <c r="D5" s="18"/>
      <c r="E5" s="19"/>
      <c r="F5" s="15" t="s">
        <v>18</v>
      </c>
      <c r="G5" s="20" t="s">
        <v>19</v>
      </c>
      <c r="H5" s="20" t="s">
        <v>20</v>
      </c>
      <c r="I5" s="20" t="s">
        <v>21</v>
      </c>
      <c r="J5" s="48" t="s">
        <v>22</v>
      </c>
      <c r="K5" s="18"/>
      <c r="L5" s="18"/>
      <c r="M5" s="49"/>
      <c r="N5" s="49"/>
      <c r="O5" s="49"/>
      <c r="P5" s="49"/>
      <c r="Q5" s="49"/>
      <c r="R5" s="47"/>
      <c r="S5" s="47"/>
    </row>
    <row r="6" s="3" customFormat="1" ht="65" customHeight="1" spans="1:19">
      <c r="A6" s="21">
        <v>1</v>
      </c>
      <c r="B6" s="21" t="s">
        <v>23</v>
      </c>
      <c r="C6" s="22" t="s">
        <v>24</v>
      </c>
      <c r="D6" s="23" t="s">
        <v>25</v>
      </c>
      <c r="E6" s="24">
        <v>48</v>
      </c>
      <c r="F6" s="25">
        <f t="shared" ref="F6:F20" si="0">G6+H6+I6+J6+K6</f>
        <v>48</v>
      </c>
      <c r="G6" s="25">
        <v>48</v>
      </c>
      <c r="H6" s="25"/>
      <c r="I6" s="25"/>
      <c r="J6" s="50"/>
      <c r="K6" s="51"/>
      <c r="L6" s="50" t="s">
        <v>26</v>
      </c>
      <c r="M6" s="34" t="s">
        <v>27</v>
      </c>
      <c r="N6" s="50" t="s">
        <v>28</v>
      </c>
      <c r="O6" s="50" t="s">
        <v>29</v>
      </c>
      <c r="P6" s="52" t="s">
        <v>30</v>
      </c>
      <c r="Q6" s="30" t="s">
        <v>31</v>
      </c>
      <c r="R6" s="30" t="s">
        <v>32</v>
      </c>
      <c r="S6" s="52"/>
    </row>
    <row r="7" s="3" customFormat="1" ht="87" customHeight="1" spans="1:19">
      <c r="A7" s="21">
        <v>2</v>
      </c>
      <c r="B7" s="21"/>
      <c r="C7" s="22" t="s">
        <v>33</v>
      </c>
      <c r="D7" s="23" t="s">
        <v>34</v>
      </c>
      <c r="E7" s="24">
        <v>12</v>
      </c>
      <c r="F7" s="25">
        <f t="shared" si="0"/>
        <v>12</v>
      </c>
      <c r="G7" s="25"/>
      <c r="H7" s="25"/>
      <c r="I7" s="25">
        <v>12</v>
      </c>
      <c r="J7" s="50"/>
      <c r="K7" s="51"/>
      <c r="L7" s="50" t="s">
        <v>26</v>
      </c>
      <c r="M7" s="34" t="s">
        <v>27</v>
      </c>
      <c r="N7" s="50" t="s">
        <v>28</v>
      </c>
      <c r="O7" s="52" t="s">
        <v>35</v>
      </c>
      <c r="P7" s="52" t="s">
        <v>30</v>
      </c>
      <c r="Q7" s="30" t="s">
        <v>36</v>
      </c>
      <c r="R7" s="30" t="s">
        <v>37</v>
      </c>
      <c r="S7" s="52"/>
    </row>
    <row r="8" s="3" customFormat="1" ht="90" customHeight="1" spans="1:19">
      <c r="A8" s="21">
        <v>3</v>
      </c>
      <c r="B8" s="21"/>
      <c r="C8" s="22" t="s">
        <v>38</v>
      </c>
      <c r="D8" s="22" t="s">
        <v>39</v>
      </c>
      <c r="E8" s="24">
        <v>70</v>
      </c>
      <c r="F8" s="25">
        <f t="shared" si="0"/>
        <v>70</v>
      </c>
      <c r="G8" s="25"/>
      <c r="H8" s="25"/>
      <c r="I8" s="25">
        <v>70</v>
      </c>
      <c r="J8" s="50"/>
      <c r="K8" s="51"/>
      <c r="L8" s="51" t="s">
        <v>40</v>
      </c>
      <c r="M8" s="34" t="s">
        <v>27</v>
      </c>
      <c r="N8" s="50" t="s">
        <v>28</v>
      </c>
      <c r="O8" s="52" t="s">
        <v>41</v>
      </c>
      <c r="P8" s="52" t="s">
        <v>42</v>
      </c>
      <c r="Q8" s="30" t="s">
        <v>43</v>
      </c>
      <c r="R8" s="30" t="s">
        <v>44</v>
      </c>
      <c r="S8" s="52"/>
    </row>
    <row r="9" s="3" customFormat="1" ht="132" customHeight="1" spans="1:19">
      <c r="A9" s="21">
        <v>4</v>
      </c>
      <c r="B9" s="21"/>
      <c r="C9" s="22" t="s">
        <v>45</v>
      </c>
      <c r="D9" s="22" t="s">
        <v>46</v>
      </c>
      <c r="E9" s="24">
        <v>30.29</v>
      </c>
      <c r="F9" s="25">
        <f t="shared" si="0"/>
        <v>30.29</v>
      </c>
      <c r="G9" s="25"/>
      <c r="H9" s="25"/>
      <c r="I9" s="25">
        <v>30.29</v>
      </c>
      <c r="J9" s="50"/>
      <c r="K9" s="51"/>
      <c r="L9" s="51" t="s">
        <v>47</v>
      </c>
      <c r="M9" s="34" t="s">
        <v>27</v>
      </c>
      <c r="N9" s="50" t="s">
        <v>28</v>
      </c>
      <c r="O9" s="52" t="s">
        <v>48</v>
      </c>
      <c r="P9" s="52" t="s">
        <v>49</v>
      </c>
      <c r="Q9" s="30" t="s">
        <v>50</v>
      </c>
      <c r="R9" s="30" t="s">
        <v>51</v>
      </c>
      <c r="S9" s="52"/>
    </row>
    <row r="10" s="3" customFormat="1" ht="128" customHeight="1" spans="1:16375">
      <c r="A10" s="21">
        <v>5</v>
      </c>
      <c r="B10" s="21"/>
      <c r="C10" s="22" t="s">
        <v>52</v>
      </c>
      <c r="D10" s="22" t="s">
        <v>53</v>
      </c>
      <c r="E10" s="24">
        <v>25</v>
      </c>
      <c r="F10" s="25">
        <f t="shared" si="0"/>
        <v>25</v>
      </c>
      <c r="G10" s="25">
        <v>25</v>
      </c>
      <c r="H10" s="25"/>
      <c r="I10" s="25"/>
      <c r="J10" s="50"/>
      <c r="K10" s="51"/>
      <c r="L10" s="51" t="s">
        <v>54</v>
      </c>
      <c r="M10" s="34" t="s">
        <v>27</v>
      </c>
      <c r="N10" s="50" t="s">
        <v>28</v>
      </c>
      <c r="O10" s="53" t="s">
        <v>55</v>
      </c>
      <c r="P10" s="53" t="s">
        <v>56</v>
      </c>
      <c r="Q10" s="30" t="s">
        <v>57</v>
      </c>
      <c r="R10" s="30" t="s">
        <v>58</v>
      </c>
      <c r="S10" s="53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</row>
    <row r="11" s="3" customFormat="1" ht="86" customHeight="1" spans="1:19">
      <c r="A11" s="21">
        <v>6</v>
      </c>
      <c r="B11" s="21"/>
      <c r="C11" s="26" t="s">
        <v>59</v>
      </c>
      <c r="D11" s="27" t="s">
        <v>60</v>
      </c>
      <c r="E11" s="28">
        <v>28.1</v>
      </c>
      <c r="F11" s="25">
        <f t="shared" si="0"/>
        <v>28.1</v>
      </c>
      <c r="G11" s="28">
        <v>28.1</v>
      </c>
      <c r="H11" s="29"/>
      <c r="I11" s="52"/>
      <c r="J11" s="54"/>
      <c r="K11" s="55"/>
      <c r="L11" s="54" t="s">
        <v>61</v>
      </c>
      <c r="M11" s="36" t="s">
        <v>62</v>
      </c>
      <c r="N11" s="52" t="s">
        <v>63</v>
      </c>
      <c r="O11" s="52" t="s">
        <v>64</v>
      </c>
      <c r="P11" s="52" t="s">
        <v>65</v>
      </c>
      <c r="Q11" s="30" t="s">
        <v>66</v>
      </c>
      <c r="R11" s="30" t="s">
        <v>67</v>
      </c>
      <c r="S11" s="52"/>
    </row>
    <row r="12" s="3" customFormat="1" ht="86" customHeight="1" spans="1:19">
      <c r="A12" s="21">
        <v>7</v>
      </c>
      <c r="B12" s="21"/>
      <c r="C12" s="26" t="s">
        <v>68</v>
      </c>
      <c r="D12" s="27" t="s">
        <v>69</v>
      </c>
      <c r="E12" s="28">
        <v>28</v>
      </c>
      <c r="F12" s="25">
        <f t="shared" si="0"/>
        <v>28</v>
      </c>
      <c r="G12" s="28">
        <v>28</v>
      </c>
      <c r="H12" s="29"/>
      <c r="I12" s="52"/>
      <c r="J12" s="54"/>
      <c r="K12" s="55"/>
      <c r="L12" s="54" t="s">
        <v>61</v>
      </c>
      <c r="M12" s="36" t="s">
        <v>70</v>
      </c>
      <c r="N12" s="52" t="s">
        <v>71</v>
      </c>
      <c r="O12" s="52" t="s">
        <v>72</v>
      </c>
      <c r="P12" s="52" t="s">
        <v>65</v>
      </c>
      <c r="Q12" s="30" t="s">
        <v>73</v>
      </c>
      <c r="R12" s="30" t="s">
        <v>67</v>
      </c>
      <c r="S12" s="52"/>
    </row>
    <row r="13" s="3" customFormat="1" ht="99" customHeight="1" spans="1:19">
      <c r="A13" s="21">
        <v>8</v>
      </c>
      <c r="B13" s="21"/>
      <c r="C13" s="26" t="s">
        <v>74</v>
      </c>
      <c r="D13" s="27" t="s">
        <v>75</v>
      </c>
      <c r="E13" s="28">
        <v>56.85</v>
      </c>
      <c r="F13" s="25">
        <f t="shared" si="0"/>
        <v>56.85</v>
      </c>
      <c r="G13" s="28">
        <v>56.85</v>
      </c>
      <c r="H13" s="29"/>
      <c r="I13" s="52"/>
      <c r="J13" s="54"/>
      <c r="K13" s="55"/>
      <c r="L13" s="54" t="s">
        <v>40</v>
      </c>
      <c r="M13" s="34" t="s">
        <v>27</v>
      </c>
      <c r="N13" s="52" t="s">
        <v>76</v>
      </c>
      <c r="O13" s="52" t="s">
        <v>77</v>
      </c>
      <c r="P13" s="52" t="s">
        <v>42</v>
      </c>
      <c r="Q13" s="30" t="s">
        <v>78</v>
      </c>
      <c r="R13" s="30" t="s">
        <v>79</v>
      </c>
      <c r="S13" s="52"/>
    </row>
    <row r="14" s="3" customFormat="1" ht="104" customHeight="1" spans="1:19">
      <c r="A14" s="21">
        <v>9</v>
      </c>
      <c r="B14" s="21"/>
      <c r="C14" s="26" t="s">
        <v>80</v>
      </c>
      <c r="D14" s="27" t="s">
        <v>81</v>
      </c>
      <c r="E14" s="28">
        <v>32</v>
      </c>
      <c r="F14" s="25">
        <f t="shared" si="0"/>
        <v>32</v>
      </c>
      <c r="G14" s="28">
        <v>32</v>
      </c>
      <c r="H14" s="29"/>
      <c r="I14" s="52"/>
      <c r="J14" s="54"/>
      <c r="K14" s="55"/>
      <c r="L14" s="54" t="s">
        <v>47</v>
      </c>
      <c r="M14" s="36" t="s">
        <v>27</v>
      </c>
      <c r="N14" s="52" t="s">
        <v>28</v>
      </c>
      <c r="O14" s="52" t="s">
        <v>48</v>
      </c>
      <c r="P14" s="52" t="s">
        <v>49</v>
      </c>
      <c r="Q14" s="30" t="s">
        <v>50</v>
      </c>
      <c r="R14" s="30" t="s">
        <v>82</v>
      </c>
      <c r="S14" s="52"/>
    </row>
    <row r="15" s="3" customFormat="1" ht="114" customHeight="1" spans="1:19">
      <c r="A15" s="21">
        <v>10</v>
      </c>
      <c r="B15" s="21"/>
      <c r="C15" s="26" t="s">
        <v>83</v>
      </c>
      <c r="D15" s="27" t="s">
        <v>84</v>
      </c>
      <c r="E15" s="28">
        <v>16</v>
      </c>
      <c r="F15" s="25">
        <f t="shared" si="0"/>
        <v>16</v>
      </c>
      <c r="G15" s="28">
        <v>16</v>
      </c>
      <c r="H15" s="29"/>
      <c r="I15" s="52"/>
      <c r="J15" s="54"/>
      <c r="K15" s="55"/>
      <c r="L15" s="54" t="s">
        <v>47</v>
      </c>
      <c r="M15" s="36" t="s">
        <v>27</v>
      </c>
      <c r="N15" s="52" t="s">
        <v>28</v>
      </c>
      <c r="O15" s="52" t="s">
        <v>85</v>
      </c>
      <c r="P15" s="52" t="s">
        <v>49</v>
      </c>
      <c r="Q15" s="30" t="s">
        <v>86</v>
      </c>
      <c r="R15" s="30" t="s">
        <v>87</v>
      </c>
      <c r="S15" s="52"/>
    </row>
    <row r="16" s="3" customFormat="1" ht="114" customHeight="1" spans="1:19">
      <c r="A16" s="21">
        <v>11</v>
      </c>
      <c r="B16" s="21"/>
      <c r="C16" s="26" t="s">
        <v>88</v>
      </c>
      <c r="D16" s="27" t="s">
        <v>89</v>
      </c>
      <c r="E16" s="28">
        <v>68.2</v>
      </c>
      <c r="F16" s="25">
        <f t="shared" si="0"/>
        <v>68.2</v>
      </c>
      <c r="G16" s="28"/>
      <c r="H16" s="29"/>
      <c r="I16" s="28">
        <v>68.2</v>
      </c>
      <c r="J16" s="54"/>
      <c r="K16" s="55"/>
      <c r="L16" s="54" t="s">
        <v>40</v>
      </c>
      <c r="M16" s="36" t="s">
        <v>27</v>
      </c>
      <c r="N16" s="52" t="s">
        <v>28</v>
      </c>
      <c r="O16" s="50" t="s">
        <v>90</v>
      </c>
      <c r="P16" s="52" t="s">
        <v>42</v>
      </c>
      <c r="Q16" s="30" t="s">
        <v>91</v>
      </c>
      <c r="R16" s="30" t="s">
        <v>92</v>
      </c>
      <c r="S16" s="52"/>
    </row>
    <row r="17" s="3" customFormat="1" ht="118" customHeight="1" spans="1:19">
      <c r="A17" s="21">
        <v>12</v>
      </c>
      <c r="B17" s="21"/>
      <c r="C17" s="26" t="s">
        <v>93</v>
      </c>
      <c r="D17" s="30" t="s">
        <v>94</v>
      </c>
      <c r="E17" s="28">
        <v>13.2</v>
      </c>
      <c r="F17" s="25">
        <f t="shared" si="0"/>
        <v>13.2</v>
      </c>
      <c r="G17" s="28"/>
      <c r="H17" s="29"/>
      <c r="I17" s="28">
        <v>13.2</v>
      </c>
      <c r="J17" s="54"/>
      <c r="K17" s="55"/>
      <c r="L17" s="54" t="s">
        <v>47</v>
      </c>
      <c r="M17" s="36" t="s">
        <v>27</v>
      </c>
      <c r="N17" s="52" t="s">
        <v>28</v>
      </c>
      <c r="O17" s="52" t="s">
        <v>95</v>
      </c>
      <c r="P17" s="52" t="s">
        <v>49</v>
      </c>
      <c r="Q17" s="30" t="s">
        <v>96</v>
      </c>
      <c r="R17" s="30" t="s">
        <v>97</v>
      </c>
      <c r="S17" s="52"/>
    </row>
    <row r="18" s="3" customFormat="1" ht="135" customHeight="1" spans="1:19">
      <c r="A18" s="21">
        <v>13</v>
      </c>
      <c r="B18" s="21"/>
      <c r="C18" s="26" t="s">
        <v>98</v>
      </c>
      <c r="D18" s="27" t="s">
        <v>99</v>
      </c>
      <c r="E18" s="28">
        <v>18</v>
      </c>
      <c r="F18" s="25">
        <f t="shared" si="0"/>
        <v>18</v>
      </c>
      <c r="G18" s="28"/>
      <c r="H18" s="29"/>
      <c r="I18" s="28">
        <v>18</v>
      </c>
      <c r="J18" s="54"/>
      <c r="K18" s="55"/>
      <c r="L18" s="54" t="s">
        <v>47</v>
      </c>
      <c r="M18" s="36" t="s">
        <v>27</v>
      </c>
      <c r="N18" s="52" t="s">
        <v>28</v>
      </c>
      <c r="O18" s="52" t="s">
        <v>47</v>
      </c>
      <c r="P18" s="52" t="s">
        <v>49</v>
      </c>
      <c r="Q18" s="30" t="s">
        <v>100</v>
      </c>
      <c r="R18" s="30" t="s">
        <v>101</v>
      </c>
      <c r="S18" s="52"/>
    </row>
    <row r="19" s="3" customFormat="1" ht="138" customHeight="1" spans="1:19">
      <c r="A19" s="21">
        <v>14</v>
      </c>
      <c r="B19" s="21"/>
      <c r="C19" s="26" t="s">
        <v>102</v>
      </c>
      <c r="D19" s="27" t="s">
        <v>103</v>
      </c>
      <c r="E19" s="28">
        <v>16.75</v>
      </c>
      <c r="F19" s="25">
        <f t="shared" si="0"/>
        <v>16.75</v>
      </c>
      <c r="G19" s="28"/>
      <c r="H19" s="29"/>
      <c r="I19" s="28">
        <v>16.75</v>
      </c>
      <c r="J19" s="54"/>
      <c r="K19" s="55"/>
      <c r="L19" s="54" t="s">
        <v>54</v>
      </c>
      <c r="M19" s="36" t="s">
        <v>27</v>
      </c>
      <c r="N19" s="52" t="s">
        <v>28</v>
      </c>
      <c r="O19" s="52" t="s">
        <v>104</v>
      </c>
      <c r="P19" s="52" t="s">
        <v>56</v>
      </c>
      <c r="Q19" s="30" t="s">
        <v>105</v>
      </c>
      <c r="R19" s="30" t="s">
        <v>106</v>
      </c>
      <c r="S19" s="52"/>
    </row>
    <row r="20" s="3" customFormat="1" ht="153" customHeight="1" spans="1:16375">
      <c r="A20" s="21">
        <v>15</v>
      </c>
      <c r="B20" s="21"/>
      <c r="C20" s="26" t="s">
        <v>107</v>
      </c>
      <c r="D20" s="27" t="s">
        <v>108</v>
      </c>
      <c r="E20" s="28">
        <v>20</v>
      </c>
      <c r="F20" s="25">
        <f t="shared" si="0"/>
        <v>20</v>
      </c>
      <c r="G20" s="28">
        <v>20</v>
      </c>
      <c r="H20" s="29"/>
      <c r="I20" s="28"/>
      <c r="J20" s="54"/>
      <c r="K20" s="55"/>
      <c r="L20" s="54" t="s">
        <v>26</v>
      </c>
      <c r="M20" s="56" t="s">
        <v>109</v>
      </c>
      <c r="N20" s="57" t="s">
        <v>110</v>
      </c>
      <c r="O20" s="50" t="s">
        <v>111</v>
      </c>
      <c r="P20" s="52" t="s">
        <v>30</v>
      </c>
      <c r="Q20" s="30" t="s">
        <v>112</v>
      </c>
      <c r="R20" s="30" t="s">
        <v>113</v>
      </c>
      <c r="S20" s="53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  <c r="XET20" s="4"/>
      <c r="XEU20" s="4"/>
    </row>
    <row r="21" s="3" customFormat="1" ht="93" customHeight="1" spans="1:19">
      <c r="A21" s="21">
        <v>16</v>
      </c>
      <c r="B21" s="21"/>
      <c r="C21" s="30" t="s">
        <v>114</v>
      </c>
      <c r="D21" s="30" t="s">
        <v>115</v>
      </c>
      <c r="E21" s="25">
        <v>24.04</v>
      </c>
      <c r="F21" s="25">
        <f t="shared" ref="F21:F47" si="1">G21+H21+I21+J21+K21</f>
        <v>24.04</v>
      </c>
      <c r="G21" s="25"/>
      <c r="H21" s="25"/>
      <c r="I21" s="25">
        <v>24.04</v>
      </c>
      <c r="J21" s="50"/>
      <c r="K21" s="50"/>
      <c r="L21" s="50" t="s">
        <v>61</v>
      </c>
      <c r="M21" s="36" t="s">
        <v>62</v>
      </c>
      <c r="N21" s="52" t="s">
        <v>116</v>
      </c>
      <c r="O21" s="52" t="s">
        <v>117</v>
      </c>
      <c r="P21" s="52" t="s">
        <v>118</v>
      </c>
      <c r="Q21" s="30" t="s">
        <v>119</v>
      </c>
      <c r="R21" s="30" t="s">
        <v>120</v>
      </c>
      <c r="S21" s="52"/>
    </row>
    <row r="22" s="3" customFormat="1" ht="117" customHeight="1" spans="1:19">
      <c r="A22" s="21">
        <v>17</v>
      </c>
      <c r="B22" s="21"/>
      <c r="C22" s="26" t="s">
        <v>121</v>
      </c>
      <c r="D22" s="30" t="s">
        <v>122</v>
      </c>
      <c r="E22" s="31">
        <v>150</v>
      </c>
      <c r="F22" s="25">
        <f t="shared" si="1"/>
        <v>120</v>
      </c>
      <c r="G22" s="31">
        <v>60</v>
      </c>
      <c r="H22" s="31"/>
      <c r="I22" s="31">
        <f>72-12</f>
        <v>60</v>
      </c>
      <c r="J22" s="31"/>
      <c r="K22" s="33"/>
      <c r="L22" s="50" t="s">
        <v>61</v>
      </c>
      <c r="M22" s="58" t="s">
        <v>123</v>
      </c>
      <c r="N22" s="59" t="s">
        <v>124</v>
      </c>
      <c r="O22" s="52" t="s">
        <v>125</v>
      </c>
      <c r="P22" s="52" t="s">
        <v>65</v>
      </c>
      <c r="Q22" s="30" t="s">
        <v>126</v>
      </c>
      <c r="R22" s="30" t="s">
        <v>127</v>
      </c>
      <c r="S22" s="52"/>
    </row>
    <row r="23" s="3" customFormat="1" ht="89" customHeight="1" spans="1:19">
      <c r="A23" s="21">
        <v>18</v>
      </c>
      <c r="B23" s="21"/>
      <c r="C23" s="26" t="s">
        <v>128</v>
      </c>
      <c r="D23" s="32" t="s">
        <v>129</v>
      </c>
      <c r="E23" s="33">
        <v>50</v>
      </c>
      <c r="F23" s="25">
        <f t="shared" si="1"/>
        <v>50</v>
      </c>
      <c r="G23" s="33">
        <v>24</v>
      </c>
      <c r="H23" s="33"/>
      <c r="I23" s="33">
        <f>16+10</f>
        <v>26</v>
      </c>
      <c r="J23" s="33"/>
      <c r="K23" s="33"/>
      <c r="L23" s="25" t="s">
        <v>26</v>
      </c>
      <c r="M23" s="60" t="s">
        <v>130</v>
      </c>
      <c r="N23" s="60" t="s">
        <v>28</v>
      </c>
      <c r="O23" s="50" t="s">
        <v>131</v>
      </c>
      <c r="P23" s="52" t="s">
        <v>30</v>
      </c>
      <c r="Q23" s="30" t="s">
        <v>132</v>
      </c>
      <c r="R23" s="30" t="s">
        <v>133</v>
      </c>
      <c r="S23" s="52"/>
    </row>
    <row r="24" s="4" customFormat="1" ht="119" customHeight="1" spans="1:19">
      <c r="A24" s="21">
        <v>19</v>
      </c>
      <c r="B24" s="21"/>
      <c r="C24" s="34" t="s">
        <v>134</v>
      </c>
      <c r="D24" s="30" t="s">
        <v>135</v>
      </c>
      <c r="E24" s="31">
        <v>352</v>
      </c>
      <c r="F24" s="25">
        <f t="shared" si="1"/>
        <v>281.79</v>
      </c>
      <c r="G24" s="31">
        <v>19.85</v>
      </c>
      <c r="H24" s="31"/>
      <c r="I24" s="31">
        <v>261.94</v>
      </c>
      <c r="J24" s="31"/>
      <c r="K24" s="50"/>
      <c r="L24" s="50" t="s">
        <v>40</v>
      </c>
      <c r="M24" s="34" t="s">
        <v>136</v>
      </c>
      <c r="N24" s="53" t="s">
        <v>110</v>
      </c>
      <c r="O24" s="61" t="s">
        <v>137</v>
      </c>
      <c r="P24" s="52" t="s">
        <v>42</v>
      </c>
      <c r="Q24" s="30" t="s">
        <v>43</v>
      </c>
      <c r="R24" s="30" t="s">
        <v>138</v>
      </c>
      <c r="S24" s="53"/>
    </row>
    <row r="25" s="4" customFormat="1" ht="129" customHeight="1" spans="1:19">
      <c r="A25" s="21">
        <v>20</v>
      </c>
      <c r="B25" s="21"/>
      <c r="C25" s="26" t="s">
        <v>139</v>
      </c>
      <c r="D25" s="26" t="s">
        <v>140</v>
      </c>
      <c r="E25" s="31">
        <v>140</v>
      </c>
      <c r="F25" s="25">
        <f t="shared" si="1"/>
        <v>112</v>
      </c>
      <c r="G25" s="31">
        <v>59</v>
      </c>
      <c r="H25" s="31"/>
      <c r="I25" s="31">
        <f>53</f>
        <v>53</v>
      </c>
      <c r="J25" s="31"/>
      <c r="K25" s="50"/>
      <c r="L25" s="50" t="s">
        <v>141</v>
      </c>
      <c r="M25" s="34" t="s">
        <v>28</v>
      </c>
      <c r="N25" s="53" t="s">
        <v>110</v>
      </c>
      <c r="O25" s="53" t="s">
        <v>77</v>
      </c>
      <c r="P25" s="53" t="s">
        <v>142</v>
      </c>
      <c r="Q25" s="30" t="s">
        <v>143</v>
      </c>
      <c r="R25" s="30" t="s">
        <v>144</v>
      </c>
      <c r="S25" s="53"/>
    </row>
    <row r="26" s="4" customFormat="1" ht="181" customHeight="1" spans="1:19">
      <c r="A26" s="21">
        <v>21</v>
      </c>
      <c r="B26" s="21"/>
      <c r="C26" s="26" t="s">
        <v>145</v>
      </c>
      <c r="D26" s="26" t="s">
        <v>146</v>
      </c>
      <c r="E26" s="31">
        <v>255</v>
      </c>
      <c r="F26" s="25">
        <f t="shared" si="1"/>
        <v>204</v>
      </c>
      <c r="G26" s="31">
        <v>81</v>
      </c>
      <c r="H26" s="31"/>
      <c r="I26" s="31">
        <v>123</v>
      </c>
      <c r="J26" s="31"/>
      <c r="K26" s="50"/>
      <c r="L26" s="50" t="s">
        <v>141</v>
      </c>
      <c r="M26" s="34" t="s">
        <v>28</v>
      </c>
      <c r="N26" s="53" t="s">
        <v>110</v>
      </c>
      <c r="O26" s="53" t="s">
        <v>77</v>
      </c>
      <c r="P26" s="53" t="s">
        <v>142</v>
      </c>
      <c r="Q26" s="30" t="s">
        <v>147</v>
      </c>
      <c r="R26" s="30" t="s">
        <v>148</v>
      </c>
      <c r="S26" s="53"/>
    </row>
    <row r="27" s="4" customFormat="1" ht="117" customHeight="1" spans="1:19">
      <c r="A27" s="21">
        <v>22</v>
      </c>
      <c r="B27" s="21"/>
      <c r="C27" s="26" t="s">
        <v>149</v>
      </c>
      <c r="D27" s="26" t="s">
        <v>150</v>
      </c>
      <c r="E27" s="31">
        <v>60</v>
      </c>
      <c r="F27" s="25">
        <f t="shared" si="1"/>
        <v>48</v>
      </c>
      <c r="G27" s="31">
        <v>48</v>
      </c>
      <c r="H27" s="31"/>
      <c r="I27" s="31"/>
      <c r="J27" s="31"/>
      <c r="K27" s="50"/>
      <c r="L27" s="50" t="s">
        <v>141</v>
      </c>
      <c r="M27" s="34" t="s">
        <v>28</v>
      </c>
      <c r="N27" s="53" t="s">
        <v>110</v>
      </c>
      <c r="O27" s="53" t="s">
        <v>77</v>
      </c>
      <c r="P27" s="53" t="s">
        <v>142</v>
      </c>
      <c r="Q27" s="30" t="s">
        <v>151</v>
      </c>
      <c r="R27" s="30" t="s">
        <v>152</v>
      </c>
      <c r="S27" s="53"/>
    </row>
    <row r="28" s="3" customFormat="1" ht="87" customHeight="1" spans="1:19">
      <c r="A28" s="21">
        <v>23</v>
      </c>
      <c r="B28" s="21"/>
      <c r="C28" s="26" t="s">
        <v>153</v>
      </c>
      <c r="D28" s="30" t="s">
        <v>154</v>
      </c>
      <c r="E28" s="33">
        <v>300</v>
      </c>
      <c r="F28" s="25">
        <f t="shared" si="1"/>
        <v>240</v>
      </c>
      <c r="G28" s="31">
        <v>150</v>
      </c>
      <c r="H28" s="25"/>
      <c r="I28" s="33">
        <f>120-30</f>
        <v>90</v>
      </c>
      <c r="J28" s="33"/>
      <c r="K28" s="33"/>
      <c r="L28" s="50" t="s">
        <v>155</v>
      </c>
      <c r="M28" s="58" t="s">
        <v>123</v>
      </c>
      <c r="N28" s="62" t="s">
        <v>124</v>
      </c>
      <c r="O28" s="50" t="s">
        <v>156</v>
      </c>
      <c r="P28" s="52" t="s">
        <v>157</v>
      </c>
      <c r="Q28" s="30" t="s">
        <v>158</v>
      </c>
      <c r="R28" s="30" t="s">
        <v>159</v>
      </c>
      <c r="S28" s="52"/>
    </row>
    <row r="29" s="4" customFormat="1" ht="65" customHeight="1" spans="1:19">
      <c r="A29" s="21">
        <v>24</v>
      </c>
      <c r="B29" s="21"/>
      <c r="C29" s="30" t="s">
        <v>160</v>
      </c>
      <c r="D29" s="30" t="s">
        <v>161</v>
      </c>
      <c r="E29" s="31">
        <v>50</v>
      </c>
      <c r="F29" s="25">
        <f t="shared" si="1"/>
        <v>50</v>
      </c>
      <c r="G29" s="33">
        <v>24</v>
      </c>
      <c r="H29" s="33"/>
      <c r="I29" s="33">
        <f>16+10</f>
        <v>26</v>
      </c>
      <c r="J29" s="33"/>
      <c r="K29" s="50"/>
      <c r="L29" s="50" t="s">
        <v>155</v>
      </c>
      <c r="M29" s="58" t="s">
        <v>28</v>
      </c>
      <c r="N29" s="63" t="s">
        <v>162</v>
      </c>
      <c r="O29" s="61" t="s">
        <v>163</v>
      </c>
      <c r="P29" s="53" t="s">
        <v>157</v>
      </c>
      <c r="Q29" s="30" t="s">
        <v>164</v>
      </c>
      <c r="R29" s="30" t="s">
        <v>165</v>
      </c>
      <c r="S29" s="53"/>
    </row>
    <row r="30" s="3" customFormat="1" ht="111" customHeight="1" spans="1:19">
      <c r="A30" s="21">
        <v>25</v>
      </c>
      <c r="B30" s="21"/>
      <c r="C30" s="26" t="s">
        <v>166</v>
      </c>
      <c r="D30" s="26" t="s">
        <v>167</v>
      </c>
      <c r="E30" s="35">
        <v>200</v>
      </c>
      <c r="F30" s="25">
        <f t="shared" si="1"/>
        <v>160</v>
      </c>
      <c r="G30" s="35">
        <v>73</v>
      </c>
      <c r="H30" s="35"/>
      <c r="I30" s="35">
        <f>90.4-3.4</f>
        <v>87</v>
      </c>
      <c r="J30" s="64"/>
      <c r="K30" s="65"/>
      <c r="L30" s="50" t="s">
        <v>47</v>
      </c>
      <c r="M30" s="58" t="s">
        <v>28</v>
      </c>
      <c r="N30" s="52" t="s">
        <v>110</v>
      </c>
      <c r="O30" s="52" t="s">
        <v>168</v>
      </c>
      <c r="P30" s="52" t="s">
        <v>49</v>
      </c>
      <c r="Q30" s="30" t="s">
        <v>100</v>
      </c>
      <c r="R30" s="30" t="s">
        <v>169</v>
      </c>
      <c r="S30" s="52"/>
    </row>
    <row r="31" s="4" customFormat="1" ht="102" customHeight="1" spans="1:19">
      <c r="A31" s="21">
        <v>26</v>
      </c>
      <c r="B31" s="21"/>
      <c r="C31" s="26" t="s">
        <v>170</v>
      </c>
      <c r="D31" s="30" t="s">
        <v>171</v>
      </c>
      <c r="E31" s="31">
        <v>140</v>
      </c>
      <c r="F31" s="25">
        <f t="shared" si="1"/>
        <v>112</v>
      </c>
      <c r="G31" s="33">
        <v>32</v>
      </c>
      <c r="H31" s="33"/>
      <c r="I31" s="33">
        <v>80</v>
      </c>
      <c r="J31" s="33"/>
      <c r="K31" s="50"/>
      <c r="L31" s="50" t="s">
        <v>47</v>
      </c>
      <c r="M31" s="58" t="s">
        <v>28</v>
      </c>
      <c r="N31" s="52" t="s">
        <v>110</v>
      </c>
      <c r="O31" s="52" t="s">
        <v>168</v>
      </c>
      <c r="P31" s="52" t="s">
        <v>49</v>
      </c>
      <c r="Q31" s="30" t="s">
        <v>50</v>
      </c>
      <c r="R31" s="30" t="s">
        <v>172</v>
      </c>
      <c r="S31" s="53"/>
    </row>
    <row r="32" s="3" customFormat="1" ht="65" customHeight="1" spans="1:19">
      <c r="A32" s="21">
        <v>27</v>
      </c>
      <c r="B32" s="21"/>
      <c r="C32" s="26" t="s">
        <v>173</v>
      </c>
      <c r="D32" s="30" t="s">
        <v>174</v>
      </c>
      <c r="E32" s="33">
        <v>100</v>
      </c>
      <c r="F32" s="25">
        <f t="shared" si="1"/>
        <v>80</v>
      </c>
      <c r="G32" s="35"/>
      <c r="H32" s="25"/>
      <c r="I32" s="33">
        <v>80</v>
      </c>
      <c r="J32" s="33"/>
      <c r="K32" s="33"/>
      <c r="L32" s="50" t="s">
        <v>175</v>
      </c>
      <c r="M32" s="66" t="s">
        <v>176</v>
      </c>
      <c r="N32" s="57" t="s">
        <v>110</v>
      </c>
      <c r="O32" s="52" t="s">
        <v>177</v>
      </c>
      <c r="P32" s="52" t="s">
        <v>178</v>
      </c>
      <c r="Q32" s="30" t="s">
        <v>179</v>
      </c>
      <c r="R32" s="30" t="s">
        <v>180</v>
      </c>
      <c r="S32" s="52"/>
    </row>
    <row r="33" s="4" customFormat="1" ht="87" customHeight="1" spans="1:19">
      <c r="A33" s="21">
        <v>28</v>
      </c>
      <c r="B33" s="21"/>
      <c r="C33" s="30" t="s">
        <v>181</v>
      </c>
      <c r="D33" s="30" t="s">
        <v>182</v>
      </c>
      <c r="E33" s="31">
        <f>F33</f>
        <v>99</v>
      </c>
      <c r="F33" s="25">
        <f t="shared" si="1"/>
        <v>99</v>
      </c>
      <c r="G33" s="31"/>
      <c r="H33" s="31"/>
      <c r="I33" s="31">
        <v>99</v>
      </c>
      <c r="J33" s="31"/>
      <c r="K33" s="50"/>
      <c r="L33" s="50" t="s">
        <v>175</v>
      </c>
      <c r="M33" s="66" t="s">
        <v>176</v>
      </c>
      <c r="N33" s="57" t="s">
        <v>110</v>
      </c>
      <c r="O33" s="52" t="s">
        <v>177</v>
      </c>
      <c r="P33" s="52" t="s">
        <v>178</v>
      </c>
      <c r="Q33" s="30" t="s">
        <v>179</v>
      </c>
      <c r="R33" s="30" t="s">
        <v>183</v>
      </c>
      <c r="S33" s="53"/>
    </row>
    <row r="34" s="3" customFormat="1" ht="115" customHeight="1" spans="1:16375">
      <c r="A34" s="21">
        <v>29</v>
      </c>
      <c r="B34" s="21" t="s">
        <v>184</v>
      </c>
      <c r="C34" s="26" t="s">
        <v>185</v>
      </c>
      <c r="D34" s="27" t="s">
        <v>186</v>
      </c>
      <c r="E34" s="28">
        <v>10</v>
      </c>
      <c r="F34" s="25">
        <f t="shared" si="1"/>
        <v>10</v>
      </c>
      <c r="G34" s="28">
        <v>10</v>
      </c>
      <c r="H34" s="29"/>
      <c r="I34" s="28"/>
      <c r="J34" s="54"/>
      <c r="K34" s="55"/>
      <c r="L34" s="54" t="s">
        <v>26</v>
      </c>
      <c r="M34" s="67" t="s">
        <v>27</v>
      </c>
      <c r="N34" s="68" t="s">
        <v>28</v>
      </c>
      <c r="O34" s="61" t="s">
        <v>187</v>
      </c>
      <c r="P34" s="52" t="s">
        <v>30</v>
      </c>
      <c r="Q34" s="30" t="s">
        <v>188</v>
      </c>
      <c r="R34" s="30" t="s">
        <v>189</v>
      </c>
      <c r="S34" s="53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  <c r="XET34" s="4"/>
      <c r="XEU34" s="4"/>
    </row>
    <row r="35" s="3" customFormat="1" ht="138" customHeight="1" spans="1:19">
      <c r="A35" s="21">
        <v>30</v>
      </c>
      <c r="B35" s="21"/>
      <c r="C35" s="22" t="s">
        <v>190</v>
      </c>
      <c r="D35" s="22" t="s">
        <v>191</v>
      </c>
      <c r="E35" s="24">
        <v>9.36</v>
      </c>
      <c r="F35" s="25">
        <f t="shared" si="1"/>
        <v>9.36</v>
      </c>
      <c r="G35" s="25"/>
      <c r="H35" s="25"/>
      <c r="I35" s="25">
        <v>9.36</v>
      </c>
      <c r="J35" s="50"/>
      <c r="K35" s="51"/>
      <c r="L35" s="51" t="s">
        <v>61</v>
      </c>
      <c r="M35" s="34" t="s">
        <v>192</v>
      </c>
      <c r="N35" s="50" t="s">
        <v>193</v>
      </c>
      <c r="O35" s="52" t="s">
        <v>194</v>
      </c>
      <c r="P35" s="52" t="s">
        <v>118</v>
      </c>
      <c r="Q35" s="30" t="s">
        <v>195</v>
      </c>
      <c r="R35" s="30" t="s">
        <v>196</v>
      </c>
      <c r="S35" s="52"/>
    </row>
    <row r="36" s="3" customFormat="1" ht="65" customHeight="1" spans="1:19">
      <c r="A36" s="21">
        <v>31</v>
      </c>
      <c r="B36" s="21"/>
      <c r="C36" s="22" t="s">
        <v>197</v>
      </c>
      <c r="D36" s="22" t="s">
        <v>198</v>
      </c>
      <c r="E36" s="24">
        <v>26</v>
      </c>
      <c r="F36" s="25">
        <f t="shared" ref="F36:F46" si="2">G36+H36+I36+J36+K36</f>
        <v>26</v>
      </c>
      <c r="G36" s="25"/>
      <c r="H36" s="25"/>
      <c r="I36" s="25">
        <v>26</v>
      </c>
      <c r="J36" s="50"/>
      <c r="K36" s="51"/>
      <c r="L36" s="50" t="s">
        <v>26</v>
      </c>
      <c r="M36" s="60" t="s">
        <v>199</v>
      </c>
      <c r="N36" s="62" t="s">
        <v>28</v>
      </c>
      <c r="O36" s="50" t="s">
        <v>200</v>
      </c>
      <c r="P36" s="52" t="s">
        <v>30</v>
      </c>
      <c r="Q36" s="30" t="s">
        <v>201</v>
      </c>
      <c r="R36" s="30" t="s">
        <v>202</v>
      </c>
      <c r="S36" s="52"/>
    </row>
    <row r="37" s="3" customFormat="1" ht="89" customHeight="1" spans="1:19">
      <c r="A37" s="21">
        <v>32</v>
      </c>
      <c r="B37" s="21"/>
      <c r="C37" s="22" t="s">
        <v>203</v>
      </c>
      <c r="D37" s="22" t="s">
        <v>204</v>
      </c>
      <c r="E37" s="24">
        <v>10.2</v>
      </c>
      <c r="F37" s="25">
        <f t="shared" si="2"/>
        <v>10.2</v>
      </c>
      <c r="G37" s="25">
        <v>10.2</v>
      </c>
      <c r="H37" s="25"/>
      <c r="I37" s="25"/>
      <c r="J37" s="50"/>
      <c r="K37" s="51"/>
      <c r="L37" s="51" t="s">
        <v>47</v>
      </c>
      <c r="M37" s="67" t="s">
        <v>27</v>
      </c>
      <c r="N37" s="68" t="s">
        <v>28</v>
      </c>
      <c r="O37" s="52" t="s">
        <v>168</v>
      </c>
      <c r="P37" s="52" t="s">
        <v>49</v>
      </c>
      <c r="Q37" s="30" t="s">
        <v>205</v>
      </c>
      <c r="R37" s="30" t="s">
        <v>206</v>
      </c>
      <c r="S37" s="52"/>
    </row>
    <row r="38" s="3" customFormat="1" ht="65" customHeight="1" spans="1:19">
      <c r="A38" s="21">
        <v>33</v>
      </c>
      <c r="B38" s="21"/>
      <c r="C38" s="22" t="s">
        <v>207</v>
      </c>
      <c r="D38" s="23" t="s">
        <v>208</v>
      </c>
      <c r="E38" s="24">
        <v>21</v>
      </c>
      <c r="F38" s="25">
        <f t="shared" si="2"/>
        <v>21</v>
      </c>
      <c r="G38" s="25">
        <v>21</v>
      </c>
      <c r="H38" s="25"/>
      <c r="I38" s="25"/>
      <c r="J38" s="50"/>
      <c r="K38" s="51"/>
      <c r="L38" s="51" t="s">
        <v>155</v>
      </c>
      <c r="M38" s="67" t="s">
        <v>27</v>
      </c>
      <c r="N38" s="68" t="s">
        <v>28</v>
      </c>
      <c r="O38" s="50" t="s">
        <v>156</v>
      </c>
      <c r="P38" s="52" t="s">
        <v>157</v>
      </c>
      <c r="Q38" s="30" t="s">
        <v>209</v>
      </c>
      <c r="R38" s="30" t="s">
        <v>210</v>
      </c>
      <c r="S38" s="52"/>
    </row>
    <row r="39" s="5" customFormat="1" ht="105" customHeight="1" spans="1:19">
      <c r="A39" s="21">
        <v>34</v>
      </c>
      <c r="B39" s="21"/>
      <c r="C39" s="36" t="s">
        <v>211</v>
      </c>
      <c r="D39" s="34" t="s">
        <v>212</v>
      </c>
      <c r="E39" s="31">
        <v>160</v>
      </c>
      <c r="F39" s="25">
        <f t="shared" si="2"/>
        <v>128</v>
      </c>
      <c r="G39" s="37">
        <v>15</v>
      </c>
      <c r="H39" s="37"/>
      <c r="I39" s="37">
        <v>113</v>
      </c>
      <c r="J39" s="37"/>
      <c r="K39" s="54"/>
      <c r="L39" s="54" t="s">
        <v>61</v>
      </c>
      <c r="M39" s="58" t="s">
        <v>123</v>
      </c>
      <c r="N39" s="59" t="s">
        <v>124</v>
      </c>
      <c r="O39" s="69" t="s">
        <v>213</v>
      </c>
      <c r="P39" s="69" t="s">
        <v>65</v>
      </c>
      <c r="Q39" s="30" t="s">
        <v>214</v>
      </c>
      <c r="R39" s="30" t="s">
        <v>215</v>
      </c>
      <c r="S39" s="69"/>
    </row>
    <row r="40" s="5" customFormat="1" ht="94" customHeight="1" spans="1:19">
      <c r="A40" s="21">
        <v>35</v>
      </c>
      <c r="B40" s="21"/>
      <c r="C40" s="36" t="s">
        <v>216</v>
      </c>
      <c r="D40" s="34" t="s">
        <v>217</v>
      </c>
      <c r="E40" s="31">
        <v>150</v>
      </c>
      <c r="F40" s="25">
        <f t="shared" si="2"/>
        <v>120</v>
      </c>
      <c r="G40" s="37">
        <v>90</v>
      </c>
      <c r="H40" s="37"/>
      <c r="I40" s="37">
        <v>30</v>
      </c>
      <c r="J40" s="37"/>
      <c r="K40" s="54"/>
      <c r="L40" s="54" t="s">
        <v>54</v>
      </c>
      <c r="M40" s="34" t="s">
        <v>28</v>
      </c>
      <c r="N40" s="69" t="s">
        <v>110</v>
      </c>
      <c r="O40" s="69" t="s">
        <v>218</v>
      </c>
      <c r="P40" s="52" t="s">
        <v>56</v>
      </c>
      <c r="Q40" s="30" t="s">
        <v>219</v>
      </c>
      <c r="R40" s="30" t="s">
        <v>220</v>
      </c>
      <c r="S40" s="69"/>
    </row>
    <row r="41" s="5" customFormat="1" ht="106" customHeight="1" spans="1:19">
      <c r="A41" s="21">
        <v>36</v>
      </c>
      <c r="B41" s="21"/>
      <c r="C41" s="36" t="s">
        <v>221</v>
      </c>
      <c r="D41" s="34" t="s">
        <v>222</v>
      </c>
      <c r="E41" s="31">
        <v>100</v>
      </c>
      <c r="F41" s="25">
        <f t="shared" si="2"/>
        <v>80</v>
      </c>
      <c r="G41" s="37">
        <v>80</v>
      </c>
      <c r="H41" s="37"/>
      <c r="I41" s="37"/>
      <c r="J41" s="37"/>
      <c r="K41" s="54"/>
      <c r="L41" s="54" t="s">
        <v>54</v>
      </c>
      <c r="M41" s="34" t="s">
        <v>28</v>
      </c>
      <c r="N41" s="69" t="s">
        <v>110</v>
      </c>
      <c r="O41" s="69" t="s">
        <v>223</v>
      </c>
      <c r="P41" s="52" t="s">
        <v>56</v>
      </c>
      <c r="Q41" s="30" t="s">
        <v>224</v>
      </c>
      <c r="R41" s="30" t="s">
        <v>225</v>
      </c>
      <c r="S41" s="69"/>
    </row>
    <row r="42" s="5" customFormat="1" ht="129" customHeight="1" spans="1:19">
      <c r="A42" s="21">
        <v>37</v>
      </c>
      <c r="B42" s="21"/>
      <c r="C42" s="36" t="s">
        <v>226</v>
      </c>
      <c r="D42" s="26" t="s">
        <v>227</v>
      </c>
      <c r="E42" s="31">
        <v>100</v>
      </c>
      <c r="F42" s="25">
        <f t="shared" si="2"/>
        <v>80</v>
      </c>
      <c r="G42" s="37">
        <v>32</v>
      </c>
      <c r="H42" s="37"/>
      <c r="I42" s="37">
        <v>48</v>
      </c>
      <c r="J42" s="37"/>
      <c r="K42" s="54"/>
      <c r="L42" s="54" t="s">
        <v>54</v>
      </c>
      <c r="M42" s="34" t="s">
        <v>28</v>
      </c>
      <c r="N42" s="69" t="s">
        <v>110</v>
      </c>
      <c r="O42" s="69" t="s">
        <v>228</v>
      </c>
      <c r="P42" s="52" t="s">
        <v>56</v>
      </c>
      <c r="Q42" s="30" t="s">
        <v>229</v>
      </c>
      <c r="R42" s="30" t="s">
        <v>230</v>
      </c>
      <c r="S42" s="69"/>
    </row>
    <row r="43" s="5" customFormat="1" ht="102" customHeight="1" spans="1:19">
      <c r="A43" s="21">
        <v>38</v>
      </c>
      <c r="B43" s="21"/>
      <c r="C43" s="36" t="s">
        <v>231</v>
      </c>
      <c r="D43" s="36" t="s">
        <v>232</v>
      </c>
      <c r="E43" s="31">
        <v>25.22</v>
      </c>
      <c r="F43" s="25">
        <f t="shared" si="2"/>
        <v>25.22</v>
      </c>
      <c r="G43" s="37"/>
      <c r="H43" s="37"/>
      <c r="I43" s="25">
        <v>25.22</v>
      </c>
      <c r="J43" s="37"/>
      <c r="K43" s="54"/>
      <c r="L43" s="54" t="s">
        <v>233</v>
      </c>
      <c r="M43" s="34" t="s">
        <v>28</v>
      </c>
      <c r="N43" s="69" t="s">
        <v>110</v>
      </c>
      <c r="O43" s="69" t="s">
        <v>234</v>
      </c>
      <c r="P43" s="69" t="s">
        <v>235</v>
      </c>
      <c r="Q43" s="30" t="s">
        <v>236</v>
      </c>
      <c r="R43" s="30" t="s">
        <v>237</v>
      </c>
      <c r="S43" s="69"/>
    </row>
    <row r="44" s="5" customFormat="1" ht="65" customHeight="1" spans="1:19">
      <c r="A44" s="21">
        <v>39</v>
      </c>
      <c r="B44" s="21"/>
      <c r="C44" s="36" t="s">
        <v>238</v>
      </c>
      <c r="D44" s="36" t="s">
        <v>239</v>
      </c>
      <c r="E44" s="31">
        <v>150</v>
      </c>
      <c r="F44" s="25">
        <f t="shared" si="2"/>
        <v>120</v>
      </c>
      <c r="G44" s="37"/>
      <c r="H44" s="37"/>
      <c r="I44" s="25">
        <v>120</v>
      </c>
      <c r="J44" s="37"/>
      <c r="K44" s="54"/>
      <c r="L44" s="54" t="s">
        <v>233</v>
      </c>
      <c r="M44" s="34" t="s">
        <v>28</v>
      </c>
      <c r="N44" s="69" t="s">
        <v>110</v>
      </c>
      <c r="O44" s="69" t="s">
        <v>141</v>
      </c>
      <c r="P44" s="69" t="s">
        <v>235</v>
      </c>
      <c r="Q44" s="30" t="s">
        <v>240</v>
      </c>
      <c r="R44" s="30" t="s">
        <v>241</v>
      </c>
      <c r="S44" s="69"/>
    </row>
    <row r="45" s="6" customFormat="1" ht="145" customHeight="1" spans="1:16375">
      <c r="A45" s="21">
        <v>40</v>
      </c>
      <c r="B45" s="38" t="s">
        <v>242</v>
      </c>
      <c r="C45" s="34" t="s">
        <v>243</v>
      </c>
      <c r="D45" s="30" t="s">
        <v>244</v>
      </c>
      <c r="E45" s="33">
        <v>246</v>
      </c>
      <c r="F45" s="25">
        <f t="shared" si="2"/>
        <v>197</v>
      </c>
      <c r="G45" s="33">
        <v>104</v>
      </c>
      <c r="H45" s="33"/>
      <c r="I45" s="31">
        <v>93</v>
      </c>
      <c r="J45" s="33"/>
      <c r="K45" s="33"/>
      <c r="L45" s="33" t="s">
        <v>61</v>
      </c>
      <c r="M45" s="58" t="s">
        <v>123</v>
      </c>
      <c r="N45" s="59" t="s">
        <v>124</v>
      </c>
      <c r="O45" s="53" t="s">
        <v>245</v>
      </c>
      <c r="P45" s="53" t="s">
        <v>65</v>
      </c>
      <c r="Q45" s="30" t="s">
        <v>246</v>
      </c>
      <c r="R45" s="30" t="s">
        <v>247</v>
      </c>
      <c r="S45" s="53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4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4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4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4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4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4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4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4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4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4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4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4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4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4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4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4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4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4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4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4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4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4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4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4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4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4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4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4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4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4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4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4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4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4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4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4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4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4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4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4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4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4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4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4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4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4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4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4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4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4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4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4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4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4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4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4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4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4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4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4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4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4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4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4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4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4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4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4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4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4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4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4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4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4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4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4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4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4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4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4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4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4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4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4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4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4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4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4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4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4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4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4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4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4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4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4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4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4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4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4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4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4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4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4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4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4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4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4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4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4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4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4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4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4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4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4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4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4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4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4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4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4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4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4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4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4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4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4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4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4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4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4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4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4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4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4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4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4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4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4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4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4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4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4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4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4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4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4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4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4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4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4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4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4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4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4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4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4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4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4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4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4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4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4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4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4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4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4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4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4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4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4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4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4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4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4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4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4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4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4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4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4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4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4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4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4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4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4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4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4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4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4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4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4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4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4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4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4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4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4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4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4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4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4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4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4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4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4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4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4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4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4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4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4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4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4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4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4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4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4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4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4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4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4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4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4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4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4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4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4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4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4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4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4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4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4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4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4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4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4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4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4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4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4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4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4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4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4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4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4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4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4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4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4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4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4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4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4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4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4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4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4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4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4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4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4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4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4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4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4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4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4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4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4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4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4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4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4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4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4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4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4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4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4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4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4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4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4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4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4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4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4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4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4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4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4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4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4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4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4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4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4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4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4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4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4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4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4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4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4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4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4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4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4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4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4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4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4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4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4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4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4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4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4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4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4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4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4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4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4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4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4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4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4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4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4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4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4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4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4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4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4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4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4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4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4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4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4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4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4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4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4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4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4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4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4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4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4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4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4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4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4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4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4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4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4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4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4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4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4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4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4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4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4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4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4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4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4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4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4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4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4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4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4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4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4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4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4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4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4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4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4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4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4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4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4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4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4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4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4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4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4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4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4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4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4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4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4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4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4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4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4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4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4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4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4"/>
      <c r="KYS45" s="4"/>
      <c r="KYT45" s="4"/>
      <c r="KYU45" s="4"/>
      <c r="KYV45" s="4"/>
      <c r="KYW45" s="4"/>
      <c r="KYX45" s="4"/>
      <c r="KYY45" s="4"/>
      <c r="KYZ45" s="4"/>
      <c r="KZA45" s="4"/>
      <c r="KZB45" s="4"/>
      <c r="KZC45" s="4"/>
      <c r="KZD45" s="4"/>
      <c r="KZE45" s="4"/>
      <c r="KZF45" s="4"/>
      <c r="KZG45" s="4"/>
      <c r="KZH45" s="4"/>
      <c r="KZI45" s="4"/>
      <c r="KZJ45" s="4"/>
      <c r="KZK45" s="4"/>
      <c r="KZL45" s="4"/>
      <c r="KZM45" s="4"/>
      <c r="KZN45" s="4"/>
      <c r="KZO45" s="4"/>
      <c r="KZP45" s="4"/>
      <c r="KZQ45" s="4"/>
      <c r="KZR45" s="4"/>
      <c r="KZS45" s="4"/>
      <c r="KZT45" s="4"/>
      <c r="KZU45" s="4"/>
      <c r="KZV45" s="4"/>
      <c r="KZW45" s="4"/>
      <c r="KZX45" s="4"/>
      <c r="KZY45" s="4"/>
      <c r="KZZ45" s="4"/>
      <c r="LAA45" s="4"/>
      <c r="LAB45" s="4"/>
      <c r="LAC45" s="4"/>
      <c r="LAD45" s="4"/>
      <c r="LAE45" s="4"/>
      <c r="LAF45" s="4"/>
      <c r="LAG45" s="4"/>
      <c r="LAH45" s="4"/>
      <c r="LAI45" s="4"/>
      <c r="LAJ45" s="4"/>
      <c r="LAK45" s="4"/>
      <c r="LAL45" s="4"/>
      <c r="LAM45" s="4"/>
      <c r="LAN45" s="4"/>
      <c r="LAO45" s="4"/>
      <c r="LAP45" s="4"/>
      <c r="LAQ45" s="4"/>
      <c r="LAR45" s="4"/>
      <c r="LAS45" s="4"/>
      <c r="LAT45" s="4"/>
      <c r="LAU45" s="4"/>
      <c r="LAV45" s="4"/>
      <c r="LAW45" s="4"/>
      <c r="LAX45" s="4"/>
      <c r="LAY45" s="4"/>
      <c r="LAZ45" s="4"/>
      <c r="LBA45" s="4"/>
      <c r="LBB45" s="4"/>
      <c r="LBC45" s="4"/>
      <c r="LBD45" s="4"/>
      <c r="LBE45" s="4"/>
      <c r="LBF45" s="4"/>
      <c r="LBG45" s="4"/>
      <c r="LBH45" s="4"/>
      <c r="LBI45" s="4"/>
      <c r="LBJ45" s="4"/>
      <c r="LBK45" s="4"/>
      <c r="LBL45" s="4"/>
      <c r="LBM45" s="4"/>
      <c r="LBN45" s="4"/>
      <c r="LBO45" s="4"/>
      <c r="LBP45" s="4"/>
      <c r="LBQ45" s="4"/>
      <c r="LBR45" s="4"/>
      <c r="LBS45" s="4"/>
      <c r="LBT45" s="4"/>
      <c r="LBU45" s="4"/>
      <c r="LBV45" s="4"/>
      <c r="LBW45" s="4"/>
      <c r="LBX45" s="4"/>
      <c r="LBY45" s="4"/>
      <c r="LBZ45" s="4"/>
      <c r="LCA45" s="4"/>
      <c r="LCB45" s="4"/>
      <c r="LCC45" s="4"/>
      <c r="LCD45" s="4"/>
      <c r="LCE45" s="4"/>
      <c r="LCF45" s="4"/>
      <c r="LCG45" s="4"/>
      <c r="LCH45" s="4"/>
      <c r="LCI45" s="4"/>
      <c r="LCJ45" s="4"/>
      <c r="LCK45" s="4"/>
      <c r="LCL45" s="4"/>
      <c r="LCM45" s="4"/>
      <c r="LCN45" s="4"/>
      <c r="LCO45" s="4"/>
      <c r="LCP45" s="4"/>
      <c r="LCQ45" s="4"/>
      <c r="LCR45" s="4"/>
      <c r="LCS45" s="4"/>
      <c r="LCT45" s="4"/>
      <c r="LCU45" s="4"/>
      <c r="LCV45" s="4"/>
      <c r="LCW45" s="4"/>
      <c r="LCX45" s="4"/>
      <c r="LCY45" s="4"/>
      <c r="LCZ45" s="4"/>
      <c r="LDA45" s="4"/>
      <c r="LDB45" s="4"/>
      <c r="LDC45" s="4"/>
      <c r="LDD45" s="4"/>
      <c r="LDE45" s="4"/>
      <c r="LDF45" s="4"/>
      <c r="LDG45" s="4"/>
      <c r="LDH45" s="4"/>
      <c r="LDI45" s="4"/>
      <c r="LDJ45" s="4"/>
      <c r="LDK45" s="4"/>
      <c r="LDL45" s="4"/>
      <c r="LDM45" s="4"/>
      <c r="LDN45" s="4"/>
      <c r="LDO45" s="4"/>
      <c r="LDP45" s="4"/>
      <c r="LDQ45" s="4"/>
      <c r="LDR45" s="4"/>
      <c r="LDS45" s="4"/>
      <c r="LDT45" s="4"/>
      <c r="LDU45" s="4"/>
      <c r="LDV45" s="4"/>
      <c r="LDW45" s="4"/>
      <c r="LDX45" s="4"/>
      <c r="LDY45" s="4"/>
      <c r="LDZ45" s="4"/>
      <c r="LEA45" s="4"/>
      <c r="LEB45" s="4"/>
      <c r="LEC45" s="4"/>
      <c r="LED45" s="4"/>
      <c r="LEE45" s="4"/>
      <c r="LEF45" s="4"/>
      <c r="LEG45" s="4"/>
      <c r="LEH45" s="4"/>
      <c r="LEI45" s="4"/>
      <c r="LEJ45" s="4"/>
      <c r="LEK45" s="4"/>
      <c r="LEL45" s="4"/>
      <c r="LEM45" s="4"/>
      <c r="LEN45" s="4"/>
      <c r="LEO45" s="4"/>
      <c r="LEP45" s="4"/>
      <c r="LEQ45" s="4"/>
      <c r="LER45" s="4"/>
      <c r="LES45" s="4"/>
      <c r="LET45" s="4"/>
      <c r="LEU45" s="4"/>
      <c r="LEV45" s="4"/>
      <c r="LEW45" s="4"/>
      <c r="LEX45" s="4"/>
      <c r="LEY45" s="4"/>
      <c r="LEZ45" s="4"/>
      <c r="LFA45" s="4"/>
      <c r="LFB45" s="4"/>
      <c r="LFC45" s="4"/>
      <c r="LFD45" s="4"/>
      <c r="LFE45" s="4"/>
      <c r="LFF45" s="4"/>
      <c r="LFG45" s="4"/>
      <c r="LFH45" s="4"/>
      <c r="LFI45" s="4"/>
      <c r="LFJ45" s="4"/>
      <c r="LFK45" s="4"/>
      <c r="LFL45" s="4"/>
      <c r="LFM45" s="4"/>
      <c r="LFN45" s="4"/>
      <c r="LFO45" s="4"/>
      <c r="LFP45" s="4"/>
      <c r="LFQ45" s="4"/>
      <c r="LFR45" s="4"/>
      <c r="LFS45" s="4"/>
      <c r="LFT45" s="4"/>
      <c r="LFU45" s="4"/>
      <c r="LFV45" s="4"/>
      <c r="LFW45" s="4"/>
      <c r="LFX45" s="4"/>
      <c r="LFY45" s="4"/>
      <c r="LFZ45" s="4"/>
      <c r="LGA45" s="4"/>
      <c r="LGB45" s="4"/>
      <c r="LGC45" s="4"/>
      <c r="LGD45" s="4"/>
      <c r="LGE45" s="4"/>
      <c r="LGF45" s="4"/>
      <c r="LGG45" s="4"/>
      <c r="LGH45" s="4"/>
      <c r="LGI45" s="4"/>
      <c r="LGJ45" s="4"/>
      <c r="LGK45" s="4"/>
      <c r="LGL45" s="4"/>
      <c r="LGM45" s="4"/>
      <c r="LGN45" s="4"/>
      <c r="LGO45" s="4"/>
      <c r="LGP45" s="4"/>
      <c r="LGQ45" s="4"/>
      <c r="LGR45" s="4"/>
      <c r="LGS45" s="4"/>
      <c r="LGT45" s="4"/>
      <c r="LGU45" s="4"/>
      <c r="LGV45" s="4"/>
      <c r="LGW45" s="4"/>
      <c r="LGX45" s="4"/>
      <c r="LGY45" s="4"/>
      <c r="LGZ45" s="4"/>
      <c r="LHA45" s="4"/>
      <c r="LHB45" s="4"/>
      <c r="LHC45" s="4"/>
      <c r="LHD45" s="4"/>
      <c r="LHE45" s="4"/>
      <c r="LHF45" s="4"/>
      <c r="LHG45" s="4"/>
      <c r="LHH45" s="4"/>
      <c r="LHI45" s="4"/>
      <c r="LHJ45" s="4"/>
      <c r="LHK45" s="4"/>
      <c r="LHL45" s="4"/>
      <c r="LHM45" s="4"/>
      <c r="LHN45" s="4"/>
      <c r="LHO45" s="4"/>
      <c r="LHP45" s="4"/>
      <c r="LHQ45" s="4"/>
      <c r="LHR45" s="4"/>
      <c r="LHS45" s="4"/>
      <c r="LHT45" s="4"/>
      <c r="LHU45" s="4"/>
      <c r="LHV45" s="4"/>
      <c r="LHW45" s="4"/>
      <c r="LHX45" s="4"/>
      <c r="LHY45" s="4"/>
      <c r="LHZ45" s="4"/>
      <c r="LIA45" s="4"/>
      <c r="LIB45" s="4"/>
      <c r="LIC45" s="4"/>
      <c r="LID45" s="4"/>
      <c r="LIE45" s="4"/>
      <c r="LIF45" s="4"/>
      <c r="LIG45" s="4"/>
      <c r="LIH45" s="4"/>
      <c r="LII45" s="4"/>
      <c r="LIJ45" s="4"/>
      <c r="LIK45" s="4"/>
      <c r="LIL45" s="4"/>
      <c r="LIM45" s="4"/>
      <c r="LIN45" s="4"/>
      <c r="LIO45" s="4"/>
      <c r="LIP45" s="4"/>
      <c r="LIQ45" s="4"/>
      <c r="LIR45" s="4"/>
      <c r="LIS45" s="4"/>
      <c r="LIT45" s="4"/>
      <c r="LIU45" s="4"/>
      <c r="LIV45" s="4"/>
      <c r="LIW45" s="4"/>
      <c r="LIX45" s="4"/>
      <c r="LIY45" s="4"/>
      <c r="LIZ45" s="4"/>
      <c r="LJA45" s="4"/>
      <c r="LJB45" s="4"/>
      <c r="LJC45" s="4"/>
      <c r="LJD45" s="4"/>
      <c r="LJE45" s="4"/>
      <c r="LJF45" s="4"/>
      <c r="LJG45" s="4"/>
      <c r="LJH45" s="4"/>
      <c r="LJI45" s="4"/>
      <c r="LJJ45" s="4"/>
      <c r="LJK45" s="4"/>
      <c r="LJL45" s="4"/>
      <c r="LJM45" s="4"/>
      <c r="LJN45" s="4"/>
      <c r="LJO45" s="4"/>
      <c r="LJP45" s="4"/>
      <c r="LJQ45" s="4"/>
      <c r="LJR45" s="4"/>
      <c r="LJS45" s="4"/>
      <c r="LJT45" s="4"/>
      <c r="LJU45" s="4"/>
      <c r="LJV45" s="4"/>
      <c r="LJW45" s="4"/>
      <c r="LJX45" s="4"/>
      <c r="LJY45" s="4"/>
      <c r="LJZ45" s="4"/>
      <c r="LKA45" s="4"/>
      <c r="LKB45" s="4"/>
      <c r="LKC45" s="4"/>
      <c r="LKD45" s="4"/>
      <c r="LKE45" s="4"/>
      <c r="LKF45" s="4"/>
      <c r="LKG45" s="4"/>
      <c r="LKH45" s="4"/>
      <c r="LKI45" s="4"/>
      <c r="LKJ45" s="4"/>
      <c r="LKK45" s="4"/>
      <c r="LKL45" s="4"/>
      <c r="LKM45" s="4"/>
      <c r="LKN45" s="4"/>
      <c r="LKO45" s="4"/>
      <c r="LKP45" s="4"/>
      <c r="LKQ45" s="4"/>
      <c r="LKR45" s="4"/>
      <c r="LKS45" s="4"/>
      <c r="LKT45" s="4"/>
      <c r="LKU45" s="4"/>
      <c r="LKV45" s="4"/>
      <c r="LKW45" s="4"/>
      <c r="LKX45" s="4"/>
      <c r="LKY45" s="4"/>
      <c r="LKZ45" s="4"/>
      <c r="LLA45" s="4"/>
      <c r="LLB45" s="4"/>
      <c r="LLC45" s="4"/>
      <c r="LLD45" s="4"/>
      <c r="LLE45" s="4"/>
      <c r="LLF45" s="4"/>
      <c r="LLG45" s="4"/>
      <c r="LLH45" s="4"/>
      <c r="LLI45" s="4"/>
      <c r="LLJ45" s="4"/>
      <c r="LLK45" s="4"/>
      <c r="LLL45" s="4"/>
      <c r="LLM45" s="4"/>
      <c r="LLN45" s="4"/>
      <c r="LLO45" s="4"/>
      <c r="LLP45" s="4"/>
      <c r="LLQ45" s="4"/>
      <c r="LLR45" s="4"/>
      <c r="LLS45" s="4"/>
      <c r="LLT45" s="4"/>
      <c r="LLU45" s="4"/>
      <c r="LLV45" s="4"/>
      <c r="LLW45" s="4"/>
      <c r="LLX45" s="4"/>
      <c r="LLY45" s="4"/>
      <c r="LLZ45" s="4"/>
      <c r="LMA45" s="4"/>
      <c r="LMB45" s="4"/>
      <c r="LMC45" s="4"/>
      <c r="LMD45" s="4"/>
      <c r="LME45" s="4"/>
      <c r="LMF45" s="4"/>
      <c r="LMG45" s="4"/>
      <c r="LMH45" s="4"/>
      <c r="LMI45" s="4"/>
      <c r="LMJ45" s="4"/>
      <c r="LMK45" s="4"/>
      <c r="LML45" s="4"/>
      <c r="LMM45" s="4"/>
      <c r="LMN45" s="4"/>
      <c r="LMO45" s="4"/>
      <c r="LMP45" s="4"/>
      <c r="LMQ45" s="4"/>
      <c r="LMR45" s="4"/>
      <c r="LMS45" s="4"/>
      <c r="LMT45" s="4"/>
      <c r="LMU45" s="4"/>
      <c r="LMV45" s="4"/>
      <c r="LMW45" s="4"/>
      <c r="LMX45" s="4"/>
      <c r="LMY45" s="4"/>
      <c r="LMZ45" s="4"/>
      <c r="LNA45" s="4"/>
      <c r="LNB45" s="4"/>
      <c r="LNC45" s="4"/>
      <c r="LND45" s="4"/>
      <c r="LNE45" s="4"/>
      <c r="LNF45" s="4"/>
      <c r="LNG45" s="4"/>
      <c r="LNH45" s="4"/>
      <c r="LNI45" s="4"/>
      <c r="LNJ45" s="4"/>
      <c r="LNK45" s="4"/>
      <c r="LNL45" s="4"/>
      <c r="LNM45" s="4"/>
      <c r="LNN45" s="4"/>
      <c r="LNO45" s="4"/>
      <c r="LNP45" s="4"/>
      <c r="LNQ45" s="4"/>
      <c r="LNR45" s="4"/>
      <c r="LNS45" s="4"/>
      <c r="LNT45" s="4"/>
      <c r="LNU45" s="4"/>
      <c r="LNV45" s="4"/>
      <c r="LNW45" s="4"/>
      <c r="LNX45" s="4"/>
      <c r="LNY45" s="4"/>
      <c r="LNZ45" s="4"/>
      <c r="LOA45" s="4"/>
      <c r="LOB45" s="4"/>
      <c r="LOC45" s="4"/>
      <c r="LOD45" s="4"/>
      <c r="LOE45" s="4"/>
      <c r="LOF45" s="4"/>
      <c r="LOG45" s="4"/>
      <c r="LOH45" s="4"/>
      <c r="LOI45" s="4"/>
      <c r="LOJ45" s="4"/>
      <c r="LOK45" s="4"/>
      <c r="LOL45" s="4"/>
      <c r="LOM45" s="4"/>
      <c r="LON45" s="4"/>
      <c r="LOO45" s="4"/>
      <c r="LOP45" s="4"/>
      <c r="LOQ45" s="4"/>
      <c r="LOR45" s="4"/>
      <c r="LOS45" s="4"/>
      <c r="LOT45" s="4"/>
      <c r="LOU45" s="4"/>
      <c r="LOV45" s="4"/>
      <c r="LOW45" s="4"/>
      <c r="LOX45" s="4"/>
      <c r="LOY45" s="4"/>
      <c r="LOZ45" s="4"/>
      <c r="LPA45" s="4"/>
      <c r="LPB45" s="4"/>
      <c r="LPC45" s="4"/>
      <c r="LPD45" s="4"/>
      <c r="LPE45" s="4"/>
      <c r="LPF45" s="4"/>
      <c r="LPG45" s="4"/>
      <c r="LPH45" s="4"/>
      <c r="LPI45" s="4"/>
      <c r="LPJ45" s="4"/>
      <c r="LPK45" s="4"/>
      <c r="LPL45" s="4"/>
      <c r="LPM45" s="4"/>
      <c r="LPN45" s="4"/>
      <c r="LPO45" s="4"/>
      <c r="LPP45" s="4"/>
      <c r="LPQ45" s="4"/>
      <c r="LPR45" s="4"/>
      <c r="LPS45" s="4"/>
      <c r="LPT45" s="4"/>
      <c r="LPU45" s="4"/>
      <c r="LPV45" s="4"/>
      <c r="LPW45" s="4"/>
      <c r="LPX45" s="4"/>
      <c r="LPY45" s="4"/>
      <c r="LPZ45" s="4"/>
      <c r="LQA45" s="4"/>
      <c r="LQB45" s="4"/>
      <c r="LQC45" s="4"/>
      <c r="LQD45" s="4"/>
      <c r="LQE45" s="4"/>
      <c r="LQF45" s="4"/>
      <c r="LQG45" s="4"/>
      <c r="LQH45" s="4"/>
      <c r="LQI45" s="4"/>
      <c r="LQJ45" s="4"/>
      <c r="LQK45" s="4"/>
      <c r="LQL45" s="4"/>
      <c r="LQM45" s="4"/>
      <c r="LQN45" s="4"/>
      <c r="LQO45" s="4"/>
      <c r="LQP45" s="4"/>
      <c r="LQQ45" s="4"/>
      <c r="LQR45" s="4"/>
      <c r="LQS45" s="4"/>
      <c r="LQT45" s="4"/>
      <c r="LQU45" s="4"/>
      <c r="LQV45" s="4"/>
      <c r="LQW45" s="4"/>
      <c r="LQX45" s="4"/>
      <c r="LQY45" s="4"/>
      <c r="LQZ45" s="4"/>
      <c r="LRA45" s="4"/>
      <c r="LRB45" s="4"/>
      <c r="LRC45" s="4"/>
      <c r="LRD45" s="4"/>
      <c r="LRE45" s="4"/>
      <c r="LRF45" s="4"/>
      <c r="LRG45" s="4"/>
      <c r="LRH45" s="4"/>
      <c r="LRI45" s="4"/>
      <c r="LRJ45" s="4"/>
      <c r="LRK45" s="4"/>
      <c r="LRL45" s="4"/>
      <c r="LRM45" s="4"/>
      <c r="LRN45" s="4"/>
      <c r="LRO45" s="4"/>
      <c r="LRP45" s="4"/>
      <c r="LRQ45" s="4"/>
      <c r="LRR45" s="4"/>
      <c r="LRS45" s="4"/>
      <c r="LRT45" s="4"/>
      <c r="LRU45" s="4"/>
      <c r="LRV45" s="4"/>
      <c r="LRW45" s="4"/>
      <c r="LRX45" s="4"/>
      <c r="LRY45" s="4"/>
      <c r="LRZ45" s="4"/>
      <c r="LSA45" s="4"/>
      <c r="LSB45" s="4"/>
      <c r="LSC45" s="4"/>
      <c r="LSD45" s="4"/>
      <c r="LSE45" s="4"/>
      <c r="LSF45" s="4"/>
      <c r="LSG45" s="4"/>
      <c r="LSH45" s="4"/>
      <c r="LSI45" s="4"/>
      <c r="LSJ45" s="4"/>
      <c r="LSK45" s="4"/>
      <c r="LSL45" s="4"/>
      <c r="LSM45" s="4"/>
      <c r="LSN45" s="4"/>
      <c r="LSO45" s="4"/>
      <c r="LSP45" s="4"/>
      <c r="LSQ45" s="4"/>
      <c r="LSR45" s="4"/>
      <c r="LSS45" s="4"/>
      <c r="LST45" s="4"/>
      <c r="LSU45" s="4"/>
      <c r="LSV45" s="4"/>
      <c r="LSW45" s="4"/>
      <c r="LSX45" s="4"/>
      <c r="LSY45" s="4"/>
      <c r="LSZ45" s="4"/>
      <c r="LTA45" s="4"/>
      <c r="LTB45" s="4"/>
      <c r="LTC45" s="4"/>
      <c r="LTD45" s="4"/>
      <c r="LTE45" s="4"/>
      <c r="LTF45" s="4"/>
      <c r="LTG45" s="4"/>
      <c r="LTH45" s="4"/>
      <c r="LTI45" s="4"/>
      <c r="LTJ45" s="4"/>
      <c r="LTK45" s="4"/>
      <c r="LTL45" s="4"/>
      <c r="LTM45" s="4"/>
      <c r="LTN45" s="4"/>
      <c r="LTO45" s="4"/>
      <c r="LTP45" s="4"/>
      <c r="LTQ45" s="4"/>
      <c r="LTR45" s="4"/>
      <c r="LTS45" s="4"/>
      <c r="LTT45" s="4"/>
      <c r="LTU45" s="4"/>
      <c r="LTV45" s="4"/>
      <c r="LTW45" s="4"/>
      <c r="LTX45" s="4"/>
      <c r="LTY45" s="4"/>
      <c r="LTZ45" s="4"/>
      <c r="LUA45" s="4"/>
      <c r="LUB45" s="4"/>
      <c r="LUC45" s="4"/>
      <c r="LUD45" s="4"/>
      <c r="LUE45" s="4"/>
      <c r="LUF45" s="4"/>
      <c r="LUG45" s="4"/>
      <c r="LUH45" s="4"/>
      <c r="LUI45" s="4"/>
      <c r="LUJ45" s="4"/>
      <c r="LUK45" s="4"/>
      <c r="LUL45" s="4"/>
      <c r="LUM45" s="4"/>
      <c r="LUN45" s="4"/>
      <c r="LUO45" s="4"/>
      <c r="LUP45" s="4"/>
      <c r="LUQ45" s="4"/>
      <c r="LUR45" s="4"/>
      <c r="LUS45" s="4"/>
      <c r="LUT45" s="4"/>
      <c r="LUU45" s="4"/>
      <c r="LUV45" s="4"/>
      <c r="LUW45" s="4"/>
      <c r="LUX45" s="4"/>
      <c r="LUY45" s="4"/>
      <c r="LUZ45" s="4"/>
      <c r="LVA45" s="4"/>
      <c r="LVB45" s="4"/>
      <c r="LVC45" s="4"/>
      <c r="LVD45" s="4"/>
      <c r="LVE45" s="4"/>
      <c r="LVF45" s="4"/>
      <c r="LVG45" s="4"/>
      <c r="LVH45" s="4"/>
      <c r="LVI45" s="4"/>
      <c r="LVJ45" s="4"/>
      <c r="LVK45" s="4"/>
      <c r="LVL45" s="4"/>
      <c r="LVM45" s="4"/>
      <c r="LVN45" s="4"/>
      <c r="LVO45" s="4"/>
      <c r="LVP45" s="4"/>
      <c r="LVQ45" s="4"/>
      <c r="LVR45" s="4"/>
      <c r="LVS45" s="4"/>
      <c r="LVT45" s="4"/>
      <c r="LVU45" s="4"/>
      <c r="LVV45" s="4"/>
      <c r="LVW45" s="4"/>
      <c r="LVX45" s="4"/>
      <c r="LVY45" s="4"/>
      <c r="LVZ45" s="4"/>
      <c r="LWA45" s="4"/>
      <c r="LWB45" s="4"/>
      <c r="LWC45" s="4"/>
      <c r="LWD45" s="4"/>
      <c r="LWE45" s="4"/>
      <c r="LWF45" s="4"/>
      <c r="LWG45" s="4"/>
      <c r="LWH45" s="4"/>
      <c r="LWI45" s="4"/>
      <c r="LWJ45" s="4"/>
      <c r="LWK45" s="4"/>
      <c r="LWL45" s="4"/>
      <c r="LWM45" s="4"/>
      <c r="LWN45" s="4"/>
      <c r="LWO45" s="4"/>
      <c r="LWP45" s="4"/>
      <c r="LWQ45" s="4"/>
      <c r="LWR45" s="4"/>
      <c r="LWS45" s="4"/>
      <c r="LWT45" s="4"/>
      <c r="LWU45" s="4"/>
      <c r="LWV45" s="4"/>
      <c r="LWW45" s="4"/>
      <c r="LWX45" s="4"/>
      <c r="LWY45" s="4"/>
      <c r="LWZ45" s="4"/>
      <c r="LXA45" s="4"/>
      <c r="LXB45" s="4"/>
      <c r="LXC45" s="4"/>
      <c r="LXD45" s="4"/>
      <c r="LXE45" s="4"/>
      <c r="LXF45" s="4"/>
      <c r="LXG45" s="4"/>
      <c r="LXH45" s="4"/>
      <c r="LXI45" s="4"/>
      <c r="LXJ45" s="4"/>
      <c r="LXK45" s="4"/>
      <c r="LXL45" s="4"/>
      <c r="LXM45" s="4"/>
      <c r="LXN45" s="4"/>
      <c r="LXO45" s="4"/>
      <c r="LXP45" s="4"/>
      <c r="LXQ45" s="4"/>
      <c r="LXR45" s="4"/>
      <c r="LXS45" s="4"/>
      <c r="LXT45" s="4"/>
      <c r="LXU45" s="4"/>
      <c r="LXV45" s="4"/>
      <c r="LXW45" s="4"/>
      <c r="LXX45" s="4"/>
      <c r="LXY45" s="4"/>
      <c r="LXZ45" s="4"/>
      <c r="LYA45" s="4"/>
      <c r="LYB45" s="4"/>
      <c r="LYC45" s="4"/>
      <c r="LYD45" s="4"/>
      <c r="LYE45" s="4"/>
      <c r="LYF45" s="4"/>
      <c r="LYG45" s="4"/>
      <c r="LYH45" s="4"/>
      <c r="LYI45" s="4"/>
      <c r="LYJ45" s="4"/>
      <c r="LYK45" s="4"/>
      <c r="LYL45" s="4"/>
      <c r="LYM45" s="4"/>
      <c r="LYN45" s="4"/>
      <c r="LYO45" s="4"/>
      <c r="LYP45" s="4"/>
      <c r="LYQ45" s="4"/>
      <c r="LYR45" s="4"/>
      <c r="LYS45" s="4"/>
      <c r="LYT45" s="4"/>
      <c r="LYU45" s="4"/>
      <c r="LYV45" s="4"/>
      <c r="LYW45" s="4"/>
      <c r="LYX45" s="4"/>
      <c r="LYY45" s="4"/>
      <c r="LYZ45" s="4"/>
      <c r="LZA45" s="4"/>
      <c r="LZB45" s="4"/>
      <c r="LZC45" s="4"/>
      <c r="LZD45" s="4"/>
      <c r="LZE45" s="4"/>
      <c r="LZF45" s="4"/>
      <c r="LZG45" s="4"/>
      <c r="LZH45" s="4"/>
      <c r="LZI45" s="4"/>
      <c r="LZJ45" s="4"/>
      <c r="LZK45" s="4"/>
      <c r="LZL45" s="4"/>
      <c r="LZM45" s="4"/>
      <c r="LZN45" s="4"/>
      <c r="LZO45" s="4"/>
      <c r="LZP45" s="4"/>
      <c r="LZQ45" s="4"/>
      <c r="LZR45" s="4"/>
      <c r="LZS45" s="4"/>
      <c r="LZT45" s="4"/>
      <c r="LZU45" s="4"/>
      <c r="LZV45" s="4"/>
      <c r="LZW45" s="4"/>
      <c r="LZX45" s="4"/>
      <c r="LZY45" s="4"/>
      <c r="LZZ45" s="4"/>
      <c r="MAA45" s="4"/>
      <c r="MAB45" s="4"/>
      <c r="MAC45" s="4"/>
      <c r="MAD45" s="4"/>
      <c r="MAE45" s="4"/>
      <c r="MAF45" s="4"/>
      <c r="MAG45" s="4"/>
      <c r="MAH45" s="4"/>
      <c r="MAI45" s="4"/>
      <c r="MAJ45" s="4"/>
      <c r="MAK45" s="4"/>
      <c r="MAL45" s="4"/>
      <c r="MAM45" s="4"/>
      <c r="MAN45" s="4"/>
      <c r="MAO45" s="4"/>
      <c r="MAP45" s="4"/>
      <c r="MAQ45" s="4"/>
      <c r="MAR45" s="4"/>
      <c r="MAS45" s="4"/>
      <c r="MAT45" s="4"/>
      <c r="MAU45" s="4"/>
      <c r="MAV45" s="4"/>
      <c r="MAW45" s="4"/>
      <c r="MAX45" s="4"/>
      <c r="MAY45" s="4"/>
      <c r="MAZ45" s="4"/>
      <c r="MBA45" s="4"/>
      <c r="MBB45" s="4"/>
      <c r="MBC45" s="4"/>
      <c r="MBD45" s="4"/>
      <c r="MBE45" s="4"/>
      <c r="MBF45" s="4"/>
      <c r="MBG45" s="4"/>
      <c r="MBH45" s="4"/>
      <c r="MBI45" s="4"/>
      <c r="MBJ45" s="4"/>
      <c r="MBK45" s="4"/>
      <c r="MBL45" s="4"/>
      <c r="MBM45" s="4"/>
      <c r="MBN45" s="4"/>
      <c r="MBO45" s="4"/>
      <c r="MBP45" s="4"/>
      <c r="MBQ45" s="4"/>
      <c r="MBR45" s="4"/>
      <c r="MBS45" s="4"/>
      <c r="MBT45" s="4"/>
      <c r="MBU45" s="4"/>
      <c r="MBV45" s="4"/>
      <c r="MBW45" s="4"/>
      <c r="MBX45" s="4"/>
      <c r="MBY45" s="4"/>
      <c r="MBZ45" s="4"/>
      <c r="MCA45" s="4"/>
      <c r="MCB45" s="4"/>
      <c r="MCC45" s="4"/>
      <c r="MCD45" s="4"/>
      <c r="MCE45" s="4"/>
      <c r="MCF45" s="4"/>
      <c r="MCG45" s="4"/>
      <c r="MCH45" s="4"/>
      <c r="MCI45" s="4"/>
      <c r="MCJ45" s="4"/>
      <c r="MCK45" s="4"/>
      <c r="MCL45" s="4"/>
      <c r="MCM45" s="4"/>
      <c r="MCN45" s="4"/>
      <c r="MCO45" s="4"/>
      <c r="MCP45" s="4"/>
      <c r="MCQ45" s="4"/>
      <c r="MCR45" s="4"/>
      <c r="MCS45" s="4"/>
      <c r="MCT45" s="4"/>
      <c r="MCU45" s="4"/>
      <c r="MCV45" s="4"/>
      <c r="MCW45" s="4"/>
      <c r="MCX45" s="4"/>
      <c r="MCY45" s="4"/>
      <c r="MCZ45" s="4"/>
      <c r="MDA45" s="4"/>
      <c r="MDB45" s="4"/>
      <c r="MDC45" s="4"/>
      <c r="MDD45" s="4"/>
      <c r="MDE45" s="4"/>
      <c r="MDF45" s="4"/>
      <c r="MDG45" s="4"/>
      <c r="MDH45" s="4"/>
      <c r="MDI45" s="4"/>
      <c r="MDJ45" s="4"/>
      <c r="MDK45" s="4"/>
      <c r="MDL45" s="4"/>
      <c r="MDM45" s="4"/>
      <c r="MDN45" s="4"/>
      <c r="MDO45" s="4"/>
      <c r="MDP45" s="4"/>
      <c r="MDQ45" s="4"/>
      <c r="MDR45" s="4"/>
      <c r="MDS45" s="4"/>
      <c r="MDT45" s="4"/>
      <c r="MDU45" s="4"/>
      <c r="MDV45" s="4"/>
      <c r="MDW45" s="4"/>
      <c r="MDX45" s="4"/>
      <c r="MDY45" s="4"/>
      <c r="MDZ45" s="4"/>
      <c r="MEA45" s="4"/>
      <c r="MEB45" s="4"/>
      <c r="MEC45" s="4"/>
      <c r="MED45" s="4"/>
      <c r="MEE45" s="4"/>
      <c r="MEF45" s="4"/>
      <c r="MEG45" s="4"/>
      <c r="MEH45" s="4"/>
      <c r="MEI45" s="4"/>
      <c r="MEJ45" s="4"/>
      <c r="MEK45" s="4"/>
      <c r="MEL45" s="4"/>
      <c r="MEM45" s="4"/>
      <c r="MEN45" s="4"/>
      <c r="MEO45" s="4"/>
      <c r="MEP45" s="4"/>
      <c r="MEQ45" s="4"/>
      <c r="MER45" s="4"/>
      <c r="MES45" s="4"/>
      <c r="MET45" s="4"/>
      <c r="MEU45" s="4"/>
      <c r="MEV45" s="4"/>
      <c r="MEW45" s="4"/>
      <c r="MEX45" s="4"/>
      <c r="MEY45" s="4"/>
      <c r="MEZ45" s="4"/>
      <c r="MFA45" s="4"/>
      <c r="MFB45" s="4"/>
      <c r="MFC45" s="4"/>
      <c r="MFD45" s="4"/>
      <c r="MFE45" s="4"/>
      <c r="MFF45" s="4"/>
      <c r="MFG45" s="4"/>
      <c r="MFH45" s="4"/>
      <c r="MFI45" s="4"/>
      <c r="MFJ45" s="4"/>
      <c r="MFK45" s="4"/>
      <c r="MFL45" s="4"/>
      <c r="MFM45" s="4"/>
      <c r="MFN45" s="4"/>
      <c r="MFO45" s="4"/>
      <c r="MFP45" s="4"/>
      <c r="MFQ45" s="4"/>
      <c r="MFR45" s="4"/>
      <c r="MFS45" s="4"/>
      <c r="MFT45" s="4"/>
      <c r="MFU45" s="4"/>
      <c r="MFV45" s="4"/>
      <c r="MFW45" s="4"/>
      <c r="MFX45" s="4"/>
      <c r="MFY45" s="4"/>
      <c r="MFZ45" s="4"/>
      <c r="MGA45" s="4"/>
      <c r="MGB45" s="4"/>
      <c r="MGC45" s="4"/>
      <c r="MGD45" s="4"/>
      <c r="MGE45" s="4"/>
      <c r="MGF45" s="4"/>
      <c r="MGG45" s="4"/>
      <c r="MGH45" s="4"/>
      <c r="MGI45" s="4"/>
      <c r="MGJ45" s="4"/>
      <c r="MGK45" s="4"/>
      <c r="MGL45" s="4"/>
      <c r="MGM45" s="4"/>
      <c r="MGN45" s="4"/>
      <c r="MGO45" s="4"/>
      <c r="MGP45" s="4"/>
      <c r="MGQ45" s="4"/>
      <c r="MGR45" s="4"/>
      <c r="MGS45" s="4"/>
      <c r="MGT45" s="4"/>
      <c r="MGU45" s="4"/>
      <c r="MGV45" s="4"/>
      <c r="MGW45" s="4"/>
      <c r="MGX45" s="4"/>
      <c r="MGY45" s="4"/>
      <c r="MGZ45" s="4"/>
      <c r="MHA45" s="4"/>
      <c r="MHB45" s="4"/>
      <c r="MHC45" s="4"/>
      <c r="MHD45" s="4"/>
      <c r="MHE45" s="4"/>
      <c r="MHF45" s="4"/>
      <c r="MHG45" s="4"/>
      <c r="MHH45" s="4"/>
      <c r="MHI45" s="4"/>
      <c r="MHJ45" s="4"/>
      <c r="MHK45" s="4"/>
      <c r="MHL45" s="4"/>
      <c r="MHM45" s="4"/>
      <c r="MHN45" s="4"/>
      <c r="MHO45" s="4"/>
      <c r="MHP45" s="4"/>
      <c r="MHQ45" s="4"/>
      <c r="MHR45" s="4"/>
      <c r="MHS45" s="4"/>
      <c r="MHT45" s="4"/>
      <c r="MHU45" s="4"/>
      <c r="MHV45" s="4"/>
      <c r="MHW45" s="4"/>
      <c r="MHX45" s="4"/>
      <c r="MHY45" s="4"/>
      <c r="MHZ45" s="4"/>
      <c r="MIA45" s="4"/>
      <c r="MIB45" s="4"/>
      <c r="MIC45" s="4"/>
      <c r="MID45" s="4"/>
      <c r="MIE45" s="4"/>
      <c r="MIF45" s="4"/>
      <c r="MIG45" s="4"/>
      <c r="MIH45" s="4"/>
      <c r="MII45" s="4"/>
      <c r="MIJ45" s="4"/>
      <c r="MIK45" s="4"/>
      <c r="MIL45" s="4"/>
      <c r="MIM45" s="4"/>
      <c r="MIN45" s="4"/>
      <c r="MIO45" s="4"/>
      <c r="MIP45" s="4"/>
      <c r="MIQ45" s="4"/>
      <c r="MIR45" s="4"/>
      <c r="MIS45" s="4"/>
      <c r="MIT45" s="4"/>
      <c r="MIU45" s="4"/>
      <c r="MIV45" s="4"/>
      <c r="MIW45" s="4"/>
      <c r="MIX45" s="4"/>
      <c r="MIY45" s="4"/>
      <c r="MIZ45" s="4"/>
      <c r="MJA45" s="4"/>
      <c r="MJB45" s="4"/>
      <c r="MJC45" s="4"/>
      <c r="MJD45" s="4"/>
      <c r="MJE45" s="4"/>
      <c r="MJF45" s="4"/>
      <c r="MJG45" s="4"/>
      <c r="MJH45" s="4"/>
      <c r="MJI45" s="4"/>
      <c r="MJJ45" s="4"/>
      <c r="MJK45" s="4"/>
      <c r="MJL45" s="4"/>
      <c r="MJM45" s="4"/>
      <c r="MJN45" s="4"/>
      <c r="MJO45" s="4"/>
      <c r="MJP45" s="4"/>
      <c r="MJQ45" s="4"/>
      <c r="MJR45" s="4"/>
      <c r="MJS45" s="4"/>
      <c r="MJT45" s="4"/>
      <c r="MJU45" s="4"/>
      <c r="MJV45" s="4"/>
      <c r="MJW45" s="4"/>
      <c r="MJX45" s="4"/>
      <c r="MJY45" s="4"/>
      <c r="MJZ45" s="4"/>
      <c r="MKA45" s="4"/>
      <c r="MKB45" s="4"/>
      <c r="MKC45" s="4"/>
      <c r="MKD45" s="4"/>
      <c r="MKE45" s="4"/>
      <c r="MKF45" s="4"/>
      <c r="MKG45" s="4"/>
      <c r="MKH45" s="4"/>
      <c r="MKI45" s="4"/>
      <c r="MKJ45" s="4"/>
      <c r="MKK45" s="4"/>
      <c r="MKL45" s="4"/>
      <c r="MKM45" s="4"/>
      <c r="MKN45" s="4"/>
      <c r="MKO45" s="4"/>
      <c r="MKP45" s="4"/>
      <c r="MKQ45" s="4"/>
      <c r="MKR45" s="4"/>
      <c r="MKS45" s="4"/>
      <c r="MKT45" s="4"/>
      <c r="MKU45" s="4"/>
      <c r="MKV45" s="4"/>
      <c r="MKW45" s="4"/>
      <c r="MKX45" s="4"/>
      <c r="MKY45" s="4"/>
      <c r="MKZ45" s="4"/>
      <c r="MLA45" s="4"/>
      <c r="MLB45" s="4"/>
      <c r="MLC45" s="4"/>
      <c r="MLD45" s="4"/>
      <c r="MLE45" s="4"/>
      <c r="MLF45" s="4"/>
      <c r="MLG45" s="4"/>
      <c r="MLH45" s="4"/>
      <c r="MLI45" s="4"/>
      <c r="MLJ45" s="4"/>
      <c r="MLK45" s="4"/>
      <c r="MLL45" s="4"/>
      <c r="MLM45" s="4"/>
      <c r="MLN45" s="4"/>
      <c r="MLO45" s="4"/>
      <c r="MLP45" s="4"/>
      <c r="MLQ45" s="4"/>
      <c r="MLR45" s="4"/>
      <c r="MLS45" s="4"/>
      <c r="MLT45" s="4"/>
      <c r="MLU45" s="4"/>
      <c r="MLV45" s="4"/>
      <c r="MLW45" s="4"/>
      <c r="MLX45" s="4"/>
      <c r="MLY45" s="4"/>
      <c r="MLZ45" s="4"/>
      <c r="MMA45" s="4"/>
      <c r="MMB45" s="4"/>
      <c r="MMC45" s="4"/>
      <c r="MMD45" s="4"/>
      <c r="MME45" s="4"/>
      <c r="MMF45" s="4"/>
      <c r="MMG45" s="4"/>
      <c r="MMH45" s="4"/>
      <c r="MMI45" s="4"/>
      <c r="MMJ45" s="4"/>
      <c r="MMK45" s="4"/>
      <c r="MML45" s="4"/>
      <c r="MMM45" s="4"/>
      <c r="MMN45" s="4"/>
      <c r="MMO45" s="4"/>
      <c r="MMP45" s="4"/>
      <c r="MMQ45" s="4"/>
      <c r="MMR45" s="4"/>
      <c r="MMS45" s="4"/>
      <c r="MMT45" s="4"/>
      <c r="MMU45" s="4"/>
      <c r="MMV45" s="4"/>
      <c r="MMW45" s="4"/>
      <c r="MMX45" s="4"/>
      <c r="MMY45" s="4"/>
      <c r="MMZ45" s="4"/>
      <c r="MNA45" s="4"/>
      <c r="MNB45" s="4"/>
      <c r="MNC45" s="4"/>
      <c r="MND45" s="4"/>
      <c r="MNE45" s="4"/>
      <c r="MNF45" s="4"/>
      <c r="MNG45" s="4"/>
      <c r="MNH45" s="4"/>
      <c r="MNI45" s="4"/>
      <c r="MNJ45" s="4"/>
      <c r="MNK45" s="4"/>
      <c r="MNL45" s="4"/>
      <c r="MNM45" s="4"/>
      <c r="MNN45" s="4"/>
      <c r="MNO45" s="4"/>
      <c r="MNP45" s="4"/>
      <c r="MNQ45" s="4"/>
      <c r="MNR45" s="4"/>
      <c r="MNS45" s="4"/>
      <c r="MNT45" s="4"/>
      <c r="MNU45" s="4"/>
      <c r="MNV45" s="4"/>
      <c r="MNW45" s="4"/>
      <c r="MNX45" s="4"/>
      <c r="MNY45" s="4"/>
      <c r="MNZ45" s="4"/>
      <c r="MOA45" s="4"/>
      <c r="MOB45" s="4"/>
      <c r="MOC45" s="4"/>
      <c r="MOD45" s="4"/>
      <c r="MOE45" s="4"/>
      <c r="MOF45" s="4"/>
      <c r="MOG45" s="4"/>
      <c r="MOH45" s="4"/>
      <c r="MOI45" s="4"/>
      <c r="MOJ45" s="4"/>
      <c r="MOK45" s="4"/>
      <c r="MOL45" s="4"/>
      <c r="MOM45" s="4"/>
      <c r="MON45" s="4"/>
      <c r="MOO45" s="4"/>
      <c r="MOP45" s="4"/>
      <c r="MOQ45" s="4"/>
      <c r="MOR45" s="4"/>
      <c r="MOS45" s="4"/>
      <c r="MOT45" s="4"/>
      <c r="MOU45" s="4"/>
      <c r="MOV45" s="4"/>
      <c r="MOW45" s="4"/>
      <c r="MOX45" s="4"/>
      <c r="MOY45" s="4"/>
      <c r="MOZ45" s="4"/>
      <c r="MPA45" s="4"/>
      <c r="MPB45" s="4"/>
      <c r="MPC45" s="4"/>
      <c r="MPD45" s="4"/>
      <c r="MPE45" s="4"/>
      <c r="MPF45" s="4"/>
      <c r="MPG45" s="4"/>
      <c r="MPH45" s="4"/>
      <c r="MPI45" s="4"/>
      <c r="MPJ45" s="4"/>
      <c r="MPK45" s="4"/>
      <c r="MPL45" s="4"/>
      <c r="MPM45" s="4"/>
      <c r="MPN45" s="4"/>
      <c r="MPO45" s="4"/>
      <c r="MPP45" s="4"/>
      <c r="MPQ45" s="4"/>
      <c r="MPR45" s="4"/>
      <c r="MPS45" s="4"/>
      <c r="MPT45" s="4"/>
      <c r="MPU45" s="4"/>
      <c r="MPV45" s="4"/>
      <c r="MPW45" s="4"/>
      <c r="MPX45" s="4"/>
      <c r="MPY45" s="4"/>
      <c r="MPZ45" s="4"/>
      <c r="MQA45" s="4"/>
      <c r="MQB45" s="4"/>
      <c r="MQC45" s="4"/>
      <c r="MQD45" s="4"/>
      <c r="MQE45" s="4"/>
      <c r="MQF45" s="4"/>
      <c r="MQG45" s="4"/>
      <c r="MQH45" s="4"/>
      <c r="MQI45" s="4"/>
      <c r="MQJ45" s="4"/>
      <c r="MQK45" s="4"/>
      <c r="MQL45" s="4"/>
      <c r="MQM45" s="4"/>
      <c r="MQN45" s="4"/>
      <c r="MQO45" s="4"/>
      <c r="MQP45" s="4"/>
      <c r="MQQ45" s="4"/>
      <c r="MQR45" s="4"/>
      <c r="MQS45" s="4"/>
      <c r="MQT45" s="4"/>
      <c r="MQU45" s="4"/>
      <c r="MQV45" s="4"/>
      <c r="MQW45" s="4"/>
      <c r="MQX45" s="4"/>
      <c r="MQY45" s="4"/>
      <c r="MQZ45" s="4"/>
      <c r="MRA45" s="4"/>
      <c r="MRB45" s="4"/>
      <c r="MRC45" s="4"/>
      <c r="MRD45" s="4"/>
      <c r="MRE45" s="4"/>
      <c r="MRF45" s="4"/>
      <c r="MRG45" s="4"/>
      <c r="MRH45" s="4"/>
      <c r="MRI45" s="4"/>
      <c r="MRJ45" s="4"/>
      <c r="MRK45" s="4"/>
      <c r="MRL45" s="4"/>
      <c r="MRM45" s="4"/>
      <c r="MRN45" s="4"/>
      <c r="MRO45" s="4"/>
      <c r="MRP45" s="4"/>
      <c r="MRQ45" s="4"/>
      <c r="MRR45" s="4"/>
      <c r="MRS45" s="4"/>
      <c r="MRT45" s="4"/>
      <c r="MRU45" s="4"/>
      <c r="MRV45" s="4"/>
      <c r="MRW45" s="4"/>
      <c r="MRX45" s="4"/>
      <c r="MRY45" s="4"/>
      <c r="MRZ45" s="4"/>
      <c r="MSA45" s="4"/>
      <c r="MSB45" s="4"/>
      <c r="MSC45" s="4"/>
      <c r="MSD45" s="4"/>
      <c r="MSE45" s="4"/>
      <c r="MSF45" s="4"/>
      <c r="MSG45" s="4"/>
      <c r="MSH45" s="4"/>
      <c r="MSI45" s="4"/>
      <c r="MSJ45" s="4"/>
      <c r="MSK45" s="4"/>
      <c r="MSL45" s="4"/>
      <c r="MSM45" s="4"/>
      <c r="MSN45" s="4"/>
      <c r="MSO45" s="4"/>
      <c r="MSP45" s="4"/>
      <c r="MSQ45" s="4"/>
      <c r="MSR45" s="4"/>
      <c r="MSS45" s="4"/>
      <c r="MST45" s="4"/>
      <c r="MSU45" s="4"/>
      <c r="MSV45" s="4"/>
      <c r="MSW45" s="4"/>
      <c r="MSX45" s="4"/>
      <c r="MSY45" s="4"/>
      <c r="MSZ45" s="4"/>
      <c r="MTA45" s="4"/>
      <c r="MTB45" s="4"/>
      <c r="MTC45" s="4"/>
      <c r="MTD45" s="4"/>
      <c r="MTE45" s="4"/>
      <c r="MTF45" s="4"/>
      <c r="MTG45" s="4"/>
      <c r="MTH45" s="4"/>
      <c r="MTI45" s="4"/>
      <c r="MTJ45" s="4"/>
      <c r="MTK45" s="4"/>
      <c r="MTL45" s="4"/>
      <c r="MTM45" s="4"/>
      <c r="MTN45" s="4"/>
      <c r="MTO45" s="4"/>
      <c r="MTP45" s="4"/>
      <c r="MTQ45" s="4"/>
      <c r="MTR45" s="4"/>
      <c r="MTS45" s="4"/>
      <c r="MTT45" s="4"/>
      <c r="MTU45" s="4"/>
      <c r="MTV45" s="4"/>
      <c r="MTW45" s="4"/>
      <c r="MTX45" s="4"/>
      <c r="MTY45" s="4"/>
      <c r="MTZ45" s="4"/>
      <c r="MUA45" s="4"/>
      <c r="MUB45" s="4"/>
      <c r="MUC45" s="4"/>
      <c r="MUD45" s="4"/>
      <c r="MUE45" s="4"/>
      <c r="MUF45" s="4"/>
      <c r="MUG45" s="4"/>
      <c r="MUH45" s="4"/>
      <c r="MUI45" s="4"/>
      <c r="MUJ45" s="4"/>
      <c r="MUK45" s="4"/>
      <c r="MUL45" s="4"/>
      <c r="MUM45" s="4"/>
      <c r="MUN45" s="4"/>
      <c r="MUO45" s="4"/>
      <c r="MUP45" s="4"/>
      <c r="MUQ45" s="4"/>
      <c r="MUR45" s="4"/>
      <c r="MUS45" s="4"/>
      <c r="MUT45" s="4"/>
      <c r="MUU45" s="4"/>
      <c r="MUV45" s="4"/>
      <c r="MUW45" s="4"/>
      <c r="MUX45" s="4"/>
      <c r="MUY45" s="4"/>
      <c r="MUZ45" s="4"/>
      <c r="MVA45" s="4"/>
      <c r="MVB45" s="4"/>
      <c r="MVC45" s="4"/>
      <c r="MVD45" s="4"/>
      <c r="MVE45" s="4"/>
      <c r="MVF45" s="4"/>
      <c r="MVG45" s="4"/>
      <c r="MVH45" s="4"/>
      <c r="MVI45" s="4"/>
      <c r="MVJ45" s="4"/>
      <c r="MVK45" s="4"/>
      <c r="MVL45" s="4"/>
      <c r="MVM45" s="4"/>
      <c r="MVN45" s="4"/>
      <c r="MVO45" s="4"/>
      <c r="MVP45" s="4"/>
      <c r="MVQ45" s="4"/>
      <c r="MVR45" s="4"/>
      <c r="MVS45" s="4"/>
      <c r="MVT45" s="4"/>
      <c r="MVU45" s="4"/>
      <c r="MVV45" s="4"/>
      <c r="MVW45" s="4"/>
      <c r="MVX45" s="4"/>
      <c r="MVY45" s="4"/>
      <c r="MVZ45" s="4"/>
      <c r="MWA45" s="4"/>
      <c r="MWB45" s="4"/>
      <c r="MWC45" s="4"/>
      <c r="MWD45" s="4"/>
      <c r="MWE45" s="4"/>
      <c r="MWF45" s="4"/>
      <c r="MWG45" s="4"/>
      <c r="MWH45" s="4"/>
      <c r="MWI45" s="4"/>
      <c r="MWJ45" s="4"/>
      <c r="MWK45" s="4"/>
      <c r="MWL45" s="4"/>
      <c r="MWM45" s="4"/>
      <c r="MWN45" s="4"/>
      <c r="MWO45" s="4"/>
      <c r="MWP45" s="4"/>
      <c r="MWQ45" s="4"/>
      <c r="MWR45" s="4"/>
      <c r="MWS45" s="4"/>
      <c r="MWT45" s="4"/>
      <c r="MWU45" s="4"/>
      <c r="MWV45" s="4"/>
      <c r="MWW45" s="4"/>
      <c r="MWX45" s="4"/>
      <c r="MWY45" s="4"/>
      <c r="MWZ45" s="4"/>
      <c r="MXA45" s="4"/>
      <c r="MXB45" s="4"/>
      <c r="MXC45" s="4"/>
      <c r="MXD45" s="4"/>
      <c r="MXE45" s="4"/>
      <c r="MXF45" s="4"/>
      <c r="MXG45" s="4"/>
      <c r="MXH45" s="4"/>
      <c r="MXI45" s="4"/>
      <c r="MXJ45" s="4"/>
      <c r="MXK45" s="4"/>
      <c r="MXL45" s="4"/>
      <c r="MXM45" s="4"/>
      <c r="MXN45" s="4"/>
      <c r="MXO45" s="4"/>
      <c r="MXP45" s="4"/>
      <c r="MXQ45" s="4"/>
      <c r="MXR45" s="4"/>
      <c r="MXS45" s="4"/>
      <c r="MXT45" s="4"/>
      <c r="MXU45" s="4"/>
      <c r="MXV45" s="4"/>
      <c r="MXW45" s="4"/>
      <c r="MXX45" s="4"/>
      <c r="MXY45" s="4"/>
      <c r="MXZ45" s="4"/>
      <c r="MYA45" s="4"/>
      <c r="MYB45" s="4"/>
      <c r="MYC45" s="4"/>
      <c r="MYD45" s="4"/>
      <c r="MYE45" s="4"/>
      <c r="MYF45" s="4"/>
      <c r="MYG45" s="4"/>
      <c r="MYH45" s="4"/>
      <c r="MYI45" s="4"/>
      <c r="MYJ45" s="4"/>
      <c r="MYK45" s="4"/>
      <c r="MYL45" s="4"/>
      <c r="MYM45" s="4"/>
      <c r="MYN45" s="4"/>
      <c r="MYO45" s="4"/>
      <c r="MYP45" s="4"/>
      <c r="MYQ45" s="4"/>
      <c r="MYR45" s="4"/>
      <c r="MYS45" s="4"/>
      <c r="MYT45" s="4"/>
      <c r="MYU45" s="4"/>
      <c r="MYV45" s="4"/>
      <c r="MYW45" s="4"/>
      <c r="MYX45" s="4"/>
      <c r="MYY45" s="4"/>
      <c r="MYZ45" s="4"/>
      <c r="MZA45" s="4"/>
      <c r="MZB45" s="4"/>
      <c r="MZC45" s="4"/>
      <c r="MZD45" s="4"/>
      <c r="MZE45" s="4"/>
      <c r="MZF45" s="4"/>
      <c r="MZG45" s="4"/>
      <c r="MZH45" s="4"/>
      <c r="MZI45" s="4"/>
      <c r="MZJ45" s="4"/>
      <c r="MZK45" s="4"/>
      <c r="MZL45" s="4"/>
      <c r="MZM45" s="4"/>
      <c r="MZN45" s="4"/>
      <c r="MZO45" s="4"/>
      <c r="MZP45" s="4"/>
      <c r="MZQ45" s="4"/>
      <c r="MZR45" s="4"/>
      <c r="MZS45" s="4"/>
      <c r="MZT45" s="4"/>
      <c r="MZU45" s="4"/>
      <c r="MZV45" s="4"/>
      <c r="MZW45" s="4"/>
      <c r="MZX45" s="4"/>
      <c r="MZY45" s="4"/>
      <c r="MZZ45" s="4"/>
      <c r="NAA45" s="4"/>
      <c r="NAB45" s="4"/>
      <c r="NAC45" s="4"/>
      <c r="NAD45" s="4"/>
      <c r="NAE45" s="4"/>
      <c r="NAF45" s="4"/>
      <c r="NAG45" s="4"/>
      <c r="NAH45" s="4"/>
      <c r="NAI45" s="4"/>
      <c r="NAJ45" s="4"/>
      <c r="NAK45" s="4"/>
      <c r="NAL45" s="4"/>
      <c r="NAM45" s="4"/>
      <c r="NAN45" s="4"/>
      <c r="NAO45" s="4"/>
      <c r="NAP45" s="4"/>
      <c r="NAQ45" s="4"/>
      <c r="NAR45" s="4"/>
      <c r="NAS45" s="4"/>
      <c r="NAT45" s="4"/>
      <c r="NAU45" s="4"/>
      <c r="NAV45" s="4"/>
      <c r="NAW45" s="4"/>
      <c r="NAX45" s="4"/>
      <c r="NAY45" s="4"/>
      <c r="NAZ45" s="4"/>
      <c r="NBA45" s="4"/>
      <c r="NBB45" s="4"/>
      <c r="NBC45" s="4"/>
      <c r="NBD45" s="4"/>
      <c r="NBE45" s="4"/>
      <c r="NBF45" s="4"/>
      <c r="NBG45" s="4"/>
      <c r="NBH45" s="4"/>
      <c r="NBI45" s="4"/>
      <c r="NBJ45" s="4"/>
      <c r="NBK45" s="4"/>
      <c r="NBL45" s="4"/>
      <c r="NBM45" s="4"/>
      <c r="NBN45" s="4"/>
      <c r="NBO45" s="4"/>
      <c r="NBP45" s="4"/>
      <c r="NBQ45" s="4"/>
      <c r="NBR45" s="4"/>
      <c r="NBS45" s="4"/>
      <c r="NBT45" s="4"/>
      <c r="NBU45" s="4"/>
      <c r="NBV45" s="4"/>
      <c r="NBW45" s="4"/>
      <c r="NBX45" s="4"/>
      <c r="NBY45" s="4"/>
      <c r="NBZ45" s="4"/>
      <c r="NCA45" s="4"/>
      <c r="NCB45" s="4"/>
      <c r="NCC45" s="4"/>
      <c r="NCD45" s="4"/>
      <c r="NCE45" s="4"/>
      <c r="NCF45" s="4"/>
      <c r="NCG45" s="4"/>
      <c r="NCH45" s="4"/>
      <c r="NCI45" s="4"/>
      <c r="NCJ45" s="4"/>
      <c r="NCK45" s="4"/>
      <c r="NCL45" s="4"/>
      <c r="NCM45" s="4"/>
      <c r="NCN45" s="4"/>
      <c r="NCO45" s="4"/>
      <c r="NCP45" s="4"/>
      <c r="NCQ45" s="4"/>
      <c r="NCR45" s="4"/>
      <c r="NCS45" s="4"/>
      <c r="NCT45" s="4"/>
      <c r="NCU45" s="4"/>
      <c r="NCV45" s="4"/>
      <c r="NCW45" s="4"/>
      <c r="NCX45" s="4"/>
      <c r="NCY45" s="4"/>
      <c r="NCZ45" s="4"/>
      <c r="NDA45" s="4"/>
      <c r="NDB45" s="4"/>
      <c r="NDC45" s="4"/>
      <c r="NDD45" s="4"/>
      <c r="NDE45" s="4"/>
      <c r="NDF45" s="4"/>
      <c r="NDG45" s="4"/>
      <c r="NDH45" s="4"/>
      <c r="NDI45" s="4"/>
      <c r="NDJ45" s="4"/>
      <c r="NDK45" s="4"/>
      <c r="NDL45" s="4"/>
      <c r="NDM45" s="4"/>
      <c r="NDN45" s="4"/>
      <c r="NDO45" s="4"/>
      <c r="NDP45" s="4"/>
      <c r="NDQ45" s="4"/>
      <c r="NDR45" s="4"/>
      <c r="NDS45" s="4"/>
      <c r="NDT45" s="4"/>
      <c r="NDU45" s="4"/>
      <c r="NDV45" s="4"/>
      <c r="NDW45" s="4"/>
      <c r="NDX45" s="4"/>
      <c r="NDY45" s="4"/>
      <c r="NDZ45" s="4"/>
      <c r="NEA45" s="4"/>
      <c r="NEB45" s="4"/>
      <c r="NEC45" s="4"/>
      <c r="NED45" s="4"/>
      <c r="NEE45" s="4"/>
      <c r="NEF45" s="4"/>
      <c r="NEG45" s="4"/>
      <c r="NEH45" s="4"/>
      <c r="NEI45" s="4"/>
      <c r="NEJ45" s="4"/>
      <c r="NEK45" s="4"/>
      <c r="NEL45" s="4"/>
      <c r="NEM45" s="4"/>
      <c r="NEN45" s="4"/>
      <c r="NEO45" s="4"/>
      <c r="NEP45" s="4"/>
      <c r="NEQ45" s="4"/>
      <c r="NER45" s="4"/>
      <c r="NES45" s="4"/>
      <c r="NET45" s="4"/>
      <c r="NEU45" s="4"/>
      <c r="NEV45" s="4"/>
      <c r="NEW45" s="4"/>
      <c r="NEX45" s="4"/>
      <c r="NEY45" s="4"/>
      <c r="NEZ45" s="4"/>
      <c r="NFA45" s="4"/>
      <c r="NFB45" s="4"/>
      <c r="NFC45" s="4"/>
      <c r="NFD45" s="4"/>
      <c r="NFE45" s="4"/>
      <c r="NFF45" s="4"/>
      <c r="NFG45" s="4"/>
      <c r="NFH45" s="4"/>
      <c r="NFI45" s="4"/>
      <c r="NFJ45" s="4"/>
      <c r="NFK45" s="4"/>
      <c r="NFL45" s="4"/>
      <c r="NFM45" s="4"/>
      <c r="NFN45" s="4"/>
      <c r="NFO45" s="4"/>
      <c r="NFP45" s="4"/>
      <c r="NFQ45" s="4"/>
      <c r="NFR45" s="4"/>
      <c r="NFS45" s="4"/>
      <c r="NFT45" s="4"/>
      <c r="NFU45" s="4"/>
      <c r="NFV45" s="4"/>
      <c r="NFW45" s="4"/>
      <c r="NFX45" s="4"/>
      <c r="NFY45" s="4"/>
      <c r="NFZ45" s="4"/>
      <c r="NGA45" s="4"/>
      <c r="NGB45" s="4"/>
      <c r="NGC45" s="4"/>
      <c r="NGD45" s="4"/>
      <c r="NGE45" s="4"/>
      <c r="NGF45" s="4"/>
      <c r="NGG45" s="4"/>
      <c r="NGH45" s="4"/>
      <c r="NGI45" s="4"/>
      <c r="NGJ45" s="4"/>
      <c r="NGK45" s="4"/>
      <c r="NGL45" s="4"/>
      <c r="NGM45" s="4"/>
      <c r="NGN45" s="4"/>
      <c r="NGO45" s="4"/>
      <c r="NGP45" s="4"/>
      <c r="NGQ45" s="4"/>
      <c r="NGR45" s="4"/>
      <c r="NGS45" s="4"/>
      <c r="NGT45" s="4"/>
      <c r="NGU45" s="4"/>
      <c r="NGV45" s="4"/>
      <c r="NGW45" s="4"/>
      <c r="NGX45" s="4"/>
      <c r="NGY45" s="4"/>
      <c r="NGZ45" s="4"/>
      <c r="NHA45" s="4"/>
      <c r="NHB45" s="4"/>
      <c r="NHC45" s="4"/>
      <c r="NHD45" s="4"/>
      <c r="NHE45" s="4"/>
      <c r="NHF45" s="4"/>
      <c r="NHG45" s="4"/>
      <c r="NHH45" s="4"/>
      <c r="NHI45" s="4"/>
      <c r="NHJ45" s="4"/>
      <c r="NHK45" s="4"/>
      <c r="NHL45" s="4"/>
      <c r="NHM45" s="4"/>
      <c r="NHN45" s="4"/>
      <c r="NHO45" s="4"/>
      <c r="NHP45" s="4"/>
      <c r="NHQ45" s="4"/>
      <c r="NHR45" s="4"/>
      <c r="NHS45" s="4"/>
      <c r="NHT45" s="4"/>
      <c r="NHU45" s="4"/>
      <c r="NHV45" s="4"/>
      <c r="NHW45" s="4"/>
      <c r="NHX45" s="4"/>
      <c r="NHY45" s="4"/>
      <c r="NHZ45" s="4"/>
      <c r="NIA45" s="4"/>
      <c r="NIB45" s="4"/>
      <c r="NIC45" s="4"/>
      <c r="NID45" s="4"/>
      <c r="NIE45" s="4"/>
      <c r="NIF45" s="4"/>
      <c r="NIG45" s="4"/>
      <c r="NIH45" s="4"/>
      <c r="NII45" s="4"/>
      <c r="NIJ45" s="4"/>
      <c r="NIK45" s="4"/>
      <c r="NIL45" s="4"/>
      <c r="NIM45" s="4"/>
      <c r="NIN45" s="4"/>
      <c r="NIO45" s="4"/>
      <c r="NIP45" s="4"/>
      <c r="NIQ45" s="4"/>
      <c r="NIR45" s="4"/>
      <c r="NIS45" s="4"/>
      <c r="NIT45" s="4"/>
      <c r="NIU45" s="4"/>
      <c r="NIV45" s="4"/>
      <c r="NIW45" s="4"/>
      <c r="NIX45" s="4"/>
      <c r="NIY45" s="4"/>
      <c r="NIZ45" s="4"/>
      <c r="NJA45" s="4"/>
      <c r="NJB45" s="4"/>
      <c r="NJC45" s="4"/>
      <c r="NJD45" s="4"/>
      <c r="NJE45" s="4"/>
      <c r="NJF45" s="4"/>
      <c r="NJG45" s="4"/>
      <c r="NJH45" s="4"/>
      <c r="NJI45" s="4"/>
      <c r="NJJ45" s="4"/>
      <c r="NJK45" s="4"/>
      <c r="NJL45" s="4"/>
      <c r="NJM45" s="4"/>
      <c r="NJN45" s="4"/>
      <c r="NJO45" s="4"/>
      <c r="NJP45" s="4"/>
      <c r="NJQ45" s="4"/>
      <c r="NJR45" s="4"/>
      <c r="NJS45" s="4"/>
      <c r="NJT45" s="4"/>
      <c r="NJU45" s="4"/>
      <c r="NJV45" s="4"/>
      <c r="NJW45" s="4"/>
      <c r="NJX45" s="4"/>
      <c r="NJY45" s="4"/>
      <c r="NJZ45" s="4"/>
      <c r="NKA45" s="4"/>
      <c r="NKB45" s="4"/>
      <c r="NKC45" s="4"/>
      <c r="NKD45" s="4"/>
      <c r="NKE45" s="4"/>
      <c r="NKF45" s="4"/>
      <c r="NKG45" s="4"/>
      <c r="NKH45" s="4"/>
      <c r="NKI45" s="4"/>
      <c r="NKJ45" s="4"/>
      <c r="NKK45" s="4"/>
      <c r="NKL45" s="4"/>
      <c r="NKM45" s="4"/>
      <c r="NKN45" s="4"/>
      <c r="NKO45" s="4"/>
      <c r="NKP45" s="4"/>
      <c r="NKQ45" s="4"/>
      <c r="NKR45" s="4"/>
      <c r="NKS45" s="4"/>
      <c r="NKT45" s="4"/>
      <c r="NKU45" s="4"/>
      <c r="NKV45" s="4"/>
      <c r="NKW45" s="4"/>
      <c r="NKX45" s="4"/>
      <c r="NKY45" s="4"/>
      <c r="NKZ45" s="4"/>
      <c r="NLA45" s="4"/>
      <c r="NLB45" s="4"/>
      <c r="NLC45" s="4"/>
      <c r="NLD45" s="4"/>
      <c r="NLE45" s="4"/>
      <c r="NLF45" s="4"/>
      <c r="NLG45" s="4"/>
      <c r="NLH45" s="4"/>
      <c r="NLI45" s="4"/>
      <c r="NLJ45" s="4"/>
      <c r="NLK45" s="4"/>
      <c r="NLL45" s="4"/>
      <c r="NLM45" s="4"/>
      <c r="NLN45" s="4"/>
      <c r="NLO45" s="4"/>
      <c r="NLP45" s="4"/>
      <c r="NLQ45" s="4"/>
      <c r="NLR45" s="4"/>
      <c r="NLS45" s="4"/>
      <c r="NLT45" s="4"/>
      <c r="NLU45" s="4"/>
      <c r="NLV45" s="4"/>
      <c r="NLW45" s="4"/>
      <c r="NLX45" s="4"/>
      <c r="NLY45" s="4"/>
      <c r="NLZ45" s="4"/>
      <c r="NMA45" s="4"/>
      <c r="NMB45" s="4"/>
      <c r="NMC45" s="4"/>
      <c r="NMD45" s="4"/>
      <c r="NME45" s="4"/>
      <c r="NMF45" s="4"/>
      <c r="NMG45" s="4"/>
      <c r="NMH45" s="4"/>
      <c r="NMI45" s="4"/>
      <c r="NMJ45" s="4"/>
      <c r="NMK45" s="4"/>
      <c r="NML45" s="4"/>
      <c r="NMM45" s="4"/>
      <c r="NMN45" s="4"/>
      <c r="NMO45" s="4"/>
      <c r="NMP45" s="4"/>
      <c r="NMQ45" s="4"/>
      <c r="NMR45" s="4"/>
      <c r="NMS45" s="4"/>
      <c r="NMT45" s="4"/>
      <c r="NMU45" s="4"/>
      <c r="NMV45" s="4"/>
      <c r="NMW45" s="4"/>
      <c r="NMX45" s="4"/>
      <c r="NMY45" s="4"/>
      <c r="NMZ45" s="4"/>
      <c r="NNA45" s="4"/>
      <c r="NNB45" s="4"/>
      <c r="NNC45" s="4"/>
      <c r="NND45" s="4"/>
      <c r="NNE45" s="4"/>
      <c r="NNF45" s="4"/>
      <c r="NNG45" s="4"/>
      <c r="NNH45" s="4"/>
      <c r="NNI45" s="4"/>
      <c r="NNJ45" s="4"/>
      <c r="NNK45" s="4"/>
      <c r="NNL45" s="4"/>
      <c r="NNM45" s="4"/>
      <c r="NNN45" s="4"/>
      <c r="NNO45" s="4"/>
      <c r="NNP45" s="4"/>
      <c r="NNQ45" s="4"/>
      <c r="NNR45" s="4"/>
      <c r="NNS45" s="4"/>
      <c r="NNT45" s="4"/>
      <c r="NNU45" s="4"/>
      <c r="NNV45" s="4"/>
      <c r="NNW45" s="4"/>
      <c r="NNX45" s="4"/>
      <c r="NNY45" s="4"/>
      <c r="NNZ45" s="4"/>
      <c r="NOA45" s="4"/>
      <c r="NOB45" s="4"/>
      <c r="NOC45" s="4"/>
      <c r="NOD45" s="4"/>
      <c r="NOE45" s="4"/>
      <c r="NOF45" s="4"/>
      <c r="NOG45" s="4"/>
      <c r="NOH45" s="4"/>
      <c r="NOI45" s="4"/>
      <c r="NOJ45" s="4"/>
      <c r="NOK45" s="4"/>
      <c r="NOL45" s="4"/>
      <c r="NOM45" s="4"/>
      <c r="NON45" s="4"/>
      <c r="NOO45" s="4"/>
      <c r="NOP45" s="4"/>
      <c r="NOQ45" s="4"/>
      <c r="NOR45" s="4"/>
      <c r="NOS45" s="4"/>
      <c r="NOT45" s="4"/>
      <c r="NOU45" s="4"/>
      <c r="NOV45" s="4"/>
      <c r="NOW45" s="4"/>
      <c r="NOX45" s="4"/>
      <c r="NOY45" s="4"/>
      <c r="NOZ45" s="4"/>
      <c r="NPA45" s="4"/>
      <c r="NPB45" s="4"/>
      <c r="NPC45" s="4"/>
      <c r="NPD45" s="4"/>
      <c r="NPE45" s="4"/>
      <c r="NPF45" s="4"/>
      <c r="NPG45" s="4"/>
      <c r="NPH45" s="4"/>
      <c r="NPI45" s="4"/>
      <c r="NPJ45" s="4"/>
      <c r="NPK45" s="4"/>
      <c r="NPL45" s="4"/>
      <c r="NPM45" s="4"/>
      <c r="NPN45" s="4"/>
      <c r="NPO45" s="4"/>
      <c r="NPP45" s="4"/>
      <c r="NPQ45" s="4"/>
      <c r="NPR45" s="4"/>
      <c r="NPS45" s="4"/>
      <c r="NPT45" s="4"/>
      <c r="NPU45" s="4"/>
      <c r="NPV45" s="4"/>
      <c r="NPW45" s="4"/>
      <c r="NPX45" s="4"/>
      <c r="NPY45" s="4"/>
      <c r="NPZ45" s="4"/>
      <c r="NQA45" s="4"/>
      <c r="NQB45" s="4"/>
      <c r="NQC45" s="4"/>
      <c r="NQD45" s="4"/>
      <c r="NQE45" s="4"/>
      <c r="NQF45" s="4"/>
      <c r="NQG45" s="4"/>
      <c r="NQH45" s="4"/>
      <c r="NQI45" s="4"/>
      <c r="NQJ45" s="4"/>
      <c r="NQK45" s="4"/>
      <c r="NQL45" s="4"/>
      <c r="NQM45" s="4"/>
      <c r="NQN45" s="4"/>
      <c r="NQO45" s="4"/>
      <c r="NQP45" s="4"/>
      <c r="NQQ45" s="4"/>
      <c r="NQR45" s="4"/>
      <c r="NQS45" s="4"/>
      <c r="NQT45" s="4"/>
      <c r="NQU45" s="4"/>
      <c r="NQV45" s="4"/>
      <c r="NQW45" s="4"/>
      <c r="NQX45" s="4"/>
      <c r="NQY45" s="4"/>
      <c r="NQZ45" s="4"/>
      <c r="NRA45" s="4"/>
      <c r="NRB45" s="4"/>
      <c r="NRC45" s="4"/>
      <c r="NRD45" s="4"/>
      <c r="NRE45" s="4"/>
      <c r="NRF45" s="4"/>
      <c r="NRG45" s="4"/>
      <c r="NRH45" s="4"/>
      <c r="NRI45" s="4"/>
      <c r="NRJ45" s="4"/>
      <c r="NRK45" s="4"/>
      <c r="NRL45" s="4"/>
      <c r="NRM45" s="4"/>
      <c r="NRN45" s="4"/>
      <c r="NRO45" s="4"/>
      <c r="NRP45" s="4"/>
      <c r="NRQ45" s="4"/>
      <c r="NRR45" s="4"/>
      <c r="NRS45" s="4"/>
      <c r="NRT45" s="4"/>
      <c r="NRU45" s="4"/>
      <c r="NRV45" s="4"/>
      <c r="NRW45" s="4"/>
      <c r="NRX45" s="4"/>
      <c r="NRY45" s="4"/>
      <c r="NRZ45" s="4"/>
      <c r="NSA45" s="4"/>
      <c r="NSB45" s="4"/>
      <c r="NSC45" s="4"/>
      <c r="NSD45" s="4"/>
      <c r="NSE45" s="4"/>
      <c r="NSF45" s="4"/>
      <c r="NSG45" s="4"/>
      <c r="NSH45" s="4"/>
      <c r="NSI45" s="4"/>
      <c r="NSJ45" s="4"/>
      <c r="NSK45" s="4"/>
      <c r="NSL45" s="4"/>
      <c r="NSM45" s="4"/>
      <c r="NSN45" s="4"/>
      <c r="NSO45" s="4"/>
      <c r="NSP45" s="4"/>
      <c r="NSQ45" s="4"/>
      <c r="NSR45" s="4"/>
      <c r="NSS45" s="4"/>
      <c r="NST45" s="4"/>
      <c r="NSU45" s="4"/>
      <c r="NSV45" s="4"/>
      <c r="NSW45" s="4"/>
      <c r="NSX45" s="4"/>
      <c r="NSY45" s="4"/>
      <c r="NSZ45" s="4"/>
      <c r="NTA45" s="4"/>
      <c r="NTB45" s="4"/>
      <c r="NTC45" s="4"/>
      <c r="NTD45" s="4"/>
      <c r="NTE45" s="4"/>
      <c r="NTF45" s="4"/>
      <c r="NTG45" s="4"/>
      <c r="NTH45" s="4"/>
      <c r="NTI45" s="4"/>
      <c r="NTJ45" s="4"/>
      <c r="NTK45" s="4"/>
      <c r="NTL45" s="4"/>
      <c r="NTM45" s="4"/>
      <c r="NTN45" s="4"/>
      <c r="NTO45" s="4"/>
      <c r="NTP45" s="4"/>
      <c r="NTQ45" s="4"/>
      <c r="NTR45" s="4"/>
      <c r="NTS45" s="4"/>
      <c r="NTT45" s="4"/>
      <c r="NTU45" s="4"/>
      <c r="NTV45" s="4"/>
      <c r="NTW45" s="4"/>
      <c r="NTX45" s="4"/>
      <c r="NTY45" s="4"/>
      <c r="NTZ45" s="4"/>
      <c r="NUA45" s="4"/>
      <c r="NUB45" s="4"/>
      <c r="NUC45" s="4"/>
      <c r="NUD45" s="4"/>
      <c r="NUE45" s="4"/>
      <c r="NUF45" s="4"/>
      <c r="NUG45" s="4"/>
      <c r="NUH45" s="4"/>
      <c r="NUI45" s="4"/>
      <c r="NUJ45" s="4"/>
      <c r="NUK45" s="4"/>
      <c r="NUL45" s="4"/>
      <c r="NUM45" s="4"/>
      <c r="NUN45" s="4"/>
      <c r="NUO45" s="4"/>
      <c r="NUP45" s="4"/>
      <c r="NUQ45" s="4"/>
      <c r="NUR45" s="4"/>
      <c r="NUS45" s="4"/>
      <c r="NUT45" s="4"/>
      <c r="NUU45" s="4"/>
      <c r="NUV45" s="4"/>
      <c r="NUW45" s="4"/>
      <c r="NUX45" s="4"/>
      <c r="NUY45" s="4"/>
      <c r="NUZ45" s="4"/>
      <c r="NVA45" s="4"/>
      <c r="NVB45" s="4"/>
      <c r="NVC45" s="4"/>
      <c r="NVD45" s="4"/>
      <c r="NVE45" s="4"/>
      <c r="NVF45" s="4"/>
      <c r="NVG45" s="4"/>
      <c r="NVH45" s="4"/>
      <c r="NVI45" s="4"/>
      <c r="NVJ45" s="4"/>
      <c r="NVK45" s="4"/>
      <c r="NVL45" s="4"/>
      <c r="NVM45" s="4"/>
      <c r="NVN45" s="4"/>
      <c r="NVO45" s="4"/>
      <c r="NVP45" s="4"/>
      <c r="NVQ45" s="4"/>
      <c r="NVR45" s="4"/>
      <c r="NVS45" s="4"/>
      <c r="NVT45" s="4"/>
      <c r="NVU45" s="4"/>
      <c r="NVV45" s="4"/>
      <c r="NVW45" s="4"/>
      <c r="NVX45" s="4"/>
      <c r="NVY45" s="4"/>
      <c r="NVZ45" s="4"/>
      <c r="NWA45" s="4"/>
      <c r="NWB45" s="4"/>
      <c r="NWC45" s="4"/>
      <c r="NWD45" s="4"/>
      <c r="NWE45" s="4"/>
      <c r="NWF45" s="4"/>
      <c r="NWG45" s="4"/>
      <c r="NWH45" s="4"/>
      <c r="NWI45" s="4"/>
      <c r="NWJ45" s="4"/>
      <c r="NWK45" s="4"/>
      <c r="NWL45" s="4"/>
      <c r="NWM45" s="4"/>
      <c r="NWN45" s="4"/>
      <c r="NWO45" s="4"/>
      <c r="NWP45" s="4"/>
      <c r="NWQ45" s="4"/>
      <c r="NWR45" s="4"/>
      <c r="NWS45" s="4"/>
      <c r="NWT45" s="4"/>
      <c r="NWU45" s="4"/>
      <c r="NWV45" s="4"/>
      <c r="NWW45" s="4"/>
      <c r="NWX45" s="4"/>
      <c r="NWY45" s="4"/>
      <c r="NWZ45" s="4"/>
      <c r="NXA45" s="4"/>
      <c r="NXB45" s="4"/>
      <c r="NXC45" s="4"/>
      <c r="NXD45" s="4"/>
      <c r="NXE45" s="4"/>
      <c r="NXF45" s="4"/>
      <c r="NXG45" s="4"/>
      <c r="NXH45" s="4"/>
      <c r="NXI45" s="4"/>
      <c r="NXJ45" s="4"/>
      <c r="NXK45" s="4"/>
      <c r="NXL45" s="4"/>
      <c r="NXM45" s="4"/>
      <c r="NXN45" s="4"/>
      <c r="NXO45" s="4"/>
      <c r="NXP45" s="4"/>
      <c r="NXQ45" s="4"/>
      <c r="NXR45" s="4"/>
      <c r="NXS45" s="4"/>
      <c r="NXT45" s="4"/>
      <c r="NXU45" s="4"/>
      <c r="NXV45" s="4"/>
      <c r="NXW45" s="4"/>
      <c r="NXX45" s="4"/>
      <c r="NXY45" s="4"/>
      <c r="NXZ45" s="4"/>
      <c r="NYA45" s="4"/>
      <c r="NYB45" s="4"/>
      <c r="NYC45" s="4"/>
      <c r="NYD45" s="4"/>
      <c r="NYE45" s="4"/>
      <c r="NYF45" s="4"/>
      <c r="NYG45" s="4"/>
      <c r="NYH45" s="4"/>
      <c r="NYI45" s="4"/>
      <c r="NYJ45" s="4"/>
      <c r="NYK45" s="4"/>
      <c r="NYL45" s="4"/>
      <c r="NYM45" s="4"/>
      <c r="NYN45" s="4"/>
      <c r="NYO45" s="4"/>
      <c r="NYP45" s="4"/>
      <c r="NYQ45" s="4"/>
      <c r="NYR45" s="4"/>
      <c r="NYS45" s="4"/>
      <c r="NYT45" s="4"/>
      <c r="NYU45" s="4"/>
      <c r="NYV45" s="4"/>
      <c r="NYW45" s="4"/>
      <c r="NYX45" s="4"/>
      <c r="NYY45" s="4"/>
      <c r="NYZ45" s="4"/>
      <c r="NZA45" s="4"/>
      <c r="NZB45" s="4"/>
      <c r="NZC45" s="4"/>
      <c r="NZD45" s="4"/>
      <c r="NZE45" s="4"/>
      <c r="NZF45" s="4"/>
      <c r="NZG45" s="4"/>
      <c r="NZH45" s="4"/>
      <c r="NZI45" s="4"/>
      <c r="NZJ45" s="4"/>
      <c r="NZK45" s="4"/>
      <c r="NZL45" s="4"/>
      <c r="NZM45" s="4"/>
      <c r="NZN45" s="4"/>
      <c r="NZO45" s="4"/>
      <c r="NZP45" s="4"/>
      <c r="NZQ45" s="4"/>
      <c r="NZR45" s="4"/>
      <c r="NZS45" s="4"/>
      <c r="NZT45" s="4"/>
      <c r="NZU45" s="4"/>
      <c r="NZV45" s="4"/>
      <c r="NZW45" s="4"/>
      <c r="NZX45" s="4"/>
      <c r="NZY45" s="4"/>
      <c r="NZZ45" s="4"/>
      <c r="OAA45" s="4"/>
      <c r="OAB45" s="4"/>
      <c r="OAC45" s="4"/>
      <c r="OAD45" s="4"/>
      <c r="OAE45" s="4"/>
      <c r="OAF45" s="4"/>
      <c r="OAG45" s="4"/>
      <c r="OAH45" s="4"/>
      <c r="OAI45" s="4"/>
      <c r="OAJ45" s="4"/>
      <c r="OAK45" s="4"/>
      <c r="OAL45" s="4"/>
      <c r="OAM45" s="4"/>
      <c r="OAN45" s="4"/>
      <c r="OAO45" s="4"/>
      <c r="OAP45" s="4"/>
      <c r="OAQ45" s="4"/>
      <c r="OAR45" s="4"/>
      <c r="OAS45" s="4"/>
      <c r="OAT45" s="4"/>
      <c r="OAU45" s="4"/>
      <c r="OAV45" s="4"/>
      <c r="OAW45" s="4"/>
      <c r="OAX45" s="4"/>
      <c r="OAY45" s="4"/>
      <c r="OAZ45" s="4"/>
      <c r="OBA45" s="4"/>
      <c r="OBB45" s="4"/>
      <c r="OBC45" s="4"/>
      <c r="OBD45" s="4"/>
      <c r="OBE45" s="4"/>
      <c r="OBF45" s="4"/>
      <c r="OBG45" s="4"/>
      <c r="OBH45" s="4"/>
      <c r="OBI45" s="4"/>
      <c r="OBJ45" s="4"/>
      <c r="OBK45" s="4"/>
      <c r="OBL45" s="4"/>
      <c r="OBM45" s="4"/>
      <c r="OBN45" s="4"/>
      <c r="OBO45" s="4"/>
      <c r="OBP45" s="4"/>
      <c r="OBQ45" s="4"/>
      <c r="OBR45" s="4"/>
      <c r="OBS45" s="4"/>
      <c r="OBT45" s="4"/>
      <c r="OBU45" s="4"/>
      <c r="OBV45" s="4"/>
      <c r="OBW45" s="4"/>
      <c r="OBX45" s="4"/>
      <c r="OBY45" s="4"/>
      <c r="OBZ45" s="4"/>
      <c r="OCA45" s="4"/>
      <c r="OCB45" s="4"/>
      <c r="OCC45" s="4"/>
      <c r="OCD45" s="4"/>
      <c r="OCE45" s="4"/>
      <c r="OCF45" s="4"/>
      <c r="OCG45" s="4"/>
      <c r="OCH45" s="4"/>
      <c r="OCI45" s="4"/>
      <c r="OCJ45" s="4"/>
      <c r="OCK45" s="4"/>
      <c r="OCL45" s="4"/>
      <c r="OCM45" s="4"/>
      <c r="OCN45" s="4"/>
      <c r="OCO45" s="4"/>
      <c r="OCP45" s="4"/>
      <c r="OCQ45" s="4"/>
      <c r="OCR45" s="4"/>
      <c r="OCS45" s="4"/>
      <c r="OCT45" s="4"/>
      <c r="OCU45" s="4"/>
      <c r="OCV45" s="4"/>
      <c r="OCW45" s="4"/>
      <c r="OCX45" s="4"/>
      <c r="OCY45" s="4"/>
      <c r="OCZ45" s="4"/>
      <c r="ODA45" s="4"/>
      <c r="ODB45" s="4"/>
      <c r="ODC45" s="4"/>
      <c r="ODD45" s="4"/>
      <c r="ODE45" s="4"/>
      <c r="ODF45" s="4"/>
      <c r="ODG45" s="4"/>
      <c r="ODH45" s="4"/>
      <c r="ODI45" s="4"/>
      <c r="ODJ45" s="4"/>
      <c r="ODK45" s="4"/>
      <c r="ODL45" s="4"/>
      <c r="ODM45" s="4"/>
      <c r="ODN45" s="4"/>
      <c r="ODO45" s="4"/>
      <c r="ODP45" s="4"/>
      <c r="ODQ45" s="4"/>
      <c r="ODR45" s="4"/>
      <c r="ODS45" s="4"/>
      <c r="ODT45" s="4"/>
      <c r="ODU45" s="4"/>
      <c r="ODV45" s="4"/>
      <c r="ODW45" s="4"/>
      <c r="ODX45" s="4"/>
      <c r="ODY45" s="4"/>
      <c r="ODZ45" s="4"/>
      <c r="OEA45" s="4"/>
      <c r="OEB45" s="4"/>
      <c r="OEC45" s="4"/>
      <c r="OED45" s="4"/>
      <c r="OEE45" s="4"/>
      <c r="OEF45" s="4"/>
      <c r="OEG45" s="4"/>
      <c r="OEH45" s="4"/>
      <c r="OEI45" s="4"/>
      <c r="OEJ45" s="4"/>
      <c r="OEK45" s="4"/>
      <c r="OEL45" s="4"/>
      <c r="OEM45" s="4"/>
      <c r="OEN45" s="4"/>
      <c r="OEO45" s="4"/>
      <c r="OEP45" s="4"/>
      <c r="OEQ45" s="4"/>
      <c r="OER45" s="4"/>
      <c r="OES45" s="4"/>
      <c r="OET45" s="4"/>
      <c r="OEU45" s="4"/>
      <c r="OEV45" s="4"/>
      <c r="OEW45" s="4"/>
      <c r="OEX45" s="4"/>
      <c r="OEY45" s="4"/>
      <c r="OEZ45" s="4"/>
      <c r="OFA45" s="4"/>
      <c r="OFB45" s="4"/>
      <c r="OFC45" s="4"/>
      <c r="OFD45" s="4"/>
      <c r="OFE45" s="4"/>
      <c r="OFF45" s="4"/>
      <c r="OFG45" s="4"/>
      <c r="OFH45" s="4"/>
      <c r="OFI45" s="4"/>
      <c r="OFJ45" s="4"/>
      <c r="OFK45" s="4"/>
      <c r="OFL45" s="4"/>
      <c r="OFM45" s="4"/>
      <c r="OFN45" s="4"/>
      <c r="OFO45" s="4"/>
      <c r="OFP45" s="4"/>
      <c r="OFQ45" s="4"/>
      <c r="OFR45" s="4"/>
      <c r="OFS45" s="4"/>
      <c r="OFT45" s="4"/>
      <c r="OFU45" s="4"/>
      <c r="OFV45" s="4"/>
      <c r="OFW45" s="4"/>
      <c r="OFX45" s="4"/>
      <c r="OFY45" s="4"/>
      <c r="OFZ45" s="4"/>
      <c r="OGA45" s="4"/>
      <c r="OGB45" s="4"/>
      <c r="OGC45" s="4"/>
      <c r="OGD45" s="4"/>
      <c r="OGE45" s="4"/>
      <c r="OGF45" s="4"/>
      <c r="OGG45" s="4"/>
      <c r="OGH45" s="4"/>
      <c r="OGI45" s="4"/>
      <c r="OGJ45" s="4"/>
      <c r="OGK45" s="4"/>
      <c r="OGL45" s="4"/>
      <c r="OGM45" s="4"/>
      <c r="OGN45" s="4"/>
      <c r="OGO45" s="4"/>
      <c r="OGP45" s="4"/>
      <c r="OGQ45" s="4"/>
      <c r="OGR45" s="4"/>
      <c r="OGS45" s="4"/>
      <c r="OGT45" s="4"/>
      <c r="OGU45" s="4"/>
      <c r="OGV45" s="4"/>
      <c r="OGW45" s="4"/>
      <c r="OGX45" s="4"/>
      <c r="OGY45" s="4"/>
      <c r="OGZ45" s="4"/>
      <c r="OHA45" s="4"/>
      <c r="OHB45" s="4"/>
      <c r="OHC45" s="4"/>
      <c r="OHD45" s="4"/>
      <c r="OHE45" s="4"/>
      <c r="OHF45" s="4"/>
      <c r="OHG45" s="4"/>
      <c r="OHH45" s="4"/>
      <c r="OHI45" s="4"/>
      <c r="OHJ45" s="4"/>
      <c r="OHK45" s="4"/>
      <c r="OHL45" s="4"/>
      <c r="OHM45" s="4"/>
      <c r="OHN45" s="4"/>
      <c r="OHO45" s="4"/>
      <c r="OHP45" s="4"/>
      <c r="OHQ45" s="4"/>
      <c r="OHR45" s="4"/>
      <c r="OHS45" s="4"/>
      <c r="OHT45" s="4"/>
      <c r="OHU45" s="4"/>
      <c r="OHV45" s="4"/>
      <c r="OHW45" s="4"/>
      <c r="OHX45" s="4"/>
      <c r="OHY45" s="4"/>
      <c r="OHZ45" s="4"/>
      <c r="OIA45" s="4"/>
      <c r="OIB45" s="4"/>
      <c r="OIC45" s="4"/>
      <c r="OID45" s="4"/>
      <c r="OIE45" s="4"/>
      <c r="OIF45" s="4"/>
      <c r="OIG45" s="4"/>
      <c r="OIH45" s="4"/>
      <c r="OII45" s="4"/>
      <c r="OIJ45" s="4"/>
      <c r="OIK45" s="4"/>
      <c r="OIL45" s="4"/>
      <c r="OIM45" s="4"/>
      <c r="OIN45" s="4"/>
      <c r="OIO45" s="4"/>
      <c r="OIP45" s="4"/>
      <c r="OIQ45" s="4"/>
      <c r="OIR45" s="4"/>
      <c r="OIS45" s="4"/>
      <c r="OIT45" s="4"/>
      <c r="OIU45" s="4"/>
      <c r="OIV45" s="4"/>
      <c r="OIW45" s="4"/>
      <c r="OIX45" s="4"/>
      <c r="OIY45" s="4"/>
      <c r="OIZ45" s="4"/>
      <c r="OJA45" s="4"/>
      <c r="OJB45" s="4"/>
      <c r="OJC45" s="4"/>
      <c r="OJD45" s="4"/>
      <c r="OJE45" s="4"/>
      <c r="OJF45" s="4"/>
      <c r="OJG45" s="4"/>
      <c r="OJH45" s="4"/>
      <c r="OJI45" s="4"/>
      <c r="OJJ45" s="4"/>
      <c r="OJK45" s="4"/>
      <c r="OJL45" s="4"/>
      <c r="OJM45" s="4"/>
      <c r="OJN45" s="4"/>
      <c r="OJO45" s="4"/>
      <c r="OJP45" s="4"/>
      <c r="OJQ45" s="4"/>
      <c r="OJR45" s="4"/>
      <c r="OJS45" s="4"/>
      <c r="OJT45" s="4"/>
      <c r="OJU45" s="4"/>
      <c r="OJV45" s="4"/>
      <c r="OJW45" s="4"/>
      <c r="OJX45" s="4"/>
      <c r="OJY45" s="4"/>
      <c r="OJZ45" s="4"/>
      <c r="OKA45" s="4"/>
      <c r="OKB45" s="4"/>
      <c r="OKC45" s="4"/>
      <c r="OKD45" s="4"/>
      <c r="OKE45" s="4"/>
      <c r="OKF45" s="4"/>
      <c r="OKG45" s="4"/>
      <c r="OKH45" s="4"/>
      <c r="OKI45" s="4"/>
      <c r="OKJ45" s="4"/>
      <c r="OKK45" s="4"/>
      <c r="OKL45" s="4"/>
      <c r="OKM45" s="4"/>
      <c r="OKN45" s="4"/>
      <c r="OKO45" s="4"/>
      <c r="OKP45" s="4"/>
      <c r="OKQ45" s="4"/>
      <c r="OKR45" s="4"/>
      <c r="OKS45" s="4"/>
      <c r="OKT45" s="4"/>
      <c r="OKU45" s="4"/>
      <c r="OKV45" s="4"/>
      <c r="OKW45" s="4"/>
      <c r="OKX45" s="4"/>
      <c r="OKY45" s="4"/>
      <c r="OKZ45" s="4"/>
      <c r="OLA45" s="4"/>
      <c r="OLB45" s="4"/>
      <c r="OLC45" s="4"/>
      <c r="OLD45" s="4"/>
      <c r="OLE45" s="4"/>
      <c r="OLF45" s="4"/>
      <c r="OLG45" s="4"/>
      <c r="OLH45" s="4"/>
      <c r="OLI45" s="4"/>
      <c r="OLJ45" s="4"/>
      <c r="OLK45" s="4"/>
      <c r="OLL45" s="4"/>
      <c r="OLM45" s="4"/>
      <c r="OLN45" s="4"/>
      <c r="OLO45" s="4"/>
      <c r="OLP45" s="4"/>
      <c r="OLQ45" s="4"/>
      <c r="OLR45" s="4"/>
      <c r="OLS45" s="4"/>
      <c r="OLT45" s="4"/>
      <c r="OLU45" s="4"/>
      <c r="OLV45" s="4"/>
      <c r="OLW45" s="4"/>
      <c r="OLX45" s="4"/>
      <c r="OLY45" s="4"/>
      <c r="OLZ45" s="4"/>
      <c r="OMA45" s="4"/>
      <c r="OMB45" s="4"/>
      <c r="OMC45" s="4"/>
      <c r="OMD45" s="4"/>
      <c r="OME45" s="4"/>
      <c r="OMF45" s="4"/>
      <c r="OMG45" s="4"/>
      <c r="OMH45" s="4"/>
      <c r="OMI45" s="4"/>
      <c r="OMJ45" s="4"/>
      <c r="OMK45" s="4"/>
      <c r="OML45" s="4"/>
      <c r="OMM45" s="4"/>
      <c r="OMN45" s="4"/>
      <c r="OMO45" s="4"/>
      <c r="OMP45" s="4"/>
      <c r="OMQ45" s="4"/>
      <c r="OMR45" s="4"/>
      <c r="OMS45" s="4"/>
      <c r="OMT45" s="4"/>
      <c r="OMU45" s="4"/>
      <c r="OMV45" s="4"/>
      <c r="OMW45" s="4"/>
      <c r="OMX45" s="4"/>
      <c r="OMY45" s="4"/>
      <c r="OMZ45" s="4"/>
      <c r="ONA45" s="4"/>
      <c r="ONB45" s="4"/>
      <c r="ONC45" s="4"/>
      <c r="OND45" s="4"/>
      <c r="ONE45" s="4"/>
      <c r="ONF45" s="4"/>
      <c r="ONG45" s="4"/>
      <c r="ONH45" s="4"/>
      <c r="ONI45" s="4"/>
      <c r="ONJ45" s="4"/>
      <c r="ONK45" s="4"/>
      <c r="ONL45" s="4"/>
      <c r="ONM45" s="4"/>
      <c r="ONN45" s="4"/>
      <c r="ONO45" s="4"/>
      <c r="ONP45" s="4"/>
      <c r="ONQ45" s="4"/>
      <c r="ONR45" s="4"/>
      <c r="ONS45" s="4"/>
      <c r="ONT45" s="4"/>
      <c r="ONU45" s="4"/>
      <c r="ONV45" s="4"/>
      <c r="ONW45" s="4"/>
      <c r="ONX45" s="4"/>
      <c r="ONY45" s="4"/>
      <c r="ONZ45" s="4"/>
      <c r="OOA45" s="4"/>
      <c r="OOB45" s="4"/>
      <c r="OOC45" s="4"/>
      <c r="OOD45" s="4"/>
      <c r="OOE45" s="4"/>
      <c r="OOF45" s="4"/>
      <c r="OOG45" s="4"/>
      <c r="OOH45" s="4"/>
      <c r="OOI45" s="4"/>
      <c r="OOJ45" s="4"/>
      <c r="OOK45" s="4"/>
      <c r="OOL45" s="4"/>
      <c r="OOM45" s="4"/>
      <c r="OON45" s="4"/>
      <c r="OOO45" s="4"/>
      <c r="OOP45" s="4"/>
      <c r="OOQ45" s="4"/>
      <c r="OOR45" s="4"/>
      <c r="OOS45" s="4"/>
      <c r="OOT45" s="4"/>
      <c r="OOU45" s="4"/>
      <c r="OOV45" s="4"/>
      <c r="OOW45" s="4"/>
      <c r="OOX45" s="4"/>
      <c r="OOY45" s="4"/>
      <c r="OOZ45" s="4"/>
      <c r="OPA45" s="4"/>
      <c r="OPB45" s="4"/>
      <c r="OPC45" s="4"/>
      <c r="OPD45" s="4"/>
      <c r="OPE45" s="4"/>
      <c r="OPF45" s="4"/>
      <c r="OPG45" s="4"/>
      <c r="OPH45" s="4"/>
      <c r="OPI45" s="4"/>
      <c r="OPJ45" s="4"/>
      <c r="OPK45" s="4"/>
      <c r="OPL45" s="4"/>
      <c r="OPM45" s="4"/>
      <c r="OPN45" s="4"/>
      <c r="OPO45" s="4"/>
      <c r="OPP45" s="4"/>
      <c r="OPQ45" s="4"/>
      <c r="OPR45" s="4"/>
      <c r="OPS45" s="4"/>
      <c r="OPT45" s="4"/>
      <c r="OPU45" s="4"/>
      <c r="OPV45" s="4"/>
      <c r="OPW45" s="4"/>
      <c r="OPX45" s="4"/>
      <c r="OPY45" s="4"/>
      <c r="OPZ45" s="4"/>
      <c r="OQA45" s="4"/>
      <c r="OQB45" s="4"/>
      <c r="OQC45" s="4"/>
      <c r="OQD45" s="4"/>
      <c r="OQE45" s="4"/>
      <c r="OQF45" s="4"/>
      <c r="OQG45" s="4"/>
      <c r="OQH45" s="4"/>
      <c r="OQI45" s="4"/>
      <c r="OQJ45" s="4"/>
      <c r="OQK45" s="4"/>
      <c r="OQL45" s="4"/>
      <c r="OQM45" s="4"/>
      <c r="OQN45" s="4"/>
      <c r="OQO45" s="4"/>
      <c r="OQP45" s="4"/>
      <c r="OQQ45" s="4"/>
      <c r="OQR45" s="4"/>
      <c r="OQS45" s="4"/>
      <c r="OQT45" s="4"/>
      <c r="OQU45" s="4"/>
      <c r="OQV45" s="4"/>
      <c r="OQW45" s="4"/>
      <c r="OQX45" s="4"/>
      <c r="OQY45" s="4"/>
      <c r="OQZ45" s="4"/>
      <c r="ORA45" s="4"/>
      <c r="ORB45" s="4"/>
      <c r="ORC45" s="4"/>
      <c r="ORD45" s="4"/>
      <c r="ORE45" s="4"/>
      <c r="ORF45" s="4"/>
      <c r="ORG45" s="4"/>
      <c r="ORH45" s="4"/>
      <c r="ORI45" s="4"/>
      <c r="ORJ45" s="4"/>
      <c r="ORK45" s="4"/>
      <c r="ORL45" s="4"/>
      <c r="ORM45" s="4"/>
      <c r="ORN45" s="4"/>
      <c r="ORO45" s="4"/>
      <c r="ORP45" s="4"/>
      <c r="ORQ45" s="4"/>
      <c r="ORR45" s="4"/>
      <c r="ORS45" s="4"/>
      <c r="ORT45" s="4"/>
      <c r="ORU45" s="4"/>
      <c r="ORV45" s="4"/>
      <c r="ORW45" s="4"/>
      <c r="ORX45" s="4"/>
      <c r="ORY45" s="4"/>
      <c r="ORZ45" s="4"/>
      <c r="OSA45" s="4"/>
      <c r="OSB45" s="4"/>
      <c r="OSC45" s="4"/>
      <c r="OSD45" s="4"/>
      <c r="OSE45" s="4"/>
      <c r="OSF45" s="4"/>
      <c r="OSG45" s="4"/>
      <c r="OSH45" s="4"/>
      <c r="OSI45" s="4"/>
      <c r="OSJ45" s="4"/>
      <c r="OSK45" s="4"/>
      <c r="OSL45" s="4"/>
      <c r="OSM45" s="4"/>
      <c r="OSN45" s="4"/>
      <c r="OSO45" s="4"/>
      <c r="OSP45" s="4"/>
      <c r="OSQ45" s="4"/>
      <c r="OSR45" s="4"/>
      <c r="OSS45" s="4"/>
      <c r="OST45" s="4"/>
      <c r="OSU45" s="4"/>
      <c r="OSV45" s="4"/>
      <c r="OSW45" s="4"/>
      <c r="OSX45" s="4"/>
      <c r="OSY45" s="4"/>
      <c r="OSZ45" s="4"/>
      <c r="OTA45" s="4"/>
      <c r="OTB45" s="4"/>
      <c r="OTC45" s="4"/>
      <c r="OTD45" s="4"/>
      <c r="OTE45" s="4"/>
      <c r="OTF45" s="4"/>
      <c r="OTG45" s="4"/>
      <c r="OTH45" s="4"/>
      <c r="OTI45" s="4"/>
      <c r="OTJ45" s="4"/>
      <c r="OTK45" s="4"/>
      <c r="OTL45" s="4"/>
      <c r="OTM45" s="4"/>
      <c r="OTN45" s="4"/>
      <c r="OTO45" s="4"/>
      <c r="OTP45" s="4"/>
      <c r="OTQ45" s="4"/>
      <c r="OTR45" s="4"/>
      <c r="OTS45" s="4"/>
      <c r="OTT45" s="4"/>
      <c r="OTU45" s="4"/>
      <c r="OTV45" s="4"/>
      <c r="OTW45" s="4"/>
      <c r="OTX45" s="4"/>
      <c r="OTY45" s="4"/>
      <c r="OTZ45" s="4"/>
      <c r="OUA45" s="4"/>
      <c r="OUB45" s="4"/>
      <c r="OUC45" s="4"/>
      <c r="OUD45" s="4"/>
      <c r="OUE45" s="4"/>
      <c r="OUF45" s="4"/>
      <c r="OUG45" s="4"/>
      <c r="OUH45" s="4"/>
      <c r="OUI45" s="4"/>
      <c r="OUJ45" s="4"/>
      <c r="OUK45" s="4"/>
      <c r="OUL45" s="4"/>
      <c r="OUM45" s="4"/>
      <c r="OUN45" s="4"/>
      <c r="OUO45" s="4"/>
      <c r="OUP45" s="4"/>
      <c r="OUQ45" s="4"/>
      <c r="OUR45" s="4"/>
      <c r="OUS45" s="4"/>
      <c r="OUT45" s="4"/>
      <c r="OUU45" s="4"/>
      <c r="OUV45" s="4"/>
      <c r="OUW45" s="4"/>
      <c r="OUX45" s="4"/>
      <c r="OUY45" s="4"/>
      <c r="OUZ45" s="4"/>
      <c r="OVA45" s="4"/>
      <c r="OVB45" s="4"/>
      <c r="OVC45" s="4"/>
      <c r="OVD45" s="4"/>
      <c r="OVE45" s="4"/>
      <c r="OVF45" s="4"/>
      <c r="OVG45" s="4"/>
      <c r="OVH45" s="4"/>
      <c r="OVI45" s="4"/>
      <c r="OVJ45" s="4"/>
      <c r="OVK45" s="4"/>
      <c r="OVL45" s="4"/>
      <c r="OVM45" s="4"/>
      <c r="OVN45" s="4"/>
      <c r="OVO45" s="4"/>
      <c r="OVP45" s="4"/>
      <c r="OVQ45" s="4"/>
      <c r="OVR45" s="4"/>
      <c r="OVS45" s="4"/>
      <c r="OVT45" s="4"/>
      <c r="OVU45" s="4"/>
      <c r="OVV45" s="4"/>
      <c r="OVW45" s="4"/>
      <c r="OVX45" s="4"/>
      <c r="OVY45" s="4"/>
      <c r="OVZ45" s="4"/>
      <c r="OWA45" s="4"/>
      <c r="OWB45" s="4"/>
      <c r="OWC45" s="4"/>
      <c r="OWD45" s="4"/>
      <c r="OWE45" s="4"/>
      <c r="OWF45" s="4"/>
      <c r="OWG45" s="4"/>
      <c r="OWH45" s="4"/>
      <c r="OWI45" s="4"/>
      <c r="OWJ45" s="4"/>
      <c r="OWK45" s="4"/>
      <c r="OWL45" s="4"/>
      <c r="OWM45" s="4"/>
      <c r="OWN45" s="4"/>
      <c r="OWO45" s="4"/>
      <c r="OWP45" s="4"/>
      <c r="OWQ45" s="4"/>
      <c r="OWR45" s="4"/>
      <c r="OWS45" s="4"/>
      <c r="OWT45" s="4"/>
      <c r="OWU45" s="4"/>
      <c r="OWV45" s="4"/>
      <c r="OWW45" s="4"/>
      <c r="OWX45" s="4"/>
      <c r="OWY45" s="4"/>
      <c r="OWZ45" s="4"/>
      <c r="OXA45" s="4"/>
      <c r="OXB45" s="4"/>
      <c r="OXC45" s="4"/>
      <c r="OXD45" s="4"/>
      <c r="OXE45" s="4"/>
      <c r="OXF45" s="4"/>
      <c r="OXG45" s="4"/>
      <c r="OXH45" s="4"/>
      <c r="OXI45" s="4"/>
      <c r="OXJ45" s="4"/>
      <c r="OXK45" s="4"/>
      <c r="OXL45" s="4"/>
      <c r="OXM45" s="4"/>
      <c r="OXN45" s="4"/>
      <c r="OXO45" s="4"/>
      <c r="OXP45" s="4"/>
      <c r="OXQ45" s="4"/>
      <c r="OXR45" s="4"/>
      <c r="OXS45" s="4"/>
      <c r="OXT45" s="4"/>
      <c r="OXU45" s="4"/>
      <c r="OXV45" s="4"/>
      <c r="OXW45" s="4"/>
      <c r="OXX45" s="4"/>
      <c r="OXY45" s="4"/>
      <c r="OXZ45" s="4"/>
      <c r="OYA45" s="4"/>
      <c r="OYB45" s="4"/>
      <c r="OYC45" s="4"/>
      <c r="OYD45" s="4"/>
      <c r="OYE45" s="4"/>
      <c r="OYF45" s="4"/>
      <c r="OYG45" s="4"/>
      <c r="OYH45" s="4"/>
      <c r="OYI45" s="4"/>
      <c r="OYJ45" s="4"/>
      <c r="OYK45" s="4"/>
      <c r="OYL45" s="4"/>
      <c r="OYM45" s="4"/>
      <c r="OYN45" s="4"/>
      <c r="OYO45" s="4"/>
      <c r="OYP45" s="4"/>
      <c r="OYQ45" s="4"/>
      <c r="OYR45" s="4"/>
      <c r="OYS45" s="4"/>
      <c r="OYT45" s="4"/>
      <c r="OYU45" s="4"/>
      <c r="OYV45" s="4"/>
      <c r="OYW45" s="4"/>
      <c r="OYX45" s="4"/>
      <c r="OYY45" s="4"/>
      <c r="OYZ45" s="4"/>
      <c r="OZA45" s="4"/>
      <c r="OZB45" s="4"/>
      <c r="OZC45" s="4"/>
      <c r="OZD45" s="4"/>
      <c r="OZE45" s="4"/>
      <c r="OZF45" s="4"/>
      <c r="OZG45" s="4"/>
      <c r="OZH45" s="4"/>
      <c r="OZI45" s="4"/>
      <c r="OZJ45" s="4"/>
      <c r="OZK45" s="4"/>
      <c r="OZL45" s="4"/>
      <c r="OZM45" s="4"/>
      <c r="OZN45" s="4"/>
      <c r="OZO45" s="4"/>
      <c r="OZP45" s="4"/>
      <c r="OZQ45" s="4"/>
      <c r="OZR45" s="4"/>
      <c r="OZS45" s="4"/>
      <c r="OZT45" s="4"/>
      <c r="OZU45" s="4"/>
      <c r="OZV45" s="4"/>
      <c r="OZW45" s="4"/>
      <c r="OZX45" s="4"/>
      <c r="OZY45" s="4"/>
      <c r="OZZ45" s="4"/>
      <c r="PAA45" s="4"/>
      <c r="PAB45" s="4"/>
      <c r="PAC45" s="4"/>
      <c r="PAD45" s="4"/>
      <c r="PAE45" s="4"/>
      <c r="PAF45" s="4"/>
      <c r="PAG45" s="4"/>
      <c r="PAH45" s="4"/>
      <c r="PAI45" s="4"/>
      <c r="PAJ45" s="4"/>
      <c r="PAK45" s="4"/>
      <c r="PAL45" s="4"/>
      <c r="PAM45" s="4"/>
      <c r="PAN45" s="4"/>
      <c r="PAO45" s="4"/>
      <c r="PAP45" s="4"/>
      <c r="PAQ45" s="4"/>
      <c r="PAR45" s="4"/>
      <c r="PAS45" s="4"/>
      <c r="PAT45" s="4"/>
      <c r="PAU45" s="4"/>
      <c r="PAV45" s="4"/>
      <c r="PAW45" s="4"/>
      <c r="PAX45" s="4"/>
      <c r="PAY45" s="4"/>
      <c r="PAZ45" s="4"/>
      <c r="PBA45" s="4"/>
      <c r="PBB45" s="4"/>
      <c r="PBC45" s="4"/>
      <c r="PBD45" s="4"/>
      <c r="PBE45" s="4"/>
      <c r="PBF45" s="4"/>
      <c r="PBG45" s="4"/>
      <c r="PBH45" s="4"/>
      <c r="PBI45" s="4"/>
      <c r="PBJ45" s="4"/>
      <c r="PBK45" s="4"/>
      <c r="PBL45" s="4"/>
      <c r="PBM45" s="4"/>
      <c r="PBN45" s="4"/>
      <c r="PBO45" s="4"/>
      <c r="PBP45" s="4"/>
      <c r="PBQ45" s="4"/>
      <c r="PBR45" s="4"/>
      <c r="PBS45" s="4"/>
      <c r="PBT45" s="4"/>
      <c r="PBU45" s="4"/>
      <c r="PBV45" s="4"/>
      <c r="PBW45" s="4"/>
      <c r="PBX45" s="4"/>
      <c r="PBY45" s="4"/>
      <c r="PBZ45" s="4"/>
      <c r="PCA45" s="4"/>
      <c r="PCB45" s="4"/>
      <c r="PCC45" s="4"/>
      <c r="PCD45" s="4"/>
      <c r="PCE45" s="4"/>
      <c r="PCF45" s="4"/>
      <c r="PCG45" s="4"/>
      <c r="PCH45" s="4"/>
      <c r="PCI45" s="4"/>
      <c r="PCJ45" s="4"/>
      <c r="PCK45" s="4"/>
      <c r="PCL45" s="4"/>
      <c r="PCM45" s="4"/>
      <c r="PCN45" s="4"/>
      <c r="PCO45" s="4"/>
      <c r="PCP45" s="4"/>
      <c r="PCQ45" s="4"/>
      <c r="PCR45" s="4"/>
      <c r="PCS45" s="4"/>
      <c r="PCT45" s="4"/>
      <c r="PCU45" s="4"/>
      <c r="PCV45" s="4"/>
      <c r="PCW45" s="4"/>
      <c r="PCX45" s="4"/>
      <c r="PCY45" s="4"/>
      <c r="PCZ45" s="4"/>
      <c r="PDA45" s="4"/>
      <c r="PDB45" s="4"/>
      <c r="PDC45" s="4"/>
      <c r="PDD45" s="4"/>
      <c r="PDE45" s="4"/>
      <c r="PDF45" s="4"/>
      <c r="PDG45" s="4"/>
      <c r="PDH45" s="4"/>
      <c r="PDI45" s="4"/>
      <c r="PDJ45" s="4"/>
      <c r="PDK45" s="4"/>
      <c r="PDL45" s="4"/>
      <c r="PDM45" s="4"/>
      <c r="PDN45" s="4"/>
      <c r="PDO45" s="4"/>
      <c r="PDP45" s="4"/>
      <c r="PDQ45" s="4"/>
      <c r="PDR45" s="4"/>
      <c r="PDS45" s="4"/>
      <c r="PDT45" s="4"/>
      <c r="PDU45" s="4"/>
      <c r="PDV45" s="4"/>
      <c r="PDW45" s="4"/>
      <c r="PDX45" s="4"/>
      <c r="PDY45" s="4"/>
      <c r="PDZ45" s="4"/>
      <c r="PEA45" s="4"/>
      <c r="PEB45" s="4"/>
      <c r="PEC45" s="4"/>
      <c r="PED45" s="4"/>
      <c r="PEE45" s="4"/>
      <c r="PEF45" s="4"/>
      <c r="PEG45" s="4"/>
      <c r="PEH45" s="4"/>
      <c r="PEI45" s="4"/>
      <c r="PEJ45" s="4"/>
      <c r="PEK45" s="4"/>
      <c r="PEL45" s="4"/>
      <c r="PEM45" s="4"/>
      <c r="PEN45" s="4"/>
      <c r="PEO45" s="4"/>
      <c r="PEP45" s="4"/>
      <c r="PEQ45" s="4"/>
      <c r="PER45" s="4"/>
      <c r="PES45" s="4"/>
      <c r="PET45" s="4"/>
      <c r="PEU45" s="4"/>
      <c r="PEV45" s="4"/>
      <c r="PEW45" s="4"/>
      <c r="PEX45" s="4"/>
      <c r="PEY45" s="4"/>
      <c r="PEZ45" s="4"/>
      <c r="PFA45" s="4"/>
      <c r="PFB45" s="4"/>
      <c r="PFC45" s="4"/>
      <c r="PFD45" s="4"/>
      <c r="PFE45" s="4"/>
      <c r="PFF45" s="4"/>
      <c r="PFG45" s="4"/>
      <c r="PFH45" s="4"/>
      <c r="PFI45" s="4"/>
      <c r="PFJ45" s="4"/>
      <c r="PFK45" s="4"/>
      <c r="PFL45" s="4"/>
      <c r="PFM45" s="4"/>
      <c r="PFN45" s="4"/>
      <c r="PFO45" s="4"/>
      <c r="PFP45" s="4"/>
      <c r="PFQ45" s="4"/>
      <c r="PFR45" s="4"/>
      <c r="PFS45" s="4"/>
      <c r="PFT45" s="4"/>
      <c r="PFU45" s="4"/>
      <c r="PFV45" s="4"/>
      <c r="PFW45" s="4"/>
      <c r="PFX45" s="4"/>
      <c r="PFY45" s="4"/>
      <c r="PFZ45" s="4"/>
      <c r="PGA45" s="4"/>
      <c r="PGB45" s="4"/>
      <c r="PGC45" s="4"/>
      <c r="PGD45" s="4"/>
      <c r="PGE45" s="4"/>
      <c r="PGF45" s="4"/>
      <c r="PGG45" s="4"/>
      <c r="PGH45" s="4"/>
      <c r="PGI45" s="4"/>
      <c r="PGJ45" s="4"/>
      <c r="PGK45" s="4"/>
      <c r="PGL45" s="4"/>
      <c r="PGM45" s="4"/>
      <c r="PGN45" s="4"/>
      <c r="PGO45" s="4"/>
      <c r="PGP45" s="4"/>
      <c r="PGQ45" s="4"/>
      <c r="PGR45" s="4"/>
      <c r="PGS45" s="4"/>
      <c r="PGT45" s="4"/>
      <c r="PGU45" s="4"/>
      <c r="PGV45" s="4"/>
      <c r="PGW45" s="4"/>
      <c r="PGX45" s="4"/>
      <c r="PGY45" s="4"/>
      <c r="PGZ45" s="4"/>
      <c r="PHA45" s="4"/>
      <c r="PHB45" s="4"/>
      <c r="PHC45" s="4"/>
      <c r="PHD45" s="4"/>
      <c r="PHE45" s="4"/>
      <c r="PHF45" s="4"/>
      <c r="PHG45" s="4"/>
      <c r="PHH45" s="4"/>
      <c r="PHI45" s="4"/>
      <c r="PHJ45" s="4"/>
      <c r="PHK45" s="4"/>
      <c r="PHL45" s="4"/>
      <c r="PHM45" s="4"/>
      <c r="PHN45" s="4"/>
      <c r="PHO45" s="4"/>
      <c r="PHP45" s="4"/>
      <c r="PHQ45" s="4"/>
      <c r="PHR45" s="4"/>
      <c r="PHS45" s="4"/>
      <c r="PHT45" s="4"/>
      <c r="PHU45" s="4"/>
      <c r="PHV45" s="4"/>
      <c r="PHW45" s="4"/>
      <c r="PHX45" s="4"/>
      <c r="PHY45" s="4"/>
      <c r="PHZ45" s="4"/>
      <c r="PIA45" s="4"/>
      <c r="PIB45" s="4"/>
      <c r="PIC45" s="4"/>
      <c r="PID45" s="4"/>
      <c r="PIE45" s="4"/>
      <c r="PIF45" s="4"/>
      <c r="PIG45" s="4"/>
      <c r="PIH45" s="4"/>
      <c r="PII45" s="4"/>
      <c r="PIJ45" s="4"/>
      <c r="PIK45" s="4"/>
      <c r="PIL45" s="4"/>
      <c r="PIM45" s="4"/>
      <c r="PIN45" s="4"/>
      <c r="PIO45" s="4"/>
      <c r="PIP45" s="4"/>
      <c r="PIQ45" s="4"/>
      <c r="PIR45" s="4"/>
      <c r="PIS45" s="4"/>
      <c r="PIT45" s="4"/>
      <c r="PIU45" s="4"/>
      <c r="PIV45" s="4"/>
      <c r="PIW45" s="4"/>
      <c r="PIX45" s="4"/>
      <c r="PIY45" s="4"/>
      <c r="PIZ45" s="4"/>
      <c r="PJA45" s="4"/>
      <c r="PJB45" s="4"/>
      <c r="PJC45" s="4"/>
      <c r="PJD45" s="4"/>
      <c r="PJE45" s="4"/>
      <c r="PJF45" s="4"/>
      <c r="PJG45" s="4"/>
      <c r="PJH45" s="4"/>
      <c r="PJI45" s="4"/>
      <c r="PJJ45" s="4"/>
      <c r="PJK45" s="4"/>
      <c r="PJL45" s="4"/>
      <c r="PJM45" s="4"/>
      <c r="PJN45" s="4"/>
      <c r="PJO45" s="4"/>
      <c r="PJP45" s="4"/>
      <c r="PJQ45" s="4"/>
      <c r="PJR45" s="4"/>
      <c r="PJS45" s="4"/>
      <c r="PJT45" s="4"/>
      <c r="PJU45" s="4"/>
      <c r="PJV45" s="4"/>
      <c r="PJW45" s="4"/>
      <c r="PJX45" s="4"/>
      <c r="PJY45" s="4"/>
      <c r="PJZ45" s="4"/>
      <c r="PKA45" s="4"/>
      <c r="PKB45" s="4"/>
      <c r="PKC45" s="4"/>
      <c r="PKD45" s="4"/>
      <c r="PKE45" s="4"/>
      <c r="PKF45" s="4"/>
      <c r="PKG45" s="4"/>
      <c r="PKH45" s="4"/>
      <c r="PKI45" s="4"/>
      <c r="PKJ45" s="4"/>
      <c r="PKK45" s="4"/>
      <c r="PKL45" s="4"/>
      <c r="PKM45" s="4"/>
      <c r="PKN45" s="4"/>
      <c r="PKO45" s="4"/>
      <c r="PKP45" s="4"/>
      <c r="PKQ45" s="4"/>
      <c r="PKR45" s="4"/>
      <c r="PKS45" s="4"/>
      <c r="PKT45" s="4"/>
      <c r="PKU45" s="4"/>
      <c r="PKV45" s="4"/>
      <c r="PKW45" s="4"/>
      <c r="PKX45" s="4"/>
      <c r="PKY45" s="4"/>
      <c r="PKZ45" s="4"/>
      <c r="PLA45" s="4"/>
      <c r="PLB45" s="4"/>
      <c r="PLC45" s="4"/>
      <c r="PLD45" s="4"/>
      <c r="PLE45" s="4"/>
      <c r="PLF45" s="4"/>
      <c r="PLG45" s="4"/>
      <c r="PLH45" s="4"/>
      <c r="PLI45" s="4"/>
      <c r="PLJ45" s="4"/>
      <c r="PLK45" s="4"/>
      <c r="PLL45" s="4"/>
      <c r="PLM45" s="4"/>
      <c r="PLN45" s="4"/>
      <c r="PLO45" s="4"/>
      <c r="PLP45" s="4"/>
      <c r="PLQ45" s="4"/>
      <c r="PLR45" s="4"/>
      <c r="PLS45" s="4"/>
      <c r="PLT45" s="4"/>
      <c r="PLU45" s="4"/>
      <c r="PLV45" s="4"/>
      <c r="PLW45" s="4"/>
      <c r="PLX45" s="4"/>
      <c r="PLY45" s="4"/>
      <c r="PLZ45" s="4"/>
      <c r="PMA45" s="4"/>
      <c r="PMB45" s="4"/>
      <c r="PMC45" s="4"/>
      <c r="PMD45" s="4"/>
      <c r="PME45" s="4"/>
      <c r="PMF45" s="4"/>
      <c r="PMG45" s="4"/>
      <c r="PMH45" s="4"/>
      <c r="PMI45" s="4"/>
      <c r="PMJ45" s="4"/>
      <c r="PMK45" s="4"/>
      <c r="PML45" s="4"/>
      <c r="PMM45" s="4"/>
      <c r="PMN45" s="4"/>
      <c r="PMO45" s="4"/>
      <c r="PMP45" s="4"/>
      <c r="PMQ45" s="4"/>
      <c r="PMR45" s="4"/>
      <c r="PMS45" s="4"/>
      <c r="PMT45" s="4"/>
      <c r="PMU45" s="4"/>
      <c r="PMV45" s="4"/>
      <c r="PMW45" s="4"/>
      <c r="PMX45" s="4"/>
      <c r="PMY45" s="4"/>
      <c r="PMZ45" s="4"/>
      <c r="PNA45" s="4"/>
      <c r="PNB45" s="4"/>
      <c r="PNC45" s="4"/>
      <c r="PND45" s="4"/>
      <c r="PNE45" s="4"/>
      <c r="PNF45" s="4"/>
      <c r="PNG45" s="4"/>
      <c r="PNH45" s="4"/>
      <c r="PNI45" s="4"/>
      <c r="PNJ45" s="4"/>
      <c r="PNK45" s="4"/>
      <c r="PNL45" s="4"/>
      <c r="PNM45" s="4"/>
      <c r="PNN45" s="4"/>
      <c r="PNO45" s="4"/>
      <c r="PNP45" s="4"/>
      <c r="PNQ45" s="4"/>
      <c r="PNR45" s="4"/>
      <c r="PNS45" s="4"/>
      <c r="PNT45" s="4"/>
      <c r="PNU45" s="4"/>
      <c r="PNV45" s="4"/>
      <c r="PNW45" s="4"/>
      <c r="PNX45" s="4"/>
      <c r="PNY45" s="4"/>
      <c r="PNZ45" s="4"/>
      <c r="POA45" s="4"/>
      <c r="POB45" s="4"/>
      <c r="POC45" s="4"/>
      <c r="POD45" s="4"/>
      <c r="POE45" s="4"/>
      <c r="POF45" s="4"/>
      <c r="POG45" s="4"/>
      <c r="POH45" s="4"/>
      <c r="POI45" s="4"/>
      <c r="POJ45" s="4"/>
      <c r="POK45" s="4"/>
      <c r="POL45" s="4"/>
      <c r="POM45" s="4"/>
      <c r="PON45" s="4"/>
      <c r="POO45" s="4"/>
      <c r="POP45" s="4"/>
      <c r="POQ45" s="4"/>
      <c r="POR45" s="4"/>
      <c r="POS45" s="4"/>
      <c r="POT45" s="4"/>
      <c r="POU45" s="4"/>
      <c r="POV45" s="4"/>
      <c r="POW45" s="4"/>
      <c r="POX45" s="4"/>
      <c r="POY45" s="4"/>
      <c r="POZ45" s="4"/>
      <c r="PPA45" s="4"/>
      <c r="PPB45" s="4"/>
      <c r="PPC45" s="4"/>
      <c r="PPD45" s="4"/>
      <c r="PPE45" s="4"/>
      <c r="PPF45" s="4"/>
      <c r="PPG45" s="4"/>
      <c r="PPH45" s="4"/>
      <c r="PPI45" s="4"/>
      <c r="PPJ45" s="4"/>
      <c r="PPK45" s="4"/>
      <c r="PPL45" s="4"/>
      <c r="PPM45" s="4"/>
      <c r="PPN45" s="4"/>
      <c r="PPO45" s="4"/>
      <c r="PPP45" s="4"/>
      <c r="PPQ45" s="4"/>
      <c r="PPR45" s="4"/>
      <c r="PPS45" s="4"/>
      <c r="PPT45" s="4"/>
      <c r="PPU45" s="4"/>
      <c r="PPV45" s="4"/>
      <c r="PPW45" s="4"/>
      <c r="PPX45" s="4"/>
      <c r="PPY45" s="4"/>
      <c r="PPZ45" s="4"/>
      <c r="PQA45" s="4"/>
      <c r="PQB45" s="4"/>
      <c r="PQC45" s="4"/>
      <c r="PQD45" s="4"/>
      <c r="PQE45" s="4"/>
      <c r="PQF45" s="4"/>
      <c r="PQG45" s="4"/>
      <c r="PQH45" s="4"/>
      <c r="PQI45" s="4"/>
      <c r="PQJ45" s="4"/>
      <c r="PQK45" s="4"/>
      <c r="PQL45" s="4"/>
      <c r="PQM45" s="4"/>
      <c r="PQN45" s="4"/>
      <c r="PQO45" s="4"/>
      <c r="PQP45" s="4"/>
      <c r="PQQ45" s="4"/>
      <c r="PQR45" s="4"/>
      <c r="PQS45" s="4"/>
      <c r="PQT45" s="4"/>
      <c r="PQU45" s="4"/>
      <c r="PQV45" s="4"/>
      <c r="PQW45" s="4"/>
      <c r="PQX45" s="4"/>
      <c r="PQY45" s="4"/>
      <c r="PQZ45" s="4"/>
      <c r="PRA45" s="4"/>
      <c r="PRB45" s="4"/>
      <c r="PRC45" s="4"/>
      <c r="PRD45" s="4"/>
      <c r="PRE45" s="4"/>
      <c r="PRF45" s="4"/>
      <c r="PRG45" s="4"/>
      <c r="PRH45" s="4"/>
      <c r="PRI45" s="4"/>
      <c r="PRJ45" s="4"/>
      <c r="PRK45" s="4"/>
      <c r="PRL45" s="4"/>
      <c r="PRM45" s="4"/>
      <c r="PRN45" s="4"/>
      <c r="PRO45" s="4"/>
      <c r="PRP45" s="4"/>
      <c r="PRQ45" s="4"/>
      <c r="PRR45" s="4"/>
      <c r="PRS45" s="4"/>
      <c r="PRT45" s="4"/>
      <c r="PRU45" s="4"/>
      <c r="PRV45" s="4"/>
      <c r="PRW45" s="4"/>
      <c r="PRX45" s="4"/>
      <c r="PRY45" s="4"/>
      <c r="PRZ45" s="4"/>
      <c r="PSA45" s="4"/>
      <c r="PSB45" s="4"/>
      <c r="PSC45" s="4"/>
      <c r="PSD45" s="4"/>
      <c r="PSE45" s="4"/>
      <c r="PSF45" s="4"/>
      <c r="PSG45" s="4"/>
      <c r="PSH45" s="4"/>
      <c r="PSI45" s="4"/>
      <c r="PSJ45" s="4"/>
      <c r="PSK45" s="4"/>
      <c r="PSL45" s="4"/>
      <c r="PSM45" s="4"/>
      <c r="PSN45" s="4"/>
      <c r="PSO45" s="4"/>
      <c r="PSP45" s="4"/>
      <c r="PSQ45" s="4"/>
      <c r="PSR45" s="4"/>
      <c r="PSS45" s="4"/>
      <c r="PST45" s="4"/>
      <c r="PSU45" s="4"/>
      <c r="PSV45" s="4"/>
      <c r="PSW45" s="4"/>
      <c r="PSX45" s="4"/>
      <c r="PSY45" s="4"/>
      <c r="PSZ45" s="4"/>
      <c r="PTA45" s="4"/>
      <c r="PTB45" s="4"/>
      <c r="PTC45" s="4"/>
      <c r="PTD45" s="4"/>
      <c r="PTE45" s="4"/>
      <c r="PTF45" s="4"/>
      <c r="PTG45" s="4"/>
      <c r="PTH45" s="4"/>
      <c r="PTI45" s="4"/>
      <c r="PTJ45" s="4"/>
      <c r="PTK45" s="4"/>
      <c r="PTL45" s="4"/>
      <c r="PTM45" s="4"/>
      <c r="PTN45" s="4"/>
      <c r="PTO45" s="4"/>
      <c r="PTP45" s="4"/>
      <c r="PTQ45" s="4"/>
      <c r="PTR45" s="4"/>
      <c r="PTS45" s="4"/>
      <c r="PTT45" s="4"/>
      <c r="PTU45" s="4"/>
      <c r="PTV45" s="4"/>
      <c r="PTW45" s="4"/>
      <c r="PTX45" s="4"/>
      <c r="PTY45" s="4"/>
      <c r="PTZ45" s="4"/>
      <c r="PUA45" s="4"/>
      <c r="PUB45" s="4"/>
      <c r="PUC45" s="4"/>
      <c r="PUD45" s="4"/>
      <c r="PUE45" s="4"/>
      <c r="PUF45" s="4"/>
      <c r="PUG45" s="4"/>
      <c r="PUH45" s="4"/>
      <c r="PUI45" s="4"/>
      <c r="PUJ45" s="4"/>
      <c r="PUK45" s="4"/>
      <c r="PUL45" s="4"/>
      <c r="PUM45" s="4"/>
      <c r="PUN45" s="4"/>
      <c r="PUO45" s="4"/>
      <c r="PUP45" s="4"/>
      <c r="PUQ45" s="4"/>
      <c r="PUR45" s="4"/>
      <c r="PUS45" s="4"/>
      <c r="PUT45" s="4"/>
      <c r="PUU45" s="4"/>
      <c r="PUV45" s="4"/>
      <c r="PUW45" s="4"/>
      <c r="PUX45" s="4"/>
      <c r="PUY45" s="4"/>
      <c r="PUZ45" s="4"/>
      <c r="PVA45" s="4"/>
      <c r="PVB45" s="4"/>
      <c r="PVC45" s="4"/>
      <c r="PVD45" s="4"/>
      <c r="PVE45" s="4"/>
      <c r="PVF45" s="4"/>
      <c r="PVG45" s="4"/>
      <c r="PVH45" s="4"/>
      <c r="PVI45" s="4"/>
      <c r="PVJ45" s="4"/>
      <c r="PVK45" s="4"/>
      <c r="PVL45" s="4"/>
      <c r="PVM45" s="4"/>
      <c r="PVN45" s="4"/>
      <c r="PVO45" s="4"/>
      <c r="PVP45" s="4"/>
      <c r="PVQ45" s="4"/>
      <c r="PVR45" s="4"/>
      <c r="PVS45" s="4"/>
      <c r="PVT45" s="4"/>
      <c r="PVU45" s="4"/>
      <c r="PVV45" s="4"/>
      <c r="PVW45" s="4"/>
      <c r="PVX45" s="4"/>
      <c r="PVY45" s="4"/>
      <c r="PVZ45" s="4"/>
      <c r="PWA45" s="4"/>
      <c r="PWB45" s="4"/>
      <c r="PWC45" s="4"/>
      <c r="PWD45" s="4"/>
      <c r="PWE45" s="4"/>
      <c r="PWF45" s="4"/>
      <c r="PWG45" s="4"/>
      <c r="PWH45" s="4"/>
      <c r="PWI45" s="4"/>
      <c r="PWJ45" s="4"/>
      <c r="PWK45" s="4"/>
      <c r="PWL45" s="4"/>
      <c r="PWM45" s="4"/>
      <c r="PWN45" s="4"/>
      <c r="PWO45" s="4"/>
      <c r="PWP45" s="4"/>
      <c r="PWQ45" s="4"/>
      <c r="PWR45" s="4"/>
      <c r="PWS45" s="4"/>
      <c r="PWT45" s="4"/>
      <c r="PWU45" s="4"/>
      <c r="PWV45" s="4"/>
      <c r="PWW45" s="4"/>
      <c r="PWX45" s="4"/>
      <c r="PWY45" s="4"/>
      <c r="PWZ45" s="4"/>
      <c r="PXA45" s="4"/>
      <c r="PXB45" s="4"/>
      <c r="PXC45" s="4"/>
      <c r="PXD45" s="4"/>
      <c r="PXE45" s="4"/>
      <c r="PXF45" s="4"/>
      <c r="PXG45" s="4"/>
      <c r="PXH45" s="4"/>
      <c r="PXI45" s="4"/>
      <c r="PXJ45" s="4"/>
      <c r="PXK45" s="4"/>
      <c r="PXL45" s="4"/>
      <c r="PXM45" s="4"/>
      <c r="PXN45" s="4"/>
      <c r="PXO45" s="4"/>
      <c r="PXP45" s="4"/>
      <c r="PXQ45" s="4"/>
      <c r="PXR45" s="4"/>
      <c r="PXS45" s="4"/>
      <c r="PXT45" s="4"/>
      <c r="PXU45" s="4"/>
      <c r="PXV45" s="4"/>
      <c r="PXW45" s="4"/>
      <c r="PXX45" s="4"/>
      <c r="PXY45" s="4"/>
      <c r="PXZ45" s="4"/>
      <c r="PYA45" s="4"/>
      <c r="PYB45" s="4"/>
      <c r="PYC45" s="4"/>
      <c r="PYD45" s="4"/>
      <c r="PYE45" s="4"/>
      <c r="PYF45" s="4"/>
      <c r="PYG45" s="4"/>
      <c r="PYH45" s="4"/>
      <c r="PYI45" s="4"/>
      <c r="PYJ45" s="4"/>
      <c r="PYK45" s="4"/>
      <c r="PYL45" s="4"/>
      <c r="PYM45" s="4"/>
      <c r="PYN45" s="4"/>
      <c r="PYO45" s="4"/>
      <c r="PYP45" s="4"/>
      <c r="PYQ45" s="4"/>
      <c r="PYR45" s="4"/>
      <c r="PYS45" s="4"/>
      <c r="PYT45" s="4"/>
      <c r="PYU45" s="4"/>
      <c r="PYV45" s="4"/>
      <c r="PYW45" s="4"/>
      <c r="PYX45" s="4"/>
      <c r="PYY45" s="4"/>
      <c r="PYZ45" s="4"/>
      <c r="PZA45" s="4"/>
      <c r="PZB45" s="4"/>
      <c r="PZC45" s="4"/>
      <c r="PZD45" s="4"/>
      <c r="PZE45" s="4"/>
      <c r="PZF45" s="4"/>
      <c r="PZG45" s="4"/>
      <c r="PZH45" s="4"/>
      <c r="PZI45" s="4"/>
      <c r="PZJ45" s="4"/>
      <c r="PZK45" s="4"/>
      <c r="PZL45" s="4"/>
      <c r="PZM45" s="4"/>
      <c r="PZN45" s="4"/>
      <c r="PZO45" s="4"/>
      <c r="PZP45" s="4"/>
      <c r="PZQ45" s="4"/>
      <c r="PZR45" s="4"/>
      <c r="PZS45" s="4"/>
      <c r="PZT45" s="4"/>
      <c r="PZU45" s="4"/>
      <c r="PZV45" s="4"/>
      <c r="PZW45" s="4"/>
      <c r="PZX45" s="4"/>
      <c r="PZY45" s="4"/>
      <c r="PZZ45" s="4"/>
      <c r="QAA45" s="4"/>
      <c r="QAB45" s="4"/>
      <c r="QAC45" s="4"/>
      <c r="QAD45" s="4"/>
      <c r="QAE45" s="4"/>
      <c r="QAF45" s="4"/>
      <c r="QAG45" s="4"/>
      <c r="QAH45" s="4"/>
      <c r="QAI45" s="4"/>
      <c r="QAJ45" s="4"/>
      <c r="QAK45" s="4"/>
      <c r="QAL45" s="4"/>
      <c r="QAM45" s="4"/>
      <c r="QAN45" s="4"/>
      <c r="QAO45" s="4"/>
      <c r="QAP45" s="4"/>
      <c r="QAQ45" s="4"/>
      <c r="QAR45" s="4"/>
      <c r="QAS45" s="4"/>
      <c r="QAT45" s="4"/>
      <c r="QAU45" s="4"/>
      <c r="QAV45" s="4"/>
      <c r="QAW45" s="4"/>
      <c r="QAX45" s="4"/>
      <c r="QAY45" s="4"/>
      <c r="QAZ45" s="4"/>
      <c r="QBA45" s="4"/>
      <c r="QBB45" s="4"/>
      <c r="QBC45" s="4"/>
      <c r="QBD45" s="4"/>
      <c r="QBE45" s="4"/>
      <c r="QBF45" s="4"/>
      <c r="QBG45" s="4"/>
      <c r="QBH45" s="4"/>
      <c r="QBI45" s="4"/>
      <c r="QBJ45" s="4"/>
      <c r="QBK45" s="4"/>
      <c r="QBL45" s="4"/>
      <c r="QBM45" s="4"/>
      <c r="QBN45" s="4"/>
      <c r="QBO45" s="4"/>
      <c r="QBP45" s="4"/>
      <c r="QBQ45" s="4"/>
      <c r="QBR45" s="4"/>
      <c r="QBS45" s="4"/>
      <c r="QBT45" s="4"/>
      <c r="QBU45" s="4"/>
      <c r="QBV45" s="4"/>
      <c r="QBW45" s="4"/>
      <c r="QBX45" s="4"/>
      <c r="QBY45" s="4"/>
      <c r="QBZ45" s="4"/>
      <c r="QCA45" s="4"/>
      <c r="QCB45" s="4"/>
      <c r="QCC45" s="4"/>
      <c r="QCD45" s="4"/>
      <c r="QCE45" s="4"/>
      <c r="QCF45" s="4"/>
      <c r="QCG45" s="4"/>
      <c r="QCH45" s="4"/>
      <c r="QCI45" s="4"/>
      <c r="QCJ45" s="4"/>
      <c r="QCK45" s="4"/>
      <c r="QCL45" s="4"/>
      <c r="QCM45" s="4"/>
      <c r="QCN45" s="4"/>
      <c r="QCO45" s="4"/>
      <c r="QCP45" s="4"/>
      <c r="QCQ45" s="4"/>
      <c r="QCR45" s="4"/>
      <c r="QCS45" s="4"/>
      <c r="QCT45" s="4"/>
      <c r="QCU45" s="4"/>
      <c r="QCV45" s="4"/>
      <c r="QCW45" s="4"/>
      <c r="QCX45" s="4"/>
      <c r="QCY45" s="4"/>
      <c r="QCZ45" s="4"/>
      <c r="QDA45" s="4"/>
      <c r="QDB45" s="4"/>
      <c r="QDC45" s="4"/>
      <c r="QDD45" s="4"/>
      <c r="QDE45" s="4"/>
      <c r="QDF45" s="4"/>
      <c r="QDG45" s="4"/>
      <c r="QDH45" s="4"/>
      <c r="QDI45" s="4"/>
      <c r="QDJ45" s="4"/>
      <c r="QDK45" s="4"/>
      <c r="QDL45" s="4"/>
      <c r="QDM45" s="4"/>
      <c r="QDN45" s="4"/>
      <c r="QDO45" s="4"/>
      <c r="QDP45" s="4"/>
      <c r="QDQ45" s="4"/>
      <c r="QDR45" s="4"/>
      <c r="QDS45" s="4"/>
      <c r="QDT45" s="4"/>
      <c r="QDU45" s="4"/>
      <c r="QDV45" s="4"/>
      <c r="QDW45" s="4"/>
      <c r="QDX45" s="4"/>
      <c r="QDY45" s="4"/>
      <c r="QDZ45" s="4"/>
      <c r="QEA45" s="4"/>
      <c r="QEB45" s="4"/>
      <c r="QEC45" s="4"/>
      <c r="QED45" s="4"/>
      <c r="QEE45" s="4"/>
      <c r="QEF45" s="4"/>
      <c r="QEG45" s="4"/>
      <c r="QEH45" s="4"/>
      <c r="QEI45" s="4"/>
      <c r="QEJ45" s="4"/>
      <c r="QEK45" s="4"/>
      <c r="QEL45" s="4"/>
      <c r="QEM45" s="4"/>
      <c r="QEN45" s="4"/>
      <c r="QEO45" s="4"/>
      <c r="QEP45" s="4"/>
      <c r="QEQ45" s="4"/>
      <c r="QER45" s="4"/>
      <c r="QES45" s="4"/>
      <c r="QET45" s="4"/>
      <c r="QEU45" s="4"/>
      <c r="QEV45" s="4"/>
      <c r="QEW45" s="4"/>
      <c r="QEX45" s="4"/>
      <c r="QEY45" s="4"/>
      <c r="QEZ45" s="4"/>
      <c r="QFA45" s="4"/>
      <c r="QFB45" s="4"/>
      <c r="QFC45" s="4"/>
      <c r="QFD45" s="4"/>
      <c r="QFE45" s="4"/>
      <c r="QFF45" s="4"/>
      <c r="QFG45" s="4"/>
      <c r="QFH45" s="4"/>
      <c r="QFI45" s="4"/>
      <c r="QFJ45" s="4"/>
      <c r="QFK45" s="4"/>
      <c r="QFL45" s="4"/>
      <c r="QFM45" s="4"/>
      <c r="QFN45" s="4"/>
      <c r="QFO45" s="4"/>
      <c r="QFP45" s="4"/>
      <c r="QFQ45" s="4"/>
      <c r="QFR45" s="4"/>
      <c r="QFS45" s="4"/>
      <c r="QFT45" s="4"/>
      <c r="QFU45" s="4"/>
      <c r="QFV45" s="4"/>
      <c r="QFW45" s="4"/>
      <c r="QFX45" s="4"/>
      <c r="QFY45" s="4"/>
      <c r="QFZ45" s="4"/>
      <c r="QGA45" s="4"/>
      <c r="QGB45" s="4"/>
      <c r="QGC45" s="4"/>
      <c r="QGD45" s="4"/>
      <c r="QGE45" s="4"/>
      <c r="QGF45" s="4"/>
      <c r="QGG45" s="4"/>
      <c r="QGH45" s="4"/>
      <c r="QGI45" s="4"/>
      <c r="QGJ45" s="4"/>
      <c r="QGK45" s="4"/>
      <c r="QGL45" s="4"/>
      <c r="QGM45" s="4"/>
      <c r="QGN45" s="4"/>
      <c r="QGO45" s="4"/>
      <c r="QGP45" s="4"/>
      <c r="QGQ45" s="4"/>
      <c r="QGR45" s="4"/>
      <c r="QGS45" s="4"/>
      <c r="QGT45" s="4"/>
      <c r="QGU45" s="4"/>
      <c r="QGV45" s="4"/>
      <c r="QGW45" s="4"/>
      <c r="QGX45" s="4"/>
      <c r="QGY45" s="4"/>
      <c r="QGZ45" s="4"/>
      <c r="QHA45" s="4"/>
      <c r="QHB45" s="4"/>
      <c r="QHC45" s="4"/>
      <c r="QHD45" s="4"/>
      <c r="QHE45" s="4"/>
      <c r="QHF45" s="4"/>
      <c r="QHG45" s="4"/>
      <c r="QHH45" s="4"/>
      <c r="QHI45" s="4"/>
      <c r="QHJ45" s="4"/>
      <c r="QHK45" s="4"/>
      <c r="QHL45" s="4"/>
      <c r="QHM45" s="4"/>
      <c r="QHN45" s="4"/>
      <c r="QHO45" s="4"/>
      <c r="QHP45" s="4"/>
      <c r="QHQ45" s="4"/>
      <c r="QHR45" s="4"/>
      <c r="QHS45" s="4"/>
      <c r="QHT45" s="4"/>
      <c r="QHU45" s="4"/>
      <c r="QHV45" s="4"/>
      <c r="QHW45" s="4"/>
      <c r="QHX45" s="4"/>
      <c r="QHY45" s="4"/>
      <c r="QHZ45" s="4"/>
      <c r="QIA45" s="4"/>
      <c r="QIB45" s="4"/>
      <c r="QIC45" s="4"/>
      <c r="QID45" s="4"/>
      <c r="QIE45" s="4"/>
      <c r="QIF45" s="4"/>
      <c r="QIG45" s="4"/>
      <c r="QIH45" s="4"/>
      <c r="QII45" s="4"/>
      <c r="QIJ45" s="4"/>
      <c r="QIK45" s="4"/>
      <c r="QIL45" s="4"/>
      <c r="QIM45" s="4"/>
      <c r="QIN45" s="4"/>
      <c r="QIO45" s="4"/>
      <c r="QIP45" s="4"/>
      <c r="QIQ45" s="4"/>
      <c r="QIR45" s="4"/>
      <c r="QIS45" s="4"/>
      <c r="QIT45" s="4"/>
      <c r="QIU45" s="4"/>
      <c r="QIV45" s="4"/>
      <c r="QIW45" s="4"/>
      <c r="QIX45" s="4"/>
      <c r="QIY45" s="4"/>
      <c r="QIZ45" s="4"/>
      <c r="QJA45" s="4"/>
      <c r="QJB45" s="4"/>
      <c r="QJC45" s="4"/>
      <c r="QJD45" s="4"/>
      <c r="QJE45" s="4"/>
      <c r="QJF45" s="4"/>
      <c r="QJG45" s="4"/>
      <c r="QJH45" s="4"/>
      <c r="QJI45" s="4"/>
      <c r="QJJ45" s="4"/>
      <c r="QJK45" s="4"/>
      <c r="QJL45" s="4"/>
      <c r="QJM45" s="4"/>
      <c r="QJN45" s="4"/>
      <c r="QJO45" s="4"/>
      <c r="QJP45" s="4"/>
      <c r="QJQ45" s="4"/>
      <c r="QJR45" s="4"/>
      <c r="QJS45" s="4"/>
      <c r="QJT45" s="4"/>
      <c r="QJU45" s="4"/>
      <c r="QJV45" s="4"/>
      <c r="QJW45" s="4"/>
      <c r="QJX45" s="4"/>
      <c r="QJY45" s="4"/>
      <c r="QJZ45" s="4"/>
      <c r="QKA45" s="4"/>
      <c r="QKB45" s="4"/>
      <c r="QKC45" s="4"/>
      <c r="QKD45" s="4"/>
      <c r="QKE45" s="4"/>
      <c r="QKF45" s="4"/>
      <c r="QKG45" s="4"/>
      <c r="QKH45" s="4"/>
      <c r="QKI45" s="4"/>
      <c r="QKJ45" s="4"/>
      <c r="QKK45" s="4"/>
      <c r="QKL45" s="4"/>
      <c r="QKM45" s="4"/>
      <c r="QKN45" s="4"/>
      <c r="QKO45" s="4"/>
      <c r="QKP45" s="4"/>
      <c r="QKQ45" s="4"/>
      <c r="QKR45" s="4"/>
      <c r="QKS45" s="4"/>
      <c r="QKT45" s="4"/>
      <c r="QKU45" s="4"/>
      <c r="QKV45" s="4"/>
      <c r="QKW45" s="4"/>
      <c r="QKX45" s="4"/>
      <c r="QKY45" s="4"/>
      <c r="QKZ45" s="4"/>
      <c r="QLA45" s="4"/>
      <c r="QLB45" s="4"/>
      <c r="QLC45" s="4"/>
      <c r="QLD45" s="4"/>
      <c r="QLE45" s="4"/>
      <c r="QLF45" s="4"/>
      <c r="QLG45" s="4"/>
      <c r="QLH45" s="4"/>
      <c r="QLI45" s="4"/>
      <c r="QLJ45" s="4"/>
      <c r="QLK45" s="4"/>
      <c r="QLL45" s="4"/>
      <c r="QLM45" s="4"/>
      <c r="QLN45" s="4"/>
      <c r="QLO45" s="4"/>
      <c r="QLP45" s="4"/>
      <c r="QLQ45" s="4"/>
      <c r="QLR45" s="4"/>
      <c r="QLS45" s="4"/>
      <c r="QLT45" s="4"/>
      <c r="QLU45" s="4"/>
      <c r="QLV45" s="4"/>
      <c r="QLW45" s="4"/>
      <c r="QLX45" s="4"/>
      <c r="QLY45" s="4"/>
      <c r="QLZ45" s="4"/>
      <c r="QMA45" s="4"/>
      <c r="QMB45" s="4"/>
      <c r="QMC45" s="4"/>
      <c r="QMD45" s="4"/>
      <c r="QME45" s="4"/>
      <c r="QMF45" s="4"/>
      <c r="QMG45" s="4"/>
      <c r="QMH45" s="4"/>
      <c r="QMI45" s="4"/>
      <c r="QMJ45" s="4"/>
      <c r="QMK45" s="4"/>
      <c r="QML45" s="4"/>
      <c r="QMM45" s="4"/>
      <c r="QMN45" s="4"/>
      <c r="QMO45" s="4"/>
      <c r="QMP45" s="4"/>
      <c r="QMQ45" s="4"/>
      <c r="QMR45" s="4"/>
      <c r="QMS45" s="4"/>
      <c r="QMT45" s="4"/>
      <c r="QMU45" s="4"/>
      <c r="QMV45" s="4"/>
      <c r="QMW45" s="4"/>
      <c r="QMX45" s="4"/>
      <c r="QMY45" s="4"/>
      <c r="QMZ45" s="4"/>
      <c r="QNA45" s="4"/>
      <c r="QNB45" s="4"/>
      <c r="QNC45" s="4"/>
      <c r="QND45" s="4"/>
      <c r="QNE45" s="4"/>
      <c r="QNF45" s="4"/>
      <c r="QNG45" s="4"/>
      <c r="QNH45" s="4"/>
      <c r="QNI45" s="4"/>
      <c r="QNJ45" s="4"/>
      <c r="QNK45" s="4"/>
      <c r="QNL45" s="4"/>
      <c r="QNM45" s="4"/>
      <c r="QNN45" s="4"/>
      <c r="QNO45" s="4"/>
      <c r="QNP45" s="4"/>
      <c r="QNQ45" s="4"/>
      <c r="QNR45" s="4"/>
      <c r="QNS45" s="4"/>
      <c r="QNT45" s="4"/>
      <c r="QNU45" s="4"/>
      <c r="QNV45" s="4"/>
      <c r="QNW45" s="4"/>
      <c r="QNX45" s="4"/>
      <c r="QNY45" s="4"/>
      <c r="QNZ45" s="4"/>
      <c r="QOA45" s="4"/>
      <c r="QOB45" s="4"/>
      <c r="QOC45" s="4"/>
      <c r="QOD45" s="4"/>
      <c r="QOE45" s="4"/>
      <c r="QOF45" s="4"/>
      <c r="QOG45" s="4"/>
      <c r="QOH45" s="4"/>
      <c r="QOI45" s="4"/>
      <c r="QOJ45" s="4"/>
      <c r="QOK45" s="4"/>
      <c r="QOL45" s="4"/>
      <c r="QOM45" s="4"/>
      <c r="QON45" s="4"/>
      <c r="QOO45" s="4"/>
      <c r="QOP45" s="4"/>
      <c r="QOQ45" s="4"/>
      <c r="QOR45" s="4"/>
      <c r="QOS45" s="4"/>
      <c r="QOT45" s="4"/>
      <c r="QOU45" s="4"/>
      <c r="QOV45" s="4"/>
      <c r="QOW45" s="4"/>
      <c r="QOX45" s="4"/>
      <c r="QOY45" s="4"/>
      <c r="QOZ45" s="4"/>
      <c r="QPA45" s="4"/>
      <c r="QPB45" s="4"/>
      <c r="QPC45" s="4"/>
      <c r="QPD45" s="4"/>
      <c r="QPE45" s="4"/>
      <c r="QPF45" s="4"/>
      <c r="QPG45" s="4"/>
      <c r="QPH45" s="4"/>
      <c r="QPI45" s="4"/>
      <c r="QPJ45" s="4"/>
      <c r="QPK45" s="4"/>
      <c r="QPL45" s="4"/>
      <c r="QPM45" s="4"/>
      <c r="QPN45" s="4"/>
      <c r="QPO45" s="4"/>
      <c r="QPP45" s="4"/>
      <c r="QPQ45" s="4"/>
      <c r="QPR45" s="4"/>
      <c r="QPS45" s="4"/>
      <c r="QPT45" s="4"/>
      <c r="QPU45" s="4"/>
      <c r="QPV45" s="4"/>
      <c r="QPW45" s="4"/>
      <c r="QPX45" s="4"/>
      <c r="QPY45" s="4"/>
      <c r="QPZ45" s="4"/>
      <c r="QQA45" s="4"/>
      <c r="QQB45" s="4"/>
      <c r="QQC45" s="4"/>
      <c r="QQD45" s="4"/>
      <c r="QQE45" s="4"/>
      <c r="QQF45" s="4"/>
      <c r="QQG45" s="4"/>
      <c r="QQH45" s="4"/>
      <c r="QQI45" s="4"/>
      <c r="QQJ45" s="4"/>
      <c r="QQK45" s="4"/>
      <c r="QQL45" s="4"/>
      <c r="QQM45" s="4"/>
      <c r="QQN45" s="4"/>
      <c r="QQO45" s="4"/>
      <c r="QQP45" s="4"/>
      <c r="QQQ45" s="4"/>
      <c r="QQR45" s="4"/>
      <c r="QQS45" s="4"/>
      <c r="QQT45" s="4"/>
      <c r="QQU45" s="4"/>
      <c r="QQV45" s="4"/>
      <c r="QQW45" s="4"/>
      <c r="QQX45" s="4"/>
      <c r="QQY45" s="4"/>
      <c r="QQZ45" s="4"/>
      <c r="QRA45" s="4"/>
      <c r="QRB45" s="4"/>
      <c r="QRC45" s="4"/>
      <c r="QRD45" s="4"/>
      <c r="QRE45" s="4"/>
      <c r="QRF45" s="4"/>
      <c r="QRG45" s="4"/>
      <c r="QRH45" s="4"/>
      <c r="QRI45" s="4"/>
      <c r="QRJ45" s="4"/>
      <c r="QRK45" s="4"/>
      <c r="QRL45" s="4"/>
      <c r="QRM45" s="4"/>
      <c r="QRN45" s="4"/>
      <c r="QRO45" s="4"/>
      <c r="QRP45" s="4"/>
      <c r="QRQ45" s="4"/>
      <c r="QRR45" s="4"/>
      <c r="QRS45" s="4"/>
      <c r="QRT45" s="4"/>
      <c r="QRU45" s="4"/>
      <c r="QRV45" s="4"/>
      <c r="QRW45" s="4"/>
      <c r="QRX45" s="4"/>
      <c r="QRY45" s="4"/>
      <c r="QRZ45" s="4"/>
      <c r="QSA45" s="4"/>
      <c r="QSB45" s="4"/>
      <c r="QSC45" s="4"/>
      <c r="QSD45" s="4"/>
      <c r="QSE45" s="4"/>
      <c r="QSF45" s="4"/>
      <c r="QSG45" s="4"/>
      <c r="QSH45" s="4"/>
      <c r="QSI45" s="4"/>
      <c r="QSJ45" s="4"/>
      <c r="QSK45" s="4"/>
      <c r="QSL45" s="4"/>
      <c r="QSM45" s="4"/>
      <c r="QSN45" s="4"/>
      <c r="QSO45" s="4"/>
      <c r="QSP45" s="4"/>
      <c r="QSQ45" s="4"/>
      <c r="QSR45" s="4"/>
      <c r="QSS45" s="4"/>
      <c r="QST45" s="4"/>
      <c r="QSU45" s="4"/>
      <c r="QSV45" s="4"/>
      <c r="QSW45" s="4"/>
      <c r="QSX45" s="4"/>
      <c r="QSY45" s="4"/>
      <c r="QSZ45" s="4"/>
      <c r="QTA45" s="4"/>
      <c r="QTB45" s="4"/>
      <c r="QTC45" s="4"/>
      <c r="QTD45" s="4"/>
      <c r="QTE45" s="4"/>
      <c r="QTF45" s="4"/>
      <c r="QTG45" s="4"/>
      <c r="QTH45" s="4"/>
      <c r="QTI45" s="4"/>
      <c r="QTJ45" s="4"/>
      <c r="QTK45" s="4"/>
      <c r="QTL45" s="4"/>
      <c r="QTM45" s="4"/>
      <c r="QTN45" s="4"/>
      <c r="QTO45" s="4"/>
      <c r="QTP45" s="4"/>
      <c r="QTQ45" s="4"/>
      <c r="QTR45" s="4"/>
      <c r="QTS45" s="4"/>
      <c r="QTT45" s="4"/>
      <c r="QTU45" s="4"/>
      <c r="QTV45" s="4"/>
      <c r="QTW45" s="4"/>
      <c r="QTX45" s="4"/>
      <c r="QTY45" s="4"/>
      <c r="QTZ45" s="4"/>
      <c r="QUA45" s="4"/>
      <c r="QUB45" s="4"/>
      <c r="QUC45" s="4"/>
      <c r="QUD45" s="4"/>
      <c r="QUE45" s="4"/>
      <c r="QUF45" s="4"/>
      <c r="QUG45" s="4"/>
      <c r="QUH45" s="4"/>
      <c r="QUI45" s="4"/>
      <c r="QUJ45" s="4"/>
      <c r="QUK45" s="4"/>
      <c r="QUL45" s="4"/>
      <c r="QUM45" s="4"/>
      <c r="QUN45" s="4"/>
      <c r="QUO45" s="4"/>
      <c r="QUP45" s="4"/>
      <c r="QUQ45" s="4"/>
      <c r="QUR45" s="4"/>
      <c r="QUS45" s="4"/>
      <c r="QUT45" s="4"/>
      <c r="QUU45" s="4"/>
      <c r="QUV45" s="4"/>
      <c r="QUW45" s="4"/>
      <c r="QUX45" s="4"/>
      <c r="QUY45" s="4"/>
      <c r="QUZ45" s="4"/>
      <c r="QVA45" s="4"/>
      <c r="QVB45" s="4"/>
      <c r="QVC45" s="4"/>
      <c r="QVD45" s="4"/>
      <c r="QVE45" s="4"/>
      <c r="QVF45" s="4"/>
      <c r="QVG45" s="4"/>
      <c r="QVH45" s="4"/>
      <c r="QVI45" s="4"/>
      <c r="QVJ45" s="4"/>
      <c r="QVK45" s="4"/>
      <c r="QVL45" s="4"/>
      <c r="QVM45" s="4"/>
      <c r="QVN45" s="4"/>
      <c r="QVO45" s="4"/>
      <c r="QVP45" s="4"/>
      <c r="QVQ45" s="4"/>
      <c r="QVR45" s="4"/>
      <c r="QVS45" s="4"/>
      <c r="QVT45" s="4"/>
      <c r="QVU45" s="4"/>
      <c r="QVV45" s="4"/>
      <c r="QVW45" s="4"/>
      <c r="QVX45" s="4"/>
      <c r="QVY45" s="4"/>
      <c r="QVZ45" s="4"/>
      <c r="QWA45" s="4"/>
      <c r="QWB45" s="4"/>
      <c r="QWC45" s="4"/>
      <c r="QWD45" s="4"/>
      <c r="QWE45" s="4"/>
      <c r="QWF45" s="4"/>
      <c r="QWG45" s="4"/>
      <c r="QWH45" s="4"/>
      <c r="QWI45" s="4"/>
      <c r="QWJ45" s="4"/>
      <c r="QWK45" s="4"/>
      <c r="QWL45" s="4"/>
      <c r="QWM45" s="4"/>
      <c r="QWN45" s="4"/>
      <c r="QWO45" s="4"/>
      <c r="QWP45" s="4"/>
      <c r="QWQ45" s="4"/>
      <c r="QWR45" s="4"/>
      <c r="QWS45" s="4"/>
      <c r="QWT45" s="4"/>
      <c r="QWU45" s="4"/>
      <c r="QWV45" s="4"/>
      <c r="QWW45" s="4"/>
      <c r="QWX45" s="4"/>
      <c r="QWY45" s="4"/>
      <c r="QWZ45" s="4"/>
      <c r="QXA45" s="4"/>
      <c r="QXB45" s="4"/>
      <c r="QXC45" s="4"/>
      <c r="QXD45" s="4"/>
      <c r="QXE45" s="4"/>
      <c r="QXF45" s="4"/>
      <c r="QXG45" s="4"/>
      <c r="QXH45" s="4"/>
      <c r="QXI45" s="4"/>
      <c r="QXJ45" s="4"/>
      <c r="QXK45" s="4"/>
      <c r="QXL45" s="4"/>
      <c r="QXM45" s="4"/>
      <c r="QXN45" s="4"/>
      <c r="QXO45" s="4"/>
      <c r="QXP45" s="4"/>
      <c r="QXQ45" s="4"/>
      <c r="QXR45" s="4"/>
      <c r="QXS45" s="4"/>
      <c r="QXT45" s="4"/>
      <c r="QXU45" s="4"/>
      <c r="QXV45" s="4"/>
      <c r="QXW45" s="4"/>
      <c r="QXX45" s="4"/>
      <c r="QXY45" s="4"/>
      <c r="QXZ45" s="4"/>
      <c r="QYA45" s="4"/>
      <c r="QYB45" s="4"/>
      <c r="QYC45" s="4"/>
      <c r="QYD45" s="4"/>
      <c r="QYE45" s="4"/>
      <c r="QYF45" s="4"/>
      <c r="QYG45" s="4"/>
      <c r="QYH45" s="4"/>
      <c r="QYI45" s="4"/>
      <c r="QYJ45" s="4"/>
      <c r="QYK45" s="4"/>
      <c r="QYL45" s="4"/>
      <c r="QYM45" s="4"/>
      <c r="QYN45" s="4"/>
      <c r="QYO45" s="4"/>
      <c r="QYP45" s="4"/>
      <c r="QYQ45" s="4"/>
      <c r="QYR45" s="4"/>
      <c r="QYS45" s="4"/>
      <c r="QYT45" s="4"/>
      <c r="QYU45" s="4"/>
      <c r="QYV45" s="4"/>
      <c r="QYW45" s="4"/>
      <c r="QYX45" s="4"/>
      <c r="QYY45" s="4"/>
      <c r="QYZ45" s="4"/>
      <c r="QZA45" s="4"/>
      <c r="QZB45" s="4"/>
      <c r="QZC45" s="4"/>
      <c r="QZD45" s="4"/>
      <c r="QZE45" s="4"/>
      <c r="QZF45" s="4"/>
      <c r="QZG45" s="4"/>
      <c r="QZH45" s="4"/>
      <c r="QZI45" s="4"/>
      <c r="QZJ45" s="4"/>
      <c r="QZK45" s="4"/>
      <c r="QZL45" s="4"/>
      <c r="QZM45" s="4"/>
      <c r="QZN45" s="4"/>
      <c r="QZO45" s="4"/>
      <c r="QZP45" s="4"/>
      <c r="QZQ45" s="4"/>
      <c r="QZR45" s="4"/>
      <c r="QZS45" s="4"/>
      <c r="QZT45" s="4"/>
      <c r="QZU45" s="4"/>
      <c r="QZV45" s="4"/>
      <c r="QZW45" s="4"/>
      <c r="QZX45" s="4"/>
      <c r="QZY45" s="4"/>
      <c r="QZZ45" s="4"/>
      <c r="RAA45" s="4"/>
      <c r="RAB45" s="4"/>
      <c r="RAC45" s="4"/>
      <c r="RAD45" s="4"/>
      <c r="RAE45" s="4"/>
      <c r="RAF45" s="4"/>
      <c r="RAG45" s="4"/>
      <c r="RAH45" s="4"/>
      <c r="RAI45" s="4"/>
      <c r="RAJ45" s="4"/>
      <c r="RAK45" s="4"/>
      <c r="RAL45" s="4"/>
      <c r="RAM45" s="4"/>
      <c r="RAN45" s="4"/>
      <c r="RAO45" s="4"/>
      <c r="RAP45" s="4"/>
      <c r="RAQ45" s="4"/>
      <c r="RAR45" s="4"/>
      <c r="RAS45" s="4"/>
      <c r="RAT45" s="4"/>
      <c r="RAU45" s="4"/>
      <c r="RAV45" s="4"/>
      <c r="RAW45" s="4"/>
      <c r="RAX45" s="4"/>
      <c r="RAY45" s="4"/>
      <c r="RAZ45" s="4"/>
      <c r="RBA45" s="4"/>
      <c r="RBB45" s="4"/>
      <c r="RBC45" s="4"/>
      <c r="RBD45" s="4"/>
      <c r="RBE45" s="4"/>
      <c r="RBF45" s="4"/>
      <c r="RBG45" s="4"/>
      <c r="RBH45" s="4"/>
      <c r="RBI45" s="4"/>
      <c r="RBJ45" s="4"/>
      <c r="RBK45" s="4"/>
      <c r="RBL45" s="4"/>
      <c r="RBM45" s="4"/>
      <c r="RBN45" s="4"/>
      <c r="RBO45" s="4"/>
      <c r="RBP45" s="4"/>
      <c r="RBQ45" s="4"/>
      <c r="RBR45" s="4"/>
      <c r="RBS45" s="4"/>
      <c r="RBT45" s="4"/>
      <c r="RBU45" s="4"/>
      <c r="RBV45" s="4"/>
      <c r="RBW45" s="4"/>
      <c r="RBX45" s="4"/>
      <c r="RBY45" s="4"/>
      <c r="RBZ45" s="4"/>
      <c r="RCA45" s="4"/>
      <c r="RCB45" s="4"/>
      <c r="RCC45" s="4"/>
      <c r="RCD45" s="4"/>
      <c r="RCE45" s="4"/>
      <c r="RCF45" s="4"/>
      <c r="RCG45" s="4"/>
      <c r="RCH45" s="4"/>
      <c r="RCI45" s="4"/>
      <c r="RCJ45" s="4"/>
      <c r="RCK45" s="4"/>
      <c r="RCL45" s="4"/>
      <c r="RCM45" s="4"/>
      <c r="RCN45" s="4"/>
      <c r="RCO45" s="4"/>
      <c r="RCP45" s="4"/>
      <c r="RCQ45" s="4"/>
      <c r="RCR45" s="4"/>
      <c r="RCS45" s="4"/>
      <c r="RCT45" s="4"/>
      <c r="RCU45" s="4"/>
      <c r="RCV45" s="4"/>
      <c r="RCW45" s="4"/>
      <c r="RCX45" s="4"/>
      <c r="RCY45" s="4"/>
      <c r="RCZ45" s="4"/>
      <c r="RDA45" s="4"/>
      <c r="RDB45" s="4"/>
      <c r="RDC45" s="4"/>
      <c r="RDD45" s="4"/>
      <c r="RDE45" s="4"/>
      <c r="RDF45" s="4"/>
      <c r="RDG45" s="4"/>
      <c r="RDH45" s="4"/>
      <c r="RDI45" s="4"/>
      <c r="RDJ45" s="4"/>
      <c r="RDK45" s="4"/>
      <c r="RDL45" s="4"/>
      <c r="RDM45" s="4"/>
      <c r="RDN45" s="4"/>
      <c r="RDO45" s="4"/>
      <c r="RDP45" s="4"/>
      <c r="RDQ45" s="4"/>
      <c r="RDR45" s="4"/>
      <c r="RDS45" s="4"/>
      <c r="RDT45" s="4"/>
      <c r="RDU45" s="4"/>
      <c r="RDV45" s="4"/>
      <c r="RDW45" s="4"/>
      <c r="RDX45" s="4"/>
      <c r="RDY45" s="4"/>
      <c r="RDZ45" s="4"/>
      <c r="REA45" s="4"/>
      <c r="REB45" s="4"/>
      <c r="REC45" s="4"/>
      <c r="RED45" s="4"/>
      <c r="REE45" s="4"/>
      <c r="REF45" s="4"/>
      <c r="REG45" s="4"/>
      <c r="REH45" s="4"/>
      <c r="REI45" s="4"/>
      <c r="REJ45" s="4"/>
      <c r="REK45" s="4"/>
      <c r="REL45" s="4"/>
      <c r="REM45" s="4"/>
      <c r="REN45" s="4"/>
      <c r="REO45" s="4"/>
      <c r="REP45" s="4"/>
      <c r="REQ45" s="4"/>
      <c r="RER45" s="4"/>
      <c r="RES45" s="4"/>
      <c r="RET45" s="4"/>
      <c r="REU45" s="4"/>
      <c r="REV45" s="4"/>
      <c r="REW45" s="4"/>
      <c r="REX45" s="4"/>
      <c r="REY45" s="4"/>
      <c r="REZ45" s="4"/>
      <c r="RFA45" s="4"/>
      <c r="RFB45" s="4"/>
      <c r="RFC45" s="4"/>
      <c r="RFD45" s="4"/>
      <c r="RFE45" s="4"/>
      <c r="RFF45" s="4"/>
      <c r="RFG45" s="4"/>
      <c r="RFH45" s="4"/>
      <c r="RFI45" s="4"/>
      <c r="RFJ45" s="4"/>
      <c r="RFK45" s="4"/>
      <c r="RFL45" s="4"/>
      <c r="RFM45" s="4"/>
      <c r="RFN45" s="4"/>
      <c r="RFO45" s="4"/>
      <c r="RFP45" s="4"/>
      <c r="RFQ45" s="4"/>
      <c r="RFR45" s="4"/>
      <c r="RFS45" s="4"/>
      <c r="RFT45" s="4"/>
      <c r="RFU45" s="4"/>
      <c r="RFV45" s="4"/>
      <c r="RFW45" s="4"/>
      <c r="RFX45" s="4"/>
      <c r="RFY45" s="4"/>
      <c r="RFZ45" s="4"/>
      <c r="RGA45" s="4"/>
      <c r="RGB45" s="4"/>
      <c r="RGC45" s="4"/>
      <c r="RGD45" s="4"/>
      <c r="RGE45" s="4"/>
      <c r="RGF45" s="4"/>
      <c r="RGG45" s="4"/>
      <c r="RGH45" s="4"/>
      <c r="RGI45" s="4"/>
      <c r="RGJ45" s="4"/>
      <c r="RGK45" s="4"/>
      <c r="RGL45" s="4"/>
      <c r="RGM45" s="4"/>
      <c r="RGN45" s="4"/>
      <c r="RGO45" s="4"/>
      <c r="RGP45" s="4"/>
      <c r="RGQ45" s="4"/>
      <c r="RGR45" s="4"/>
      <c r="RGS45" s="4"/>
      <c r="RGT45" s="4"/>
      <c r="RGU45" s="4"/>
      <c r="RGV45" s="4"/>
      <c r="RGW45" s="4"/>
      <c r="RGX45" s="4"/>
      <c r="RGY45" s="4"/>
      <c r="RGZ45" s="4"/>
      <c r="RHA45" s="4"/>
      <c r="RHB45" s="4"/>
      <c r="RHC45" s="4"/>
      <c r="RHD45" s="4"/>
      <c r="RHE45" s="4"/>
      <c r="RHF45" s="4"/>
      <c r="RHG45" s="4"/>
      <c r="RHH45" s="4"/>
      <c r="RHI45" s="4"/>
      <c r="RHJ45" s="4"/>
      <c r="RHK45" s="4"/>
      <c r="RHL45" s="4"/>
      <c r="RHM45" s="4"/>
      <c r="RHN45" s="4"/>
      <c r="RHO45" s="4"/>
      <c r="RHP45" s="4"/>
      <c r="RHQ45" s="4"/>
      <c r="RHR45" s="4"/>
      <c r="RHS45" s="4"/>
      <c r="RHT45" s="4"/>
      <c r="RHU45" s="4"/>
      <c r="RHV45" s="4"/>
      <c r="RHW45" s="4"/>
      <c r="RHX45" s="4"/>
      <c r="RHY45" s="4"/>
      <c r="RHZ45" s="4"/>
      <c r="RIA45" s="4"/>
      <c r="RIB45" s="4"/>
      <c r="RIC45" s="4"/>
      <c r="RID45" s="4"/>
      <c r="RIE45" s="4"/>
      <c r="RIF45" s="4"/>
      <c r="RIG45" s="4"/>
      <c r="RIH45" s="4"/>
      <c r="RII45" s="4"/>
      <c r="RIJ45" s="4"/>
      <c r="RIK45" s="4"/>
      <c r="RIL45" s="4"/>
      <c r="RIM45" s="4"/>
      <c r="RIN45" s="4"/>
      <c r="RIO45" s="4"/>
      <c r="RIP45" s="4"/>
      <c r="RIQ45" s="4"/>
      <c r="RIR45" s="4"/>
      <c r="RIS45" s="4"/>
      <c r="RIT45" s="4"/>
      <c r="RIU45" s="4"/>
      <c r="RIV45" s="4"/>
      <c r="RIW45" s="4"/>
      <c r="RIX45" s="4"/>
      <c r="RIY45" s="4"/>
      <c r="RIZ45" s="4"/>
      <c r="RJA45" s="4"/>
      <c r="RJB45" s="4"/>
      <c r="RJC45" s="4"/>
      <c r="RJD45" s="4"/>
      <c r="RJE45" s="4"/>
      <c r="RJF45" s="4"/>
      <c r="RJG45" s="4"/>
      <c r="RJH45" s="4"/>
      <c r="RJI45" s="4"/>
      <c r="RJJ45" s="4"/>
      <c r="RJK45" s="4"/>
      <c r="RJL45" s="4"/>
      <c r="RJM45" s="4"/>
      <c r="RJN45" s="4"/>
      <c r="RJO45" s="4"/>
      <c r="RJP45" s="4"/>
      <c r="RJQ45" s="4"/>
      <c r="RJR45" s="4"/>
      <c r="RJS45" s="4"/>
      <c r="RJT45" s="4"/>
      <c r="RJU45" s="4"/>
      <c r="RJV45" s="4"/>
      <c r="RJW45" s="4"/>
      <c r="RJX45" s="4"/>
      <c r="RJY45" s="4"/>
      <c r="RJZ45" s="4"/>
      <c r="RKA45" s="4"/>
      <c r="RKB45" s="4"/>
      <c r="RKC45" s="4"/>
      <c r="RKD45" s="4"/>
      <c r="RKE45" s="4"/>
      <c r="RKF45" s="4"/>
      <c r="RKG45" s="4"/>
      <c r="RKH45" s="4"/>
      <c r="RKI45" s="4"/>
      <c r="RKJ45" s="4"/>
      <c r="RKK45" s="4"/>
      <c r="RKL45" s="4"/>
      <c r="RKM45" s="4"/>
      <c r="RKN45" s="4"/>
      <c r="RKO45" s="4"/>
      <c r="RKP45" s="4"/>
      <c r="RKQ45" s="4"/>
      <c r="RKR45" s="4"/>
      <c r="RKS45" s="4"/>
      <c r="RKT45" s="4"/>
      <c r="RKU45" s="4"/>
      <c r="RKV45" s="4"/>
      <c r="RKW45" s="4"/>
      <c r="RKX45" s="4"/>
      <c r="RKY45" s="4"/>
      <c r="RKZ45" s="4"/>
      <c r="RLA45" s="4"/>
      <c r="RLB45" s="4"/>
      <c r="RLC45" s="4"/>
      <c r="RLD45" s="4"/>
      <c r="RLE45" s="4"/>
      <c r="RLF45" s="4"/>
      <c r="RLG45" s="4"/>
      <c r="RLH45" s="4"/>
      <c r="RLI45" s="4"/>
      <c r="RLJ45" s="4"/>
      <c r="RLK45" s="4"/>
      <c r="RLL45" s="4"/>
      <c r="RLM45" s="4"/>
      <c r="RLN45" s="4"/>
      <c r="RLO45" s="4"/>
      <c r="RLP45" s="4"/>
      <c r="RLQ45" s="4"/>
      <c r="RLR45" s="4"/>
      <c r="RLS45" s="4"/>
      <c r="RLT45" s="4"/>
      <c r="RLU45" s="4"/>
      <c r="RLV45" s="4"/>
      <c r="RLW45" s="4"/>
      <c r="RLX45" s="4"/>
      <c r="RLY45" s="4"/>
      <c r="RLZ45" s="4"/>
      <c r="RMA45" s="4"/>
      <c r="RMB45" s="4"/>
      <c r="RMC45" s="4"/>
      <c r="RMD45" s="4"/>
      <c r="RME45" s="4"/>
      <c r="RMF45" s="4"/>
      <c r="RMG45" s="4"/>
      <c r="RMH45" s="4"/>
      <c r="RMI45" s="4"/>
      <c r="RMJ45" s="4"/>
      <c r="RMK45" s="4"/>
      <c r="RML45" s="4"/>
      <c r="RMM45" s="4"/>
      <c r="RMN45" s="4"/>
      <c r="RMO45" s="4"/>
      <c r="RMP45" s="4"/>
      <c r="RMQ45" s="4"/>
      <c r="RMR45" s="4"/>
      <c r="RMS45" s="4"/>
      <c r="RMT45" s="4"/>
      <c r="RMU45" s="4"/>
      <c r="RMV45" s="4"/>
      <c r="RMW45" s="4"/>
      <c r="RMX45" s="4"/>
      <c r="RMY45" s="4"/>
      <c r="RMZ45" s="4"/>
      <c r="RNA45" s="4"/>
      <c r="RNB45" s="4"/>
      <c r="RNC45" s="4"/>
      <c r="RND45" s="4"/>
      <c r="RNE45" s="4"/>
      <c r="RNF45" s="4"/>
      <c r="RNG45" s="4"/>
      <c r="RNH45" s="4"/>
      <c r="RNI45" s="4"/>
      <c r="RNJ45" s="4"/>
      <c r="RNK45" s="4"/>
      <c r="RNL45" s="4"/>
      <c r="RNM45" s="4"/>
      <c r="RNN45" s="4"/>
      <c r="RNO45" s="4"/>
      <c r="RNP45" s="4"/>
      <c r="RNQ45" s="4"/>
      <c r="RNR45" s="4"/>
      <c r="RNS45" s="4"/>
      <c r="RNT45" s="4"/>
      <c r="RNU45" s="4"/>
      <c r="RNV45" s="4"/>
      <c r="RNW45" s="4"/>
      <c r="RNX45" s="4"/>
      <c r="RNY45" s="4"/>
      <c r="RNZ45" s="4"/>
      <c r="ROA45" s="4"/>
      <c r="ROB45" s="4"/>
      <c r="ROC45" s="4"/>
      <c r="ROD45" s="4"/>
      <c r="ROE45" s="4"/>
      <c r="ROF45" s="4"/>
      <c r="ROG45" s="4"/>
      <c r="ROH45" s="4"/>
      <c r="ROI45" s="4"/>
      <c r="ROJ45" s="4"/>
      <c r="ROK45" s="4"/>
      <c r="ROL45" s="4"/>
      <c r="ROM45" s="4"/>
      <c r="RON45" s="4"/>
      <c r="ROO45" s="4"/>
      <c r="ROP45" s="4"/>
      <c r="ROQ45" s="4"/>
      <c r="ROR45" s="4"/>
      <c r="ROS45" s="4"/>
      <c r="ROT45" s="4"/>
      <c r="ROU45" s="4"/>
      <c r="ROV45" s="4"/>
      <c r="ROW45" s="4"/>
      <c r="ROX45" s="4"/>
      <c r="ROY45" s="4"/>
      <c r="ROZ45" s="4"/>
      <c r="RPA45" s="4"/>
      <c r="RPB45" s="4"/>
      <c r="RPC45" s="4"/>
      <c r="RPD45" s="4"/>
      <c r="RPE45" s="4"/>
      <c r="RPF45" s="4"/>
      <c r="RPG45" s="4"/>
      <c r="RPH45" s="4"/>
      <c r="RPI45" s="4"/>
      <c r="RPJ45" s="4"/>
      <c r="RPK45" s="4"/>
      <c r="RPL45" s="4"/>
      <c r="RPM45" s="4"/>
      <c r="RPN45" s="4"/>
      <c r="RPO45" s="4"/>
      <c r="RPP45" s="4"/>
      <c r="RPQ45" s="4"/>
      <c r="RPR45" s="4"/>
      <c r="RPS45" s="4"/>
      <c r="RPT45" s="4"/>
      <c r="RPU45" s="4"/>
      <c r="RPV45" s="4"/>
      <c r="RPW45" s="4"/>
      <c r="RPX45" s="4"/>
      <c r="RPY45" s="4"/>
      <c r="RPZ45" s="4"/>
      <c r="RQA45" s="4"/>
      <c r="RQB45" s="4"/>
      <c r="RQC45" s="4"/>
      <c r="RQD45" s="4"/>
      <c r="RQE45" s="4"/>
      <c r="RQF45" s="4"/>
      <c r="RQG45" s="4"/>
      <c r="RQH45" s="4"/>
      <c r="RQI45" s="4"/>
      <c r="RQJ45" s="4"/>
      <c r="RQK45" s="4"/>
      <c r="RQL45" s="4"/>
      <c r="RQM45" s="4"/>
      <c r="RQN45" s="4"/>
      <c r="RQO45" s="4"/>
      <c r="RQP45" s="4"/>
      <c r="RQQ45" s="4"/>
      <c r="RQR45" s="4"/>
      <c r="RQS45" s="4"/>
      <c r="RQT45" s="4"/>
      <c r="RQU45" s="4"/>
      <c r="RQV45" s="4"/>
      <c r="RQW45" s="4"/>
      <c r="RQX45" s="4"/>
      <c r="RQY45" s="4"/>
      <c r="RQZ45" s="4"/>
      <c r="RRA45" s="4"/>
      <c r="RRB45" s="4"/>
      <c r="RRC45" s="4"/>
      <c r="RRD45" s="4"/>
      <c r="RRE45" s="4"/>
      <c r="RRF45" s="4"/>
      <c r="RRG45" s="4"/>
      <c r="RRH45" s="4"/>
      <c r="RRI45" s="4"/>
      <c r="RRJ45" s="4"/>
      <c r="RRK45" s="4"/>
      <c r="RRL45" s="4"/>
      <c r="RRM45" s="4"/>
      <c r="RRN45" s="4"/>
      <c r="RRO45" s="4"/>
      <c r="RRP45" s="4"/>
      <c r="RRQ45" s="4"/>
      <c r="RRR45" s="4"/>
      <c r="RRS45" s="4"/>
      <c r="RRT45" s="4"/>
      <c r="RRU45" s="4"/>
      <c r="RRV45" s="4"/>
      <c r="RRW45" s="4"/>
      <c r="RRX45" s="4"/>
      <c r="RRY45" s="4"/>
      <c r="RRZ45" s="4"/>
      <c r="RSA45" s="4"/>
      <c r="RSB45" s="4"/>
      <c r="RSC45" s="4"/>
      <c r="RSD45" s="4"/>
      <c r="RSE45" s="4"/>
      <c r="RSF45" s="4"/>
      <c r="RSG45" s="4"/>
      <c r="RSH45" s="4"/>
      <c r="RSI45" s="4"/>
      <c r="RSJ45" s="4"/>
      <c r="RSK45" s="4"/>
      <c r="RSL45" s="4"/>
      <c r="RSM45" s="4"/>
      <c r="RSN45" s="4"/>
      <c r="RSO45" s="4"/>
      <c r="RSP45" s="4"/>
      <c r="RSQ45" s="4"/>
      <c r="RSR45" s="4"/>
      <c r="RSS45" s="4"/>
      <c r="RST45" s="4"/>
      <c r="RSU45" s="4"/>
      <c r="RSV45" s="4"/>
      <c r="RSW45" s="4"/>
      <c r="RSX45" s="4"/>
      <c r="RSY45" s="4"/>
      <c r="RSZ45" s="4"/>
      <c r="RTA45" s="4"/>
      <c r="RTB45" s="4"/>
      <c r="RTC45" s="4"/>
      <c r="RTD45" s="4"/>
      <c r="RTE45" s="4"/>
      <c r="RTF45" s="4"/>
      <c r="RTG45" s="4"/>
      <c r="RTH45" s="4"/>
      <c r="RTI45" s="4"/>
      <c r="RTJ45" s="4"/>
      <c r="RTK45" s="4"/>
      <c r="RTL45" s="4"/>
      <c r="RTM45" s="4"/>
      <c r="RTN45" s="4"/>
      <c r="RTO45" s="4"/>
      <c r="RTP45" s="4"/>
      <c r="RTQ45" s="4"/>
      <c r="RTR45" s="4"/>
      <c r="RTS45" s="4"/>
      <c r="RTT45" s="4"/>
      <c r="RTU45" s="4"/>
      <c r="RTV45" s="4"/>
      <c r="RTW45" s="4"/>
      <c r="RTX45" s="4"/>
      <c r="RTY45" s="4"/>
      <c r="RTZ45" s="4"/>
      <c r="RUA45" s="4"/>
      <c r="RUB45" s="4"/>
      <c r="RUC45" s="4"/>
      <c r="RUD45" s="4"/>
      <c r="RUE45" s="4"/>
      <c r="RUF45" s="4"/>
      <c r="RUG45" s="4"/>
      <c r="RUH45" s="4"/>
      <c r="RUI45" s="4"/>
      <c r="RUJ45" s="4"/>
      <c r="RUK45" s="4"/>
      <c r="RUL45" s="4"/>
      <c r="RUM45" s="4"/>
      <c r="RUN45" s="4"/>
      <c r="RUO45" s="4"/>
      <c r="RUP45" s="4"/>
      <c r="RUQ45" s="4"/>
      <c r="RUR45" s="4"/>
      <c r="RUS45" s="4"/>
      <c r="RUT45" s="4"/>
      <c r="RUU45" s="4"/>
      <c r="RUV45" s="4"/>
      <c r="RUW45" s="4"/>
      <c r="RUX45" s="4"/>
      <c r="RUY45" s="4"/>
      <c r="RUZ45" s="4"/>
      <c r="RVA45" s="4"/>
      <c r="RVB45" s="4"/>
      <c r="RVC45" s="4"/>
      <c r="RVD45" s="4"/>
      <c r="RVE45" s="4"/>
      <c r="RVF45" s="4"/>
      <c r="RVG45" s="4"/>
      <c r="RVH45" s="4"/>
      <c r="RVI45" s="4"/>
      <c r="RVJ45" s="4"/>
      <c r="RVK45" s="4"/>
      <c r="RVL45" s="4"/>
      <c r="RVM45" s="4"/>
      <c r="RVN45" s="4"/>
      <c r="RVO45" s="4"/>
      <c r="RVP45" s="4"/>
      <c r="RVQ45" s="4"/>
      <c r="RVR45" s="4"/>
      <c r="RVS45" s="4"/>
      <c r="RVT45" s="4"/>
      <c r="RVU45" s="4"/>
      <c r="RVV45" s="4"/>
      <c r="RVW45" s="4"/>
      <c r="RVX45" s="4"/>
      <c r="RVY45" s="4"/>
      <c r="RVZ45" s="4"/>
      <c r="RWA45" s="4"/>
      <c r="RWB45" s="4"/>
      <c r="RWC45" s="4"/>
      <c r="RWD45" s="4"/>
      <c r="RWE45" s="4"/>
      <c r="RWF45" s="4"/>
      <c r="RWG45" s="4"/>
      <c r="RWH45" s="4"/>
      <c r="RWI45" s="4"/>
      <c r="RWJ45" s="4"/>
      <c r="RWK45" s="4"/>
      <c r="RWL45" s="4"/>
      <c r="RWM45" s="4"/>
      <c r="RWN45" s="4"/>
      <c r="RWO45" s="4"/>
      <c r="RWP45" s="4"/>
      <c r="RWQ45" s="4"/>
      <c r="RWR45" s="4"/>
      <c r="RWS45" s="4"/>
      <c r="RWT45" s="4"/>
      <c r="RWU45" s="4"/>
      <c r="RWV45" s="4"/>
      <c r="RWW45" s="4"/>
      <c r="RWX45" s="4"/>
      <c r="RWY45" s="4"/>
      <c r="RWZ45" s="4"/>
      <c r="RXA45" s="4"/>
      <c r="RXB45" s="4"/>
      <c r="RXC45" s="4"/>
      <c r="RXD45" s="4"/>
      <c r="RXE45" s="4"/>
      <c r="RXF45" s="4"/>
      <c r="RXG45" s="4"/>
      <c r="RXH45" s="4"/>
      <c r="RXI45" s="4"/>
      <c r="RXJ45" s="4"/>
      <c r="RXK45" s="4"/>
      <c r="RXL45" s="4"/>
      <c r="RXM45" s="4"/>
      <c r="RXN45" s="4"/>
      <c r="RXO45" s="4"/>
      <c r="RXP45" s="4"/>
      <c r="RXQ45" s="4"/>
      <c r="RXR45" s="4"/>
      <c r="RXS45" s="4"/>
      <c r="RXT45" s="4"/>
      <c r="RXU45" s="4"/>
      <c r="RXV45" s="4"/>
      <c r="RXW45" s="4"/>
      <c r="RXX45" s="4"/>
      <c r="RXY45" s="4"/>
      <c r="RXZ45" s="4"/>
      <c r="RYA45" s="4"/>
      <c r="RYB45" s="4"/>
      <c r="RYC45" s="4"/>
      <c r="RYD45" s="4"/>
      <c r="RYE45" s="4"/>
      <c r="RYF45" s="4"/>
      <c r="RYG45" s="4"/>
      <c r="RYH45" s="4"/>
      <c r="RYI45" s="4"/>
      <c r="RYJ45" s="4"/>
      <c r="RYK45" s="4"/>
      <c r="RYL45" s="4"/>
      <c r="RYM45" s="4"/>
      <c r="RYN45" s="4"/>
      <c r="RYO45" s="4"/>
      <c r="RYP45" s="4"/>
      <c r="RYQ45" s="4"/>
      <c r="RYR45" s="4"/>
      <c r="RYS45" s="4"/>
      <c r="RYT45" s="4"/>
      <c r="RYU45" s="4"/>
      <c r="RYV45" s="4"/>
      <c r="RYW45" s="4"/>
      <c r="RYX45" s="4"/>
      <c r="RYY45" s="4"/>
      <c r="RYZ45" s="4"/>
      <c r="RZA45" s="4"/>
      <c r="RZB45" s="4"/>
      <c r="RZC45" s="4"/>
      <c r="RZD45" s="4"/>
      <c r="RZE45" s="4"/>
      <c r="RZF45" s="4"/>
      <c r="RZG45" s="4"/>
      <c r="RZH45" s="4"/>
      <c r="RZI45" s="4"/>
      <c r="RZJ45" s="4"/>
      <c r="RZK45" s="4"/>
      <c r="RZL45" s="4"/>
      <c r="RZM45" s="4"/>
      <c r="RZN45" s="4"/>
      <c r="RZO45" s="4"/>
      <c r="RZP45" s="4"/>
      <c r="RZQ45" s="4"/>
      <c r="RZR45" s="4"/>
      <c r="RZS45" s="4"/>
      <c r="RZT45" s="4"/>
      <c r="RZU45" s="4"/>
      <c r="RZV45" s="4"/>
      <c r="RZW45" s="4"/>
      <c r="RZX45" s="4"/>
      <c r="RZY45" s="4"/>
      <c r="RZZ45" s="4"/>
      <c r="SAA45" s="4"/>
      <c r="SAB45" s="4"/>
      <c r="SAC45" s="4"/>
      <c r="SAD45" s="4"/>
      <c r="SAE45" s="4"/>
      <c r="SAF45" s="4"/>
      <c r="SAG45" s="4"/>
      <c r="SAH45" s="4"/>
      <c r="SAI45" s="4"/>
      <c r="SAJ45" s="4"/>
      <c r="SAK45" s="4"/>
      <c r="SAL45" s="4"/>
      <c r="SAM45" s="4"/>
      <c r="SAN45" s="4"/>
      <c r="SAO45" s="4"/>
      <c r="SAP45" s="4"/>
      <c r="SAQ45" s="4"/>
      <c r="SAR45" s="4"/>
      <c r="SAS45" s="4"/>
      <c r="SAT45" s="4"/>
      <c r="SAU45" s="4"/>
      <c r="SAV45" s="4"/>
      <c r="SAW45" s="4"/>
      <c r="SAX45" s="4"/>
      <c r="SAY45" s="4"/>
      <c r="SAZ45" s="4"/>
      <c r="SBA45" s="4"/>
      <c r="SBB45" s="4"/>
      <c r="SBC45" s="4"/>
      <c r="SBD45" s="4"/>
      <c r="SBE45" s="4"/>
      <c r="SBF45" s="4"/>
      <c r="SBG45" s="4"/>
      <c r="SBH45" s="4"/>
      <c r="SBI45" s="4"/>
      <c r="SBJ45" s="4"/>
      <c r="SBK45" s="4"/>
      <c r="SBL45" s="4"/>
      <c r="SBM45" s="4"/>
      <c r="SBN45" s="4"/>
      <c r="SBO45" s="4"/>
      <c r="SBP45" s="4"/>
      <c r="SBQ45" s="4"/>
      <c r="SBR45" s="4"/>
      <c r="SBS45" s="4"/>
      <c r="SBT45" s="4"/>
      <c r="SBU45" s="4"/>
      <c r="SBV45" s="4"/>
      <c r="SBW45" s="4"/>
      <c r="SBX45" s="4"/>
      <c r="SBY45" s="4"/>
      <c r="SBZ45" s="4"/>
      <c r="SCA45" s="4"/>
      <c r="SCB45" s="4"/>
      <c r="SCC45" s="4"/>
      <c r="SCD45" s="4"/>
      <c r="SCE45" s="4"/>
      <c r="SCF45" s="4"/>
      <c r="SCG45" s="4"/>
      <c r="SCH45" s="4"/>
      <c r="SCI45" s="4"/>
      <c r="SCJ45" s="4"/>
      <c r="SCK45" s="4"/>
      <c r="SCL45" s="4"/>
      <c r="SCM45" s="4"/>
      <c r="SCN45" s="4"/>
      <c r="SCO45" s="4"/>
      <c r="SCP45" s="4"/>
      <c r="SCQ45" s="4"/>
      <c r="SCR45" s="4"/>
      <c r="SCS45" s="4"/>
      <c r="SCT45" s="4"/>
      <c r="SCU45" s="4"/>
      <c r="SCV45" s="4"/>
      <c r="SCW45" s="4"/>
      <c r="SCX45" s="4"/>
      <c r="SCY45" s="4"/>
      <c r="SCZ45" s="4"/>
      <c r="SDA45" s="4"/>
      <c r="SDB45" s="4"/>
      <c r="SDC45" s="4"/>
      <c r="SDD45" s="4"/>
      <c r="SDE45" s="4"/>
      <c r="SDF45" s="4"/>
      <c r="SDG45" s="4"/>
      <c r="SDH45" s="4"/>
      <c r="SDI45" s="4"/>
      <c r="SDJ45" s="4"/>
      <c r="SDK45" s="4"/>
      <c r="SDL45" s="4"/>
      <c r="SDM45" s="4"/>
      <c r="SDN45" s="4"/>
      <c r="SDO45" s="4"/>
      <c r="SDP45" s="4"/>
      <c r="SDQ45" s="4"/>
      <c r="SDR45" s="4"/>
      <c r="SDS45" s="4"/>
      <c r="SDT45" s="4"/>
      <c r="SDU45" s="4"/>
      <c r="SDV45" s="4"/>
      <c r="SDW45" s="4"/>
      <c r="SDX45" s="4"/>
      <c r="SDY45" s="4"/>
      <c r="SDZ45" s="4"/>
      <c r="SEA45" s="4"/>
      <c r="SEB45" s="4"/>
      <c r="SEC45" s="4"/>
      <c r="SED45" s="4"/>
      <c r="SEE45" s="4"/>
      <c r="SEF45" s="4"/>
      <c r="SEG45" s="4"/>
      <c r="SEH45" s="4"/>
      <c r="SEI45" s="4"/>
      <c r="SEJ45" s="4"/>
      <c r="SEK45" s="4"/>
      <c r="SEL45" s="4"/>
      <c r="SEM45" s="4"/>
      <c r="SEN45" s="4"/>
      <c r="SEO45" s="4"/>
      <c r="SEP45" s="4"/>
      <c r="SEQ45" s="4"/>
      <c r="SER45" s="4"/>
      <c r="SES45" s="4"/>
      <c r="SET45" s="4"/>
      <c r="SEU45" s="4"/>
      <c r="SEV45" s="4"/>
      <c r="SEW45" s="4"/>
      <c r="SEX45" s="4"/>
      <c r="SEY45" s="4"/>
      <c r="SEZ45" s="4"/>
      <c r="SFA45" s="4"/>
      <c r="SFB45" s="4"/>
      <c r="SFC45" s="4"/>
      <c r="SFD45" s="4"/>
      <c r="SFE45" s="4"/>
      <c r="SFF45" s="4"/>
      <c r="SFG45" s="4"/>
      <c r="SFH45" s="4"/>
      <c r="SFI45" s="4"/>
      <c r="SFJ45" s="4"/>
      <c r="SFK45" s="4"/>
      <c r="SFL45" s="4"/>
      <c r="SFM45" s="4"/>
      <c r="SFN45" s="4"/>
      <c r="SFO45" s="4"/>
      <c r="SFP45" s="4"/>
      <c r="SFQ45" s="4"/>
      <c r="SFR45" s="4"/>
      <c r="SFS45" s="4"/>
      <c r="SFT45" s="4"/>
      <c r="SFU45" s="4"/>
      <c r="SFV45" s="4"/>
      <c r="SFW45" s="4"/>
      <c r="SFX45" s="4"/>
      <c r="SFY45" s="4"/>
      <c r="SFZ45" s="4"/>
      <c r="SGA45" s="4"/>
      <c r="SGB45" s="4"/>
      <c r="SGC45" s="4"/>
      <c r="SGD45" s="4"/>
      <c r="SGE45" s="4"/>
      <c r="SGF45" s="4"/>
      <c r="SGG45" s="4"/>
      <c r="SGH45" s="4"/>
      <c r="SGI45" s="4"/>
      <c r="SGJ45" s="4"/>
      <c r="SGK45" s="4"/>
      <c r="SGL45" s="4"/>
      <c r="SGM45" s="4"/>
      <c r="SGN45" s="4"/>
      <c r="SGO45" s="4"/>
      <c r="SGP45" s="4"/>
      <c r="SGQ45" s="4"/>
      <c r="SGR45" s="4"/>
      <c r="SGS45" s="4"/>
      <c r="SGT45" s="4"/>
      <c r="SGU45" s="4"/>
      <c r="SGV45" s="4"/>
      <c r="SGW45" s="4"/>
      <c r="SGX45" s="4"/>
      <c r="SGY45" s="4"/>
      <c r="SGZ45" s="4"/>
      <c r="SHA45" s="4"/>
      <c r="SHB45" s="4"/>
      <c r="SHC45" s="4"/>
      <c r="SHD45" s="4"/>
      <c r="SHE45" s="4"/>
      <c r="SHF45" s="4"/>
      <c r="SHG45" s="4"/>
      <c r="SHH45" s="4"/>
      <c r="SHI45" s="4"/>
      <c r="SHJ45" s="4"/>
      <c r="SHK45" s="4"/>
      <c r="SHL45" s="4"/>
      <c r="SHM45" s="4"/>
      <c r="SHN45" s="4"/>
      <c r="SHO45" s="4"/>
      <c r="SHP45" s="4"/>
      <c r="SHQ45" s="4"/>
      <c r="SHR45" s="4"/>
      <c r="SHS45" s="4"/>
      <c r="SHT45" s="4"/>
      <c r="SHU45" s="4"/>
      <c r="SHV45" s="4"/>
      <c r="SHW45" s="4"/>
      <c r="SHX45" s="4"/>
      <c r="SHY45" s="4"/>
      <c r="SHZ45" s="4"/>
      <c r="SIA45" s="4"/>
      <c r="SIB45" s="4"/>
      <c r="SIC45" s="4"/>
      <c r="SID45" s="4"/>
      <c r="SIE45" s="4"/>
      <c r="SIF45" s="4"/>
      <c r="SIG45" s="4"/>
      <c r="SIH45" s="4"/>
      <c r="SII45" s="4"/>
      <c r="SIJ45" s="4"/>
      <c r="SIK45" s="4"/>
      <c r="SIL45" s="4"/>
      <c r="SIM45" s="4"/>
      <c r="SIN45" s="4"/>
      <c r="SIO45" s="4"/>
      <c r="SIP45" s="4"/>
      <c r="SIQ45" s="4"/>
      <c r="SIR45" s="4"/>
      <c r="SIS45" s="4"/>
      <c r="SIT45" s="4"/>
      <c r="SIU45" s="4"/>
      <c r="SIV45" s="4"/>
      <c r="SIW45" s="4"/>
      <c r="SIX45" s="4"/>
      <c r="SIY45" s="4"/>
      <c r="SIZ45" s="4"/>
      <c r="SJA45" s="4"/>
      <c r="SJB45" s="4"/>
      <c r="SJC45" s="4"/>
      <c r="SJD45" s="4"/>
      <c r="SJE45" s="4"/>
      <c r="SJF45" s="4"/>
      <c r="SJG45" s="4"/>
      <c r="SJH45" s="4"/>
      <c r="SJI45" s="4"/>
      <c r="SJJ45" s="4"/>
      <c r="SJK45" s="4"/>
      <c r="SJL45" s="4"/>
      <c r="SJM45" s="4"/>
      <c r="SJN45" s="4"/>
      <c r="SJO45" s="4"/>
      <c r="SJP45" s="4"/>
      <c r="SJQ45" s="4"/>
      <c r="SJR45" s="4"/>
      <c r="SJS45" s="4"/>
      <c r="SJT45" s="4"/>
      <c r="SJU45" s="4"/>
      <c r="SJV45" s="4"/>
      <c r="SJW45" s="4"/>
      <c r="SJX45" s="4"/>
      <c r="SJY45" s="4"/>
      <c r="SJZ45" s="4"/>
      <c r="SKA45" s="4"/>
      <c r="SKB45" s="4"/>
      <c r="SKC45" s="4"/>
      <c r="SKD45" s="4"/>
      <c r="SKE45" s="4"/>
      <c r="SKF45" s="4"/>
      <c r="SKG45" s="4"/>
      <c r="SKH45" s="4"/>
      <c r="SKI45" s="4"/>
      <c r="SKJ45" s="4"/>
      <c r="SKK45" s="4"/>
      <c r="SKL45" s="4"/>
      <c r="SKM45" s="4"/>
      <c r="SKN45" s="4"/>
      <c r="SKO45" s="4"/>
      <c r="SKP45" s="4"/>
      <c r="SKQ45" s="4"/>
      <c r="SKR45" s="4"/>
      <c r="SKS45" s="4"/>
      <c r="SKT45" s="4"/>
      <c r="SKU45" s="4"/>
      <c r="SKV45" s="4"/>
      <c r="SKW45" s="4"/>
      <c r="SKX45" s="4"/>
      <c r="SKY45" s="4"/>
      <c r="SKZ45" s="4"/>
      <c r="SLA45" s="4"/>
      <c r="SLB45" s="4"/>
      <c r="SLC45" s="4"/>
      <c r="SLD45" s="4"/>
      <c r="SLE45" s="4"/>
      <c r="SLF45" s="4"/>
      <c r="SLG45" s="4"/>
      <c r="SLH45" s="4"/>
      <c r="SLI45" s="4"/>
      <c r="SLJ45" s="4"/>
      <c r="SLK45" s="4"/>
      <c r="SLL45" s="4"/>
      <c r="SLM45" s="4"/>
      <c r="SLN45" s="4"/>
      <c r="SLO45" s="4"/>
      <c r="SLP45" s="4"/>
      <c r="SLQ45" s="4"/>
      <c r="SLR45" s="4"/>
      <c r="SLS45" s="4"/>
      <c r="SLT45" s="4"/>
      <c r="SLU45" s="4"/>
      <c r="SLV45" s="4"/>
      <c r="SLW45" s="4"/>
      <c r="SLX45" s="4"/>
      <c r="SLY45" s="4"/>
      <c r="SLZ45" s="4"/>
      <c r="SMA45" s="4"/>
      <c r="SMB45" s="4"/>
      <c r="SMC45" s="4"/>
      <c r="SMD45" s="4"/>
      <c r="SME45" s="4"/>
      <c r="SMF45" s="4"/>
      <c r="SMG45" s="4"/>
      <c r="SMH45" s="4"/>
      <c r="SMI45" s="4"/>
      <c r="SMJ45" s="4"/>
      <c r="SMK45" s="4"/>
      <c r="SML45" s="4"/>
      <c r="SMM45" s="4"/>
      <c r="SMN45" s="4"/>
      <c r="SMO45" s="4"/>
      <c r="SMP45" s="4"/>
      <c r="SMQ45" s="4"/>
      <c r="SMR45" s="4"/>
      <c r="SMS45" s="4"/>
      <c r="SMT45" s="4"/>
      <c r="SMU45" s="4"/>
      <c r="SMV45" s="4"/>
      <c r="SMW45" s="4"/>
      <c r="SMX45" s="4"/>
      <c r="SMY45" s="4"/>
      <c r="SMZ45" s="4"/>
      <c r="SNA45" s="4"/>
      <c r="SNB45" s="4"/>
      <c r="SNC45" s="4"/>
      <c r="SND45" s="4"/>
      <c r="SNE45" s="4"/>
      <c r="SNF45" s="4"/>
      <c r="SNG45" s="4"/>
      <c r="SNH45" s="4"/>
      <c r="SNI45" s="4"/>
      <c r="SNJ45" s="4"/>
      <c r="SNK45" s="4"/>
      <c r="SNL45" s="4"/>
      <c r="SNM45" s="4"/>
      <c r="SNN45" s="4"/>
      <c r="SNO45" s="4"/>
      <c r="SNP45" s="4"/>
      <c r="SNQ45" s="4"/>
      <c r="SNR45" s="4"/>
      <c r="SNS45" s="4"/>
      <c r="SNT45" s="4"/>
      <c r="SNU45" s="4"/>
      <c r="SNV45" s="4"/>
      <c r="SNW45" s="4"/>
      <c r="SNX45" s="4"/>
      <c r="SNY45" s="4"/>
      <c r="SNZ45" s="4"/>
      <c r="SOA45" s="4"/>
      <c r="SOB45" s="4"/>
      <c r="SOC45" s="4"/>
      <c r="SOD45" s="4"/>
      <c r="SOE45" s="4"/>
      <c r="SOF45" s="4"/>
      <c r="SOG45" s="4"/>
      <c r="SOH45" s="4"/>
      <c r="SOI45" s="4"/>
      <c r="SOJ45" s="4"/>
      <c r="SOK45" s="4"/>
      <c r="SOL45" s="4"/>
      <c r="SOM45" s="4"/>
      <c r="SON45" s="4"/>
      <c r="SOO45" s="4"/>
      <c r="SOP45" s="4"/>
      <c r="SOQ45" s="4"/>
      <c r="SOR45" s="4"/>
      <c r="SOS45" s="4"/>
      <c r="SOT45" s="4"/>
      <c r="SOU45" s="4"/>
      <c r="SOV45" s="4"/>
      <c r="SOW45" s="4"/>
      <c r="SOX45" s="4"/>
      <c r="SOY45" s="4"/>
      <c r="SOZ45" s="4"/>
      <c r="SPA45" s="4"/>
      <c r="SPB45" s="4"/>
      <c r="SPC45" s="4"/>
      <c r="SPD45" s="4"/>
      <c r="SPE45" s="4"/>
      <c r="SPF45" s="4"/>
      <c r="SPG45" s="4"/>
      <c r="SPH45" s="4"/>
      <c r="SPI45" s="4"/>
      <c r="SPJ45" s="4"/>
      <c r="SPK45" s="4"/>
      <c r="SPL45" s="4"/>
      <c r="SPM45" s="4"/>
      <c r="SPN45" s="4"/>
      <c r="SPO45" s="4"/>
      <c r="SPP45" s="4"/>
      <c r="SPQ45" s="4"/>
      <c r="SPR45" s="4"/>
      <c r="SPS45" s="4"/>
      <c r="SPT45" s="4"/>
      <c r="SPU45" s="4"/>
      <c r="SPV45" s="4"/>
      <c r="SPW45" s="4"/>
      <c r="SPX45" s="4"/>
      <c r="SPY45" s="4"/>
      <c r="SPZ45" s="4"/>
      <c r="SQA45" s="4"/>
      <c r="SQB45" s="4"/>
      <c r="SQC45" s="4"/>
      <c r="SQD45" s="4"/>
      <c r="SQE45" s="4"/>
      <c r="SQF45" s="4"/>
      <c r="SQG45" s="4"/>
      <c r="SQH45" s="4"/>
      <c r="SQI45" s="4"/>
      <c r="SQJ45" s="4"/>
      <c r="SQK45" s="4"/>
      <c r="SQL45" s="4"/>
      <c r="SQM45" s="4"/>
      <c r="SQN45" s="4"/>
      <c r="SQO45" s="4"/>
      <c r="SQP45" s="4"/>
      <c r="SQQ45" s="4"/>
      <c r="SQR45" s="4"/>
      <c r="SQS45" s="4"/>
      <c r="SQT45" s="4"/>
      <c r="SQU45" s="4"/>
      <c r="SQV45" s="4"/>
      <c r="SQW45" s="4"/>
      <c r="SQX45" s="4"/>
      <c r="SQY45" s="4"/>
      <c r="SQZ45" s="4"/>
      <c r="SRA45" s="4"/>
      <c r="SRB45" s="4"/>
      <c r="SRC45" s="4"/>
      <c r="SRD45" s="4"/>
      <c r="SRE45" s="4"/>
      <c r="SRF45" s="4"/>
      <c r="SRG45" s="4"/>
      <c r="SRH45" s="4"/>
      <c r="SRI45" s="4"/>
      <c r="SRJ45" s="4"/>
      <c r="SRK45" s="4"/>
      <c r="SRL45" s="4"/>
      <c r="SRM45" s="4"/>
      <c r="SRN45" s="4"/>
      <c r="SRO45" s="4"/>
      <c r="SRP45" s="4"/>
      <c r="SRQ45" s="4"/>
      <c r="SRR45" s="4"/>
      <c r="SRS45" s="4"/>
      <c r="SRT45" s="4"/>
      <c r="SRU45" s="4"/>
      <c r="SRV45" s="4"/>
      <c r="SRW45" s="4"/>
      <c r="SRX45" s="4"/>
      <c r="SRY45" s="4"/>
      <c r="SRZ45" s="4"/>
      <c r="SSA45" s="4"/>
      <c r="SSB45" s="4"/>
      <c r="SSC45" s="4"/>
      <c r="SSD45" s="4"/>
      <c r="SSE45" s="4"/>
      <c r="SSF45" s="4"/>
      <c r="SSG45" s="4"/>
      <c r="SSH45" s="4"/>
      <c r="SSI45" s="4"/>
      <c r="SSJ45" s="4"/>
      <c r="SSK45" s="4"/>
      <c r="SSL45" s="4"/>
      <c r="SSM45" s="4"/>
      <c r="SSN45" s="4"/>
      <c r="SSO45" s="4"/>
      <c r="SSP45" s="4"/>
      <c r="SSQ45" s="4"/>
      <c r="SSR45" s="4"/>
      <c r="SSS45" s="4"/>
      <c r="SST45" s="4"/>
      <c r="SSU45" s="4"/>
      <c r="SSV45" s="4"/>
      <c r="SSW45" s="4"/>
      <c r="SSX45" s="4"/>
      <c r="SSY45" s="4"/>
      <c r="SSZ45" s="4"/>
      <c r="STA45" s="4"/>
      <c r="STB45" s="4"/>
      <c r="STC45" s="4"/>
      <c r="STD45" s="4"/>
      <c r="STE45" s="4"/>
      <c r="STF45" s="4"/>
      <c r="STG45" s="4"/>
      <c r="STH45" s="4"/>
      <c r="STI45" s="4"/>
      <c r="STJ45" s="4"/>
      <c r="STK45" s="4"/>
      <c r="STL45" s="4"/>
      <c r="STM45" s="4"/>
      <c r="STN45" s="4"/>
      <c r="STO45" s="4"/>
      <c r="STP45" s="4"/>
      <c r="STQ45" s="4"/>
      <c r="STR45" s="4"/>
      <c r="STS45" s="4"/>
      <c r="STT45" s="4"/>
      <c r="STU45" s="4"/>
      <c r="STV45" s="4"/>
      <c r="STW45" s="4"/>
      <c r="STX45" s="4"/>
      <c r="STY45" s="4"/>
      <c r="STZ45" s="4"/>
      <c r="SUA45" s="4"/>
      <c r="SUB45" s="4"/>
      <c r="SUC45" s="4"/>
      <c r="SUD45" s="4"/>
      <c r="SUE45" s="4"/>
      <c r="SUF45" s="4"/>
      <c r="SUG45" s="4"/>
      <c r="SUH45" s="4"/>
      <c r="SUI45" s="4"/>
      <c r="SUJ45" s="4"/>
      <c r="SUK45" s="4"/>
      <c r="SUL45" s="4"/>
      <c r="SUM45" s="4"/>
      <c r="SUN45" s="4"/>
      <c r="SUO45" s="4"/>
      <c r="SUP45" s="4"/>
      <c r="SUQ45" s="4"/>
      <c r="SUR45" s="4"/>
      <c r="SUS45" s="4"/>
      <c r="SUT45" s="4"/>
      <c r="SUU45" s="4"/>
      <c r="SUV45" s="4"/>
      <c r="SUW45" s="4"/>
      <c r="SUX45" s="4"/>
      <c r="SUY45" s="4"/>
      <c r="SUZ45" s="4"/>
      <c r="SVA45" s="4"/>
      <c r="SVB45" s="4"/>
      <c r="SVC45" s="4"/>
      <c r="SVD45" s="4"/>
      <c r="SVE45" s="4"/>
      <c r="SVF45" s="4"/>
      <c r="SVG45" s="4"/>
      <c r="SVH45" s="4"/>
      <c r="SVI45" s="4"/>
      <c r="SVJ45" s="4"/>
      <c r="SVK45" s="4"/>
      <c r="SVL45" s="4"/>
      <c r="SVM45" s="4"/>
      <c r="SVN45" s="4"/>
      <c r="SVO45" s="4"/>
      <c r="SVP45" s="4"/>
      <c r="SVQ45" s="4"/>
      <c r="SVR45" s="4"/>
      <c r="SVS45" s="4"/>
      <c r="SVT45" s="4"/>
      <c r="SVU45" s="4"/>
      <c r="SVV45" s="4"/>
      <c r="SVW45" s="4"/>
      <c r="SVX45" s="4"/>
      <c r="SVY45" s="4"/>
      <c r="SVZ45" s="4"/>
      <c r="SWA45" s="4"/>
      <c r="SWB45" s="4"/>
      <c r="SWC45" s="4"/>
      <c r="SWD45" s="4"/>
      <c r="SWE45" s="4"/>
      <c r="SWF45" s="4"/>
      <c r="SWG45" s="4"/>
      <c r="SWH45" s="4"/>
      <c r="SWI45" s="4"/>
      <c r="SWJ45" s="4"/>
      <c r="SWK45" s="4"/>
      <c r="SWL45" s="4"/>
      <c r="SWM45" s="4"/>
      <c r="SWN45" s="4"/>
      <c r="SWO45" s="4"/>
      <c r="SWP45" s="4"/>
      <c r="SWQ45" s="4"/>
      <c r="SWR45" s="4"/>
      <c r="SWS45" s="4"/>
      <c r="SWT45" s="4"/>
      <c r="SWU45" s="4"/>
      <c r="SWV45" s="4"/>
      <c r="SWW45" s="4"/>
      <c r="SWX45" s="4"/>
      <c r="SWY45" s="4"/>
      <c r="SWZ45" s="4"/>
      <c r="SXA45" s="4"/>
      <c r="SXB45" s="4"/>
      <c r="SXC45" s="4"/>
      <c r="SXD45" s="4"/>
      <c r="SXE45" s="4"/>
      <c r="SXF45" s="4"/>
      <c r="SXG45" s="4"/>
      <c r="SXH45" s="4"/>
      <c r="SXI45" s="4"/>
      <c r="SXJ45" s="4"/>
      <c r="SXK45" s="4"/>
      <c r="SXL45" s="4"/>
      <c r="SXM45" s="4"/>
      <c r="SXN45" s="4"/>
      <c r="SXO45" s="4"/>
      <c r="SXP45" s="4"/>
      <c r="SXQ45" s="4"/>
      <c r="SXR45" s="4"/>
      <c r="SXS45" s="4"/>
      <c r="SXT45" s="4"/>
      <c r="SXU45" s="4"/>
      <c r="SXV45" s="4"/>
      <c r="SXW45" s="4"/>
      <c r="SXX45" s="4"/>
      <c r="SXY45" s="4"/>
      <c r="SXZ45" s="4"/>
      <c r="SYA45" s="4"/>
      <c r="SYB45" s="4"/>
      <c r="SYC45" s="4"/>
      <c r="SYD45" s="4"/>
      <c r="SYE45" s="4"/>
      <c r="SYF45" s="4"/>
      <c r="SYG45" s="4"/>
      <c r="SYH45" s="4"/>
      <c r="SYI45" s="4"/>
      <c r="SYJ45" s="4"/>
      <c r="SYK45" s="4"/>
      <c r="SYL45" s="4"/>
      <c r="SYM45" s="4"/>
      <c r="SYN45" s="4"/>
      <c r="SYO45" s="4"/>
      <c r="SYP45" s="4"/>
      <c r="SYQ45" s="4"/>
      <c r="SYR45" s="4"/>
      <c r="SYS45" s="4"/>
      <c r="SYT45" s="4"/>
      <c r="SYU45" s="4"/>
      <c r="SYV45" s="4"/>
      <c r="SYW45" s="4"/>
      <c r="SYX45" s="4"/>
      <c r="SYY45" s="4"/>
      <c r="SYZ45" s="4"/>
      <c r="SZA45" s="4"/>
      <c r="SZB45" s="4"/>
      <c r="SZC45" s="4"/>
      <c r="SZD45" s="4"/>
      <c r="SZE45" s="4"/>
      <c r="SZF45" s="4"/>
      <c r="SZG45" s="4"/>
      <c r="SZH45" s="4"/>
      <c r="SZI45" s="4"/>
      <c r="SZJ45" s="4"/>
      <c r="SZK45" s="4"/>
      <c r="SZL45" s="4"/>
      <c r="SZM45" s="4"/>
      <c r="SZN45" s="4"/>
      <c r="SZO45" s="4"/>
      <c r="SZP45" s="4"/>
      <c r="SZQ45" s="4"/>
      <c r="SZR45" s="4"/>
      <c r="SZS45" s="4"/>
      <c r="SZT45" s="4"/>
      <c r="SZU45" s="4"/>
      <c r="SZV45" s="4"/>
      <c r="SZW45" s="4"/>
      <c r="SZX45" s="4"/>
      <c r="SZY45" s="4"/>
      <c r="SZZ45" s="4"/>
      <c r="TAA45" s="4"/>
      <c r="TAB45" s="4"/>
      <c r="TAC45" s="4"/>
      <c r="TAD45" s="4"/>
      <c r="TAE45" s="4"/>
      <c r="TAF45" s="4"/>
      <c r="TAG45" s="4"/>
      <c r="TAH45" s="4"/>
      <c r="TAI45" s="4"/>
      <c r="TAJ45" s="4"/>
      <c r="TAK45" s="4"/>
      <c r="TAL45" s="4"/>
      <c r="TAM45" s="4"/>
      <c r="TAN45" s="4"/>
      <c r="TAO45" s="4"/>
      <c r="TAP45" s="4"/>
      <c r="TAQ45" s="4"/>
      <c r="TAR45" s="4"/>
      <c r="TAS45" s="4"/>
      <c r="TAT45" s="4"/>
      <c r="TAU45" s="4"/>
      <c r="TAV45" s="4"/>
      <c r="TAW45" s="4"/>
      <c r="TAX45" s="4"/>
      <c r="TAY45" s="4"/>
      <c r="TAZ45" s="4"/>
      <c r="TBA45" s="4"/>
      <c r="TBB45" s="4"/>
      <c r="TBC45" s="4"/>
      <c r="TBD45" s="4"/>
      <c r="TBE45" s="4"/>
      <c r="TBF45" s="4"/>
      <c r="TBG45" s="4"/>
      <c r="TBH45" s="4"/>
      <c r="TBI45" s="4"/>
      <c r="TBJ45" s="4"/>
      <c r="TBK45" s="4"/>
      <c r="TBL45" s="4"/>
      <c r="TBM45" s="4"/>
      <c r="TBN45" s="4"/>
      <c r="TBO45" s="4"/>
      <c r="TBP45" s="4"/>
      <c r="TBQ45" s="4"/>
      <c r="TBR45" s="4"/>
      <c r="TBS45" s="4"/>
      <c r="TBT45" s="4"/>
      <c r="TBU45" s="4"/>
      <c r="TBV45" s="4"/>
      <c r="TBW45" s="4"/>
      <c r="TBX45" s="4"/>
      <c r="TBY45" s="4"/>
      <c r="TBZ45" s="4"/>
      <c r="TCA45" s="4"/>
      <c r="TCB45" s="4"/>
      <c r="TCC45" s="4"/>
      <c r="TCD45" s="4"/>
      <c r="TCE45" s="4"/>
      <c r="TCF45" s="4"/>
      <c r="TCG45" s="4"/>
      <c r="TCH45" s="4"/>
      <c r="TCI45" s="4"/>
      <c r="TCJ45" s="4"/>
      <c r="TCK45" s="4"/>
      <c r="TCL45" s="4"/>
      <c r="TCM45" s="4"/>
      <c r="TCN45" s="4"/>
      <c r="TCO45" s="4"/>
      <c r="TCP45" s="4"/>
      <c r="TCQ45" s="4"/>
      <c r="TCR45" s="4"/>
      <c r="TCS45" s="4"/>
      <c r="TCT45" s="4"/>
      <c r="TCU45" s="4"/>
      <c r="TCV45" s="4"/>
      <c r="TCW45" s="4"/>
      <c r="TCX45" s="4"/>
      <c r="TCY45" s="4"/>
      <c r="TCZ45" s="4"/>
      <c r="TDA45" s="4"/>
      <c r="TDB45" s="4"/>
      <c r="TDC45" s="4"/>
      <c r="TDD45" s="4"/>
      <c r="TDE45" s="4"/>
      <c r="TDF45" s="4"/>
      <c r="TDG45" s="4"/>
      <c r="TDH45" s="4"/>
      <c r="TDI45" s="4"/>
      <c r="TDJ45" s="4"/>
      <c r="TDK45" s="4"/>
      <c r="TDL45" s="4"/>
      <c r="TDM45" s="4"/>
      <c r="TDN45" s="4"/>
      <c r="TDO45" s="4"/>
      <c r="TDP45" s="4"/>
      <c r="TDQ45" s="4"/>
      <c r="TDR45" s="4"/>
      <c r="TDS45" s="4"/>
      <c r="TDT45" s="4"/>
      <c r="TDU45" s="4"/>
      <c r="TDV45" s="4"/>
      <c r="TDW45" s="4"/>
      <c r="TDX45" s="4"/>
      <c r="TDY45" s="4"/>
      <c r="TDZ45" s="4"/>
      <c r="TEA45" s="4"/>
      <c r="TEB45" s="4"/>
      <c r="TEC45" s="4"/>
      <c r="TED45" s="4"/>
      <c r="TEE45" s="4"/>
      <c r="TEF45" s="4"/>
      <c r="TEG45" s="4"/>
      <c r="TEH45" s="4"/>
      <c r="TEI45" s="4"/>
      <c r="TEJ45" s="4"/>
      <c r="TEK45" s="4"/>
      <c r="TEL45" s="4"/>
      <c r="TEM45" s="4"/>
      <c r="TEN45" s="4"/>
      <c r="TEO45" s="4"/>
      <c r="TEP45" s="4"/>
      <c r="TEQ45" s="4"/>
      <c r="TER45" s="4"/>
      <c r="TES45" s="4"/>
      <c r="TET45" s="4"/>
      <c r="TEU45" s="4"/>
      <c r="TEV45" s="4"/>
      <c r="TEW45" s="4"/>
      <c r="TEX45" s="4"/>
      <c r="TEY45" s="4"/>
      <c r="TEZ45" s="4"/>
      <c r="TFA45" s="4"/>
      <c r="TFB45" s="4"/>
      <c r="TFC45" s="4"/>
      <c r="TFD45" s="4"/>
      <c r="TFE45" s="4"/>
      <c r="TFF45" s="4"/>
      <c r="TFG45" s="4"/>
      <c r="TFH45" s="4"/>
      <c r="TFI45" s="4"/>
      <c r="TFJ45" s="4"/>
      <c r="TFK45" s="4"/>
      <c r="TFL45" s="4"/>
      <c r="TFM45" s="4"/>
      <c r="TFN45" s="4"/>
      <c r="TFO45" s="4"/>
      <c r="TFP45" s="4"/>
      <c r="TFQ45" s="4"/>
      <c r="TFR45" s="4"/>
      <c r="TFS45" s="4"/>
      <c r="TFT45" s="4"/>
      <c r="TFU45" s="4"/>
      <c r="TFV45" s="4"/>
      <c r="TFW45" s="4"/>
      <c r="TFX45" s="4"/>
      <c r="TFY45" s="4"/>
      <c r="TFZ45" s="4"/>
      <c r="TGA45" s="4"/>
      <c r="TGB45" s="4"/>
      <c r="TGC45" s="4"/>
      <c r="TGD45" s="4"/>
      <c r="TGE45" s="4"/>
      <c r="TGF45" s="4"/>
      <c r="TGG45" s="4"/>
      <c r="TGH45" s="4"/>
      <c r="TGI45" s="4"/>
      <c r="TGJ45" s="4"/>
      <c r="TGK45" s="4"/>
      <c r="TGL45" s="4"/>
      <c r="TGM45" s="4"/>
      <c r="TGN45" s="4"/>
      <c r="TGO45" s="4"/>
      <c r="TGP45" s="4"/>
      <c r="TGQ45" s="4"/>
      <c r="TGR45" s="4"/>
      <c r="TGS45" s="4"/>
      <c r="TGT45" s="4"/>
      <c r="TGU45" s="4"/>
      <c r="TGV45" s="4"/>
      <c r="TGW45" s="4"/>
      <c r="TGX45" s="4"/>
      <c r="TGY45" s="4"/>
      <c r="TGZ45" s="4"/>
      <c r="THA45" s="4"/>
      <c r="THB45" s="4"/>
      <c r="THC45" s="4"/>
      <c r="THD45" s="4"/>
      <c r="THE45" s="4"/>
      <c r="THF45" s="4"/>
      <c r="THG45" s="4"/>
      <c r="THH45" s="4"/>
      <c r="THI45" s="4"/>
      <c r="THJ45" s="4"/>
      <c r="THK45" s="4"/>
      <c r="THL45" s="4"/>
      <c r="THM45" s="4"/>
      <c r="THN45" s="4"/>
      <c r="THO45" s="4"/>
      <c r="THP45" s="4"/>
      <c r="THQ45" s="4"/>
      <c r="THR45" s="4"/>
      <c r="THS45" s="4"/>
      <c r="THT45" s="4"/>
      <c r="THU45" s="4"/>
      <c r="THV45" s="4"/>
      <c r="THW45" s="4"/>
      <c r="THX45" s="4"/>
      <c r="THY45" s="4"/>
      <c r="THZ45" s="4"/>
      <c r="TIA45" s="4"/>
      <c r="TIB45" s="4"/>
      <c r="TIC45" s="4"/>
      <c r="TID45" s="4"/>
      <c r="TIE45" s="4"/>
      <c r="TIF45" s="4"/>
      <c r="TIG45" s="4"/>
      <c r="TIH45" s="4"/>
      <c r="TII45" s="4"/>
      <c r="TIJ45" s="4"/>
      <c r="TIK45" s="4"/>
      <c r="TIL45" s="4"/>
      <c r="TIM45" s="4"/>
      <c r="TIN45" s="4"/>
      <c r="TIO45" s="4"/>
      <c r="TIP45" s="4"/>
      <c r="TIQ45" s="4"/>
      <c r="TIR45" s="4"/>
      <c r="TIS45" s="4"/>
      <c r="TIT45" s="4"/>
      <c r="TIU45" s="4"/>
      <c r="TIV45" s="4"/>
      <c r="TIW45" s="4"/>
      <c r="TIX45" s="4"/>
      <c r="TIY45" s="4"/>
      <c r="TIZ45" s="4"/>
      <c r="TJA45" s="4"/>
      <c r="TJB45" s="4"/>
      <c r="TJC45" s="4"/>
      <c r="TJD45" s="4"/>
      <c r="TJE45" s="4"/>
      <c r="TJF45" s="4"/>
      <c r="TJG45" s="4"/>
      <c r="TJH45" s="4"/>
      <c r="TJI45" s="4"/>
      <c r="TJJ45" s="4"/>
      <c r="TJK45" s="4"/>
      <c r="TJL45" s="4"/>
      <c r="TJM45" s="4"/>
      <c r="TJN45" s="4"/>
      <c r="TJO45" s="4"/>
      <c r="TJP45" s="4"/>
      <c r="TJQ45" s="4"/>
      <c r="TJR45" s="4"/>
      <c r="TJS45" s="4"/>
      <c r="TJT45" s="4"/>
      <c r="TJU45" s="4"/>
      <c r="TJV45" s="4"/>
      <c r="TJW45" s="4"/>
      <c r="TJX45" s="4"/>
      <c r="TJY45" s="4"/>
      <c r="TJZ45" s="4"/>
      <c r="TKA45" s="4"/>
      <c r="TKB45" s="4"/>
      <c r="TKC45" s="4"/>
      <c r="TKD45" s="4"/>
      <c r="TKE45" s="4"/>
      <c r="TKF45" s="4"/>
      <c r="TKG45" s="4"/>
      <c r="TKH45" s="4"/>
      <c r="TKI45" s="4"/>
      <c r="TKJ45" s="4"/>
      <c r="TKK45" s="4"/>
      <c r="TKL45" s="4"/>
      <c r="TKM45" s="4"/>
      <c r="TKN45" s="4"/>
      <c r="TKO45" s="4"/>
      <c r="TKP45" s="4"/>
      <c r="TKQ45" s="4"/>
      <c r="TKR45" s="4"/>
      <c r="TKS45" s="4"/>
      <c r="TKT45" s="4"/>
      <c r="TKU45" s="4"/>
      <c r="TKV45" s="4"/>
      <c r="TKW45" s="4"/>
      <c r="TKX45" s="4"/>
      <c r="TKY45" s="4"/>
      <c r="TKZ45" s="4"/>
      <c r="TLA45" s="4"/>
      <c r="TLB45" s="4"/>
      <c r="TLC45" s="4"/>
      <c r="TLD45" s="4"/>
      <c r="TLE45" s="4"/>
      <c r="TLF45" s="4"/>
      <c r="TLG45" s="4"/>
      <c r="TLH45" s="4"/>
      <c r="TLI45" s="4"/>
      <c r="TLJ45" s="4"/>
      <c r="TLK45" s="4"/>
      <c r="TLL45" s="4"/>
      <c r="TLM45" s="4"/>
      <c r="TLN45" s="4"/>
      <c r="TLO45" s="4"/>
      <c r="TLP45" s="4"/>
      <c r="TLQ45" s="4"/>
      <c r="TLR45" s="4"/>
      <c r="TLS45" s="4"/>
      <c r="TLT45" s="4"/>
      <c r="TLU45" s="4"/>
      <c r="TLV45" s="4"/>
      <c r="TLW45" s="4"/>
      <c r="TLX45" s="4"/>
      <c r="TLY45" s="4"/>
      <c r="TLZ45" s="4"/>
      <c r="TMA45" s="4"/>
      <c r="TMB45" s="4"/>
      <c r="TMC45" s="4"/>
      <c r="TMD45" s="4"/>
      <c r="TME45" s="4"/>
      <c r="TMF45" s="4"/>
      <c r="TMG45" s="4"/>
      <c r="TMH45" s="4"/>
      <c r="TMI45" s="4"/>
      <c r="TMJ45" s="4"/>
      <c r="TMK45" s="4"/>
      <c r="TML45" s="4"/>
      <c r="TMM45" s="4"/>
      <c r="TMN45" s="4"/>
      <c r="TMO45" s="4"/>
      <c r="TMP45" s="4"/>
      <c r="TMQ45" s="4"/>
      <c r="TMR45" s="4"/>
      <c r="TMS45" s="4"/>
      <c r="TMT45" s="4"/>
      <c r="TMU45" s="4"/>
      <c r="TMV45" s="4"/>
      <c r="TMW45" s="4"/>
      <c r="TMX45" s="4"/>
      <c r="TMY45" s="4"/>
      <c r="TMZ45" s="4"/>
      <c r="TNA45" s="4"/>
      <c r="TNB45" s="4"/>
      <c r="TNC45" s="4"/>
      <c r="TND45" s="4"/>
      <c r="TNE45" s="4"/>
      <c r="TNF45" s="4"/>
      <c r="TNG45" s="4"/>
      <c r="TNH45" s="4"/>
      <c r="TNI45" s="4"/>
      <c r="TNJ45" s="4"/>
      <c r="TNK45" s="4"/>
      <c r="TNL45" s="4"/>
      <c r="TNM45" s="4"/>
      <c r="TNN45" s="4"/>
      <c r="TNO45" s="4"/>
      <c r="TNP45" s="4"/>
      <c r="TNQ45" s="4"/>
      <c r="TNR45" s="4"/>
      <c r="TNS45" s="4"/>
      <c r="TNT45" s="4"/>
      <c r="TNU45" s="4"/>
      <c r="TNV45" s="4"/>
      <c r="TNW45" s="4"/>
      <c r="TNX45" s="4"/>
      <c r="TNY45" s="4"/>
      <c r="TNZ45" s="4"/>
      <c r="TOA45" s="4"/>
      <c r="TOB45" s="4"/>
      <c r="TOC45" s="4"/>
      <c r="TOD45" s="4"/>
      <c r="TOE45" s="4"/>
      <c r="TOF45" s="4"/>
      <c r="TOG45" s="4"/>
      <c r="TOH45" s="4"/>
      <c r="TOI45" s="4"/>
      <c r="TOJ45" s="4"/>
      <c r="TOK45" s="4"/>
      <c r="TOL45" s="4"/>
      <c r="TOM45" s="4"/>
      <c r="TON45" s="4"/>
      <c r="TOO45" s="4"/>
      <c r="TOP45" s="4"/>
      <c r="TOQ45" s="4"/>
      <c r="TOR45" s="4"/>
      <c r="TOS45" s="4"/>
      <c r="TOT45" s="4"/>
      <c r="TOU45" s="4"/>
      <c r="TOV45" s="4"/>
      <c r="TOW45" s="4"/>
      <c r="TOX45" s="4"/>
      <c r="TOY45" s="4"/>
      <c r="TOZ45" s="4"/>
      <c r="TPA45" s="4"/>
      <c r="TPB45" s="4"/>
      <c r="TPC45" s="4"/>
      <c r="TPD45" s="4"/>
      <c r="TPE45" s="4"/>
      <c r="TPF45" s="4"/>
      <c r="TPG45" s="4"/>
      <c r="TPH45" s="4"/>
      <c r="TPI45" s="4"/>
      <c r="TPJ45" s="4"/>
      <c r="TPK45" s="4"/>
      <c r="TPL45" s="4"/>
      <c r="TPM45" s="4"/>
      <c r="TPN45" s="4"/>
      <c r="TPO45" s="4"/>
      <c r="TPP45" s="4"/>
      <c r="TPQ45" s="4"/>
      <c r="TPR45" s="4"/>
      <c r="TPS45" s="4"/>
      <c r="TPT45" s="4"/>
      <c r="TPU45" s="4"/>
      <c r="TPV45" s="4"/>
      <c r="TPW45" s="4"/>
      <c r="TPX45" s="4"/>
      <c r="TPY45" s="4"/>
      <c r="TPZ45" s="4"/>
      <c r="TQA45" s="4"/>
      <c r="TQB45" s="4"/>
      <c r="TQC45" s="4"/>
      <c r="TQD45" s="4"/>
      <c r="TQE45" s="4"/>
      <c r="TQF45" s="4"/>
      <c r="TQG45" s="4"/>
      <c r="TQH45" s="4"/>
      <c r="TQI45" s="4"/>
      <c r="TQJ45" s="4"/>
      <c r="TQK45" s="4"/>
      <c r="TQL45" s="4"/>
      <c r="TQM45" s="4"/>
      <c r="TQN45" s="4"/>
      <c r="TQO45" s="4"/>
      <c r="TQP45" s="4"/>
      <c r="TQQ45" s="4"/>
      <c r="TQR45" s="4"/>
      <c r="TQS45" s="4"/>
      <c r="TQT45" s="4"/>
      <c r="TQU45" s="4"/>
      <c r="TQV45" s="4"/>
      <c r="TQW45" s="4"/>
      <c r="TQX45" s="4"/>
      <c r="TQY45" s="4"/>
      <c r="TQZ45" s="4"/>
      <c r="TRA45" s="4"/>
      <c r="TRB45" s="4"/>
      <c r="TRC45" s="4"/>
      <c r="TRD45" s="4"/>
      <c r="TRE45" s="4"/>
      <c r="TRF45" s="4"/>
      <c r="TRG45" s="4"/>
      <c r="TRH45" s="4"/>
      <c r="TRI45" s="4"/>
      <c r="TRJ45" s="4"/>
      <c r="TRK45" s="4"/>
      <c r="TRL45" s="4"/>
      <c r="TRM45" s="4"/>
      <c r="TRN45" s="4"/>
      <c r="TRO45" s="4"/>
      <c r="TRP45" s="4"/>
      <c r="TRQ45" s="4"/>
      <c r="TRR45" s="4"/>
      <c r="TRS45" s="4"/>
      <c r="TRT45" s="4"/>
      <c r="TRU45" s="4"/>
      <c r="TRV45" s="4"/>
      <c r="TRW45" s="4"/>
      <c r="TRX45" s="4"/>
      <c r="TRY45" s="4"/>
      <c r="TRZ45" s="4"/>
      <c r="TSA45" s="4"/>
      <c r="TSB45" s="4"/>
      <c r="TSC45" s="4"/>
      <c r="TSD45" s="4"/>
      <c r="TSE45" s="4"/>
      <c r="TSF45" s="4"/>
      <c r="TSG45" s="4"/>
      <c r="TSH45" s="4"/>
      <c r="TSI45" s="4"/>
      <c r="TSJ45" s="4"/>
      <c r="TSK45" s="4"/>
      <c r="TSL45" s="4"/>
      <c r="TSM45" s="4"/>
      <c r="TSN45" s="4"/>
      <c r="TSO45" s="4"/>
      <c r="TSP45" s="4"/>
      <c r="TSQ45" s="4"/>
      <c r="TSR45" s="4"/>
      <c r="TSS45" s="4"/>
      <c r="TST45" s="4"/>
      <c r="TSU45" s="4"/>
      <c r="TSV45" s="4"/>
      <c r="TSW45" s="4"/>
      <c r="TSX45" s="4"/>
      <c r="TSY45" s="4"/>
      <c r="TSZ45" s="4"/>
      <c r="TTA45" s="4"/>
      <c r="TTB45" s="4"/>
      <c r="TTC45" s="4"/>
      <c r="TTD45" s="4"/>
      <c r="TTE45" s="4"/>
      <c r="TTF45" s="4"/>
      <c r="TTG45" s="4"/>
      <c r="TTH45" s="4"/>
      <c r="TTI45" s="4"/>
      <c r="TTJ45" s="4"/>
      <c r="TTK45" s="4"/>
      <c r="TTL45" s="4"/>
      <c r="TTM45" s="4"/>
      <c r="TTN45" s="4"/>
      <c r="TTO45" s="4"/>
      <c r="TTP45" s="4"/>
      <c r="TTQ45" s="4"/>
      <c r="TTR45" s="4"/>
      <c r="TTS45" s="4"/>
      <c r="TTT45" s="4"/>
      <c r="TTU45" s="4"/>
      <c r="TTV45" s="4"/>
      <c r="TTW45" s="4"/>
      <c r="TTX45" s="4"/>
      <c r="TTY45" s="4"/>
      <c r="TTZ45" s="4"/>
      <c r="TUA45" s="4"/>
      <c r="TUB45" s="4"/>
      <c r="TUC45" s="4"/>
      <c r="TUD45" s="4"/>
      <c r="TUE45" s="4"/>
      <c r="TUF45" s="4"/>
      <c r="TUG45" s="4"/>
      <c r="TUH45" s="4"/>
      <c r="TUI45" s="4"/>
      <c r="TUJ45" s="4"/>
      <c r="TUK45" s="4"/>
      <c r="TUL45" s="4"/>
      <c r="TUM45" s="4"/>
      <c r="TUN45" s="4"/>
      <c r="TUO45" s="4"/>
      <c r="TUP45" s="4"/>
      <c r="TUQ45" s="4"/>
      <c r="TUR45" s="4"/>
      <c r="TUS45" s="4"/>
      <c r="TUT45" s="4"/>
      <c r="TUU45" s="4"/>
      <c r="TUV45" s="4"/>
      <c r="TUW45" s="4"/>
      <c r="TUX45" s="4"/>
      <c r="TUY45" s="4"/>
      <c r="TUZ45" s="4"/>
      <c r="TVA45" s="4"/>
      <c r="TVB45" s="4"/>
      <c r="TVC45" s="4"/>
      <c r="TVD45" s="4"/>
      <c r="TVE45" s="4"/>
      <c r="TVF45" s="4"/>
      <c r="TVG45" s="4"/>
      <c r="TVH45" s="4"/>
      <c r="TVI45" s="4"/>
      <c r="TVJ45" s="4"/>
      <c r="TVK45" s="4"/>
      <c r="TVL45" s="4"/>
      <c r="TVM45" s="4"/>
      <c r="TVN45" s="4"/>
      <c r="TVO45" s="4"/>
      <c r="TVP45" s="4"/>
      <c r="TVQ45" s="4"/>
      <c r="TVR45" s="4"/>
      <c r="TVS45" s="4"/>
      <c r="TVT45" s="4"/>
      <c r="TVU45" s="4"/>
      <c r="TVV45" s="4"/>
      <c r="TVW45" s="4"/>
      <c r="TVX45" s="4"/>
      <c r="TVY45" s="4"/>
      <c r="TVZ45" s="4"/>
      <c r="TWA45" s="4"/>
      <c r="TWB45" s="4"/>
      <c r="TWC45" s="4"/>
      <c r="TWD45" s="4"/>
      <c r="TWE45" s="4"/>
      <c r="TWF45" s="4"/>
      <c r="TWG45" s="4"/>
      <c r="TWH45" s="4"/>
      <c r="TWI45" s="4"/>
      <c r="TWJ45" s="4"/>
      <c r="TWK45" s="4"/>
      <c r="TWL45" s="4"/>
      <c r="TWM45" s="4"/>
      <c r="TWN45" s="4"/>
      <c r="TWO45" s="4"/>
      <c r="TWP45" s="4"/>
      <c r="TWQ45" s="4"/>
      <c r="TWR45" s="4"/>
      <c r="TWS45" s="4"/>
      <c r="TWT45" s="4"/>
      <c r="TWU45" s="4"/>
      <c r="TWV45" s="4"/>
      <c r="TWW45" s="4"/>
      <c r="TWX45" s="4"/>
      <c r="TWY45" s="4"/>
      <c r="TWZ45" s="4"/>
      <c r="TXA45" s="4"/>
      <c r="TXB45" s="4"/>
      <c r="TXC45" s="4"/>
      <c r="TXD45" s="4"/>
      <c r="TXE45" s="4"/>
      <c r="TXF45" s="4"/>
      <c r="TXG45" s="4"/>
      <c r="TXH45" s="4"/>
      <c r="TXI45" s="4"/>
      <c r="TXJ45" s="4"/>
      <c r="TXK45" s="4"/>
      <c r="TXL45" s="4"/>
      <c r="TXM45" s="4"/>
      <c r="TXN45" s="4"/>
      <c r="TXO45" s="4"/>
      <c r="TXP45" s="4"/>
      <c r="TXQ45" s="4"/>
      <c r="TXR45" s="4"/>
      <c r="TXS45" s="4"/>
      <c r="TXT45" s="4"/>
      <c r="TXU45" s="4"/>
      <c r="TXV45" s="4"/>
      <c r="TXW45" s="4"/>
      <c r="TXX45" s="4"/>
      <c r="TXY45" s="4"/>
      <c r="TXZ45" s="4"/>
      <c r="TYA45" s="4"/>
      <c r="TYB45" s="4"/>
      <c r="TYC45" s="4"/>
      <c r="TYD45" s="4"/>
      <c r="TYE45" s="4"/>
      <c r="TYF45" s="4"/>
      <c r="TYG45" s="4"/>
      <c r="TYH45" s="4"/>
      <c r="TYI45" s="4"/>
      <c r="TYJ45" s="4"/>
      <c r="TYK45" s="4"/>
      <c r="TYL45" s="4"/>
      <c r="TYM45" s="4"/>
      <c r="TYN45" s="4"/>
      <c r="TYO45" s="4"/>
      <c r="TYP45" s="4"/>
      <c r="TYQ45" s="4"/>
      <c r="TYR45" s="4"/>
      <c r="TYS45" s="4"/>
      <c r="TYT45" s="4"/>
      <c r="TYU45" s="4"/>
      <c r="TYV45" s="4"/>
      <c r="TYW45" s="4"/>
      <c r="TYX45" s="4"/>
      <c r="TYY45" s="4"/>
      <c r="TYZ45" s="4"/>
      <c r="TZA45" s="4"/>
      <c r="TZB45" s="4"/>
      <c r="TZC45" s="4"/>
      <c r="TZD45" s="4"/>
      <c r="TZE45" s="4"/>
      <c r="TZF45" s="4"/>
      <c r="TZG45" s="4"/>
      <c r="TZH45" s="4"/>
      <c r="TZI45" s="4"/>
      <c r="TZJ45" s="4"/>
      <c r="TZK45" s="4"/>
      <c r="TZL45" s="4"/>
      <c r="TZM45" s="4"/>
      <c r="TZN45" s="4"/>
      <c r="TZO45" s="4"/>
      <c r="TZP45" s="4"/>
      <c r="TZQ45" s="4"/>
      <c r="TZR45" s="4"/>
      <c r="TZS45" s="4"/>
      <c r="TZT45" s="4"/>
      <c r="TZU45" s="4"/>
      <c r="TZV45" s="4"/>
      <c r="TZW45" s="4"/>
      <c r="TZX45" s="4"/>
      <c r="TZY45" s="4"/>
      <c r="TZZ45" s="4"/>
      <c r="UAA45" s="4"/>
      <c r="UAB45" s="4"/>
      <c r="UAC45" s="4"/>
      <c r="UAD45" s="4"/>
      <c r="UAE45" s="4"/>
      <c r="UAF45" s="4"/>
      <c r="UAG45" s="4"/>
      <c r="UAH45" s="4"/>
      <c r="UAI45" s="4"/>
      <c r="UAJ45" s="4"/>
      <c r="UAK45" s="4"/>
      <c r="UAL45" s="4"/>
      <c r="UAM45" s="4"/>
      <c r="UAN45" s="4"/>
      <c r="UAO45" s="4"/>
      <c r="UAP45" s="4"/>
      <c r="UAQ45" s="4"/>
      <c r="UAR45" s="4"/>
      <c r="UAS45" s="4"/>
      <c r="UAT45" s="4"/>
      <c r="UAU45" s="4"/>
      <c r="UAV45" s="4"/>
      <c r="UAW45" s="4"/>
      <c r="UAX45" s="4"/>
      <c r="UAY45" s="4"/>
      <c r="UAZ45" s="4"/>
      <c r="UBA45" s="4"/>
      <c r="UBB45" s="4"/>
      <c r="UBC45" s="4"/>
      <c r="UBD45" s="4"/>
      <c r="UBE45" s="4"/>
      <c r="UBF45" s="4"/>
      <c r="UBG45" s="4"/>
      <c r="UBH45" s="4"/>
      <c r="UBI45" s="4"/>
      <c r="UBJ45" s="4"/>
      <c r="UBK45" s="4"/>
      <c r="UBL45" s="4"/>
      <c r="UBM45" s="4"/>
      <c r="UBN45" s="4"/>
      <c r="UBO45" s="4"/>
      <c r="UBP45" s="4"/>
      <c r="UBQ45" s="4"/>
      <c r="UBR45" s="4"/>
      <c r="UBS45" s="4"/>
      <c r="UBT45" s="4"/>
      <c r="UBU45" s="4"/>
      <c r="UBV45" s="4"/>
      <c r="UBW45" s="4"/>
      <c r="UBX45" s="4"/>
      <c r="UBY45" s="4"/>
      <c r="UBZ45" s="4"/>
      <c r="UCA45" s="4"/>
      <c r="UCB45" s="4"/>
      <c r="UCC45" s="4"/>
      <c r="UCD45" s="4"/>
      <c r="UCE45" s="4"/>
      <c r="UCF45" s="4"/>
      <c r="UCG45" s="4"/>
      <c r="UCH45" s="4"/>
      <c r="UCI45" s="4"/>
      <c r="UCJ45" s="4"/>
      <c r="UCK45" s="4"/>
      <c r="UCL45" s="4"/>
      <c r="UCM45" s="4"/>
      <c r="UCN45" s="4"/>
      <c r="UCO45" s="4"/>
      <c r="UCP45" s="4"/>
      <c r="UCQ45" s="4"/>
      <c r="UCR45" s="4"/>
      <c r="UCS45" s="4"/>
      <c r="UCT45" s="4"/>
      <c r="UCU45" s="4"/>
      <c r="UCV45" s="4"/>
      <c r="UCW45" s="4"/>
      <c r="UCX45" s="4"/>
      <c r="UCY45" s="4"/>
      <c r="UCZ45" s="4"/>
      <c r="UDA45" s="4"/>
      <c r="UDB45" s="4"/>
      <c r="UDC45" s="4"/>
      <c r="UDD45" s="4"/>
      <c r="UDE45" s="4"/>
      <c r="UDF45" s="4"/>
      <c r="UDG45" s="4"/>
      <c r="UDH45" s="4"/>
      <c r="UDI45" s="4"/>
      <c r="UDJ45" s="4"/>
      <c r="UDK45" s="4"/>
      <c r="UDL45" s="4"/>
      <c r="UDM45" s="4"/>
      <c r="UDN45" s="4"/>
      <c r="UDO45" s="4"/>
      <c r="UDP45" s="4"/>
      <c r="UDQ45" s="4"/>
      <c r="UDR45" s="4"/>
      <c r="UDS45" s="4"/>
      <c r="UDT45" s="4"/>
      <c r="UDU45" s="4"/>
      <c r="UDV45" s="4"/>
      <c r="UDW45" s="4"/>
      <c r="UDX45" s="4"/>
      <c r="UDY45" s="4"/>
      <c r="UDZ45" s="4"/>
      <c r="UEA45" s="4"/>
      <c r="UEB45" s="4"/>
      <c r="UEC45" s="4"/>
      <c r="UED45" s="4"/>
      <c r="UEE45" s="4"/>
      <c r="UEF45" s="4"/>
      <c r="UEG45" s="4"/>
      <c r="UEH45" s="4"/>
      <c r="UEI45" s="4"/>
      <c r="UEJ45" s="4"/>
      <c r="UEK45" s="4"/>
      <c r="UEL45" s="4"/>
      <c r="UEM45" s="4"/>
      <c r="UEN45" s="4"/>
      <c r="UEO45" s="4"/>
      <c r="UEP45" s="4"/>
      <c r="UEQ45" s="4"/>
      <c r="UER45" s="4"/>
      <c r="UES45" s="4"/>
      <c r="UET45" s="4"/>
      <c r="UEU45" s="4"/>
      <c r="UEV45" s="4"/>
      <c r="UEW45" s="4"/>
      <c r="UEX45" s="4"/>
      <c r="UEY45" s="4"/>
      <c r="UEZ45" s="4"/>
      <c r="UFA45" s="4"/>
      <c r="UFB45" s="4"/>
      <c r="UFC45" s="4"/>
      <c r="UFD45" s="4"/>
      <c r="UFE45" s="4"/>
      <c r="UFF45" s="4"/>
      <c r="UFG45" s="4"/>
      <c r="UFH45" s="4"/>
      <c r="UFI45" s="4"/>
      <c r="UFJ45" s="4"/>
      <c r="UFK45" s="4"/>
      <c r="UFL45" s="4"/>
      <c r="UFM45" s="4"/>
      <c r="UFN45" s="4"/>
      <c r="UFO45" s="4"/>
      <c r="UFP45" s="4"/>
      <c r="UFQ45" s="4"/>
      <c r="UFR45" s="4"/>
      <c r="UFS45" s="4"/>
      <c r="UFT45" s="4"/>
      <c r="UFU45" s="4"/>
      <c r="UFV45" s="4"/>
      <c r="UFW45" s="4"/>
      <c r="UFX45" s="4"/>
      <c r="UFY45" s="4"/>
      <c r="UFZ45" s="4"/>
      <c r="UGA45" s="4"/>
      <c r="UGB45" s="4"/>
      <c r="UGC45" s="4"/>
      <c r="UGD45" s="4"/>
      <c r="UGE45" s="4"/>
      <c r="UGF45" s="4"/>
      <c r="UGG45" s="4"/>
      <c r="UGH45" s="4"/>
      <c r="UGI45" s="4"/>
      <c r="UGJ45" s="4"/>
      <c r="UGK45" s="4"/>
      <c r="UGL45" s="4"/>
      <c r="UGM45" s="4"/>
      <c r="UGN45" s="4"/>
      <c r="UGO45" s="4"/>
      <c r="UGP45" s="4"/>
      <c r="UGQ45" s="4"/>
      <c r="UGR45" s="4"/>
      <c r="UGS45" s="4"/>
      <c r="UGT45" s="4"/>
      <c r="UGU45" s="4"/>
      <c r="UGV45" s="4"/>
      <c r="UGW45" s="4"/>
      <c r="UGX45" s="4"/>
      <c r="UGY45" s="4"/>
      <c r="UGZ45" s="4"/>
      <c r="UHA45" s="4"/>
      <c r="UHB45" s="4"/>
      <c r="UHC45" s="4"/>
      <c r="UHD45" s="4"/>
      <c r="UHE45" s="4"/>
      <c r="UHF45" s="4"/>
      <c r="UHG45" s="4"/>
      <c r="UHH45" s="4"/>
      <c r="UHI45" s="4"/>
      <c r="UHJ45" s="4"/>
      <c r="UHK45" s="4"/>
      <c r="UHL45" s="4"/>
      <c r="UHM45" s="4"/>
      <c r="UHN45" s="4"/>
      <c r="UHO45" s="4"/>
      <c r="UHP45" s="4"/>
      <c r="UHQ45" s="4"/>
      <c r="UHR45" s="4"/>
      <c r="UHS45" s="4"/>
      <c r="UHT45" s="4"/>
      <c r="UHU45" s="4"/>
      <c r="UHV45" s="4"/>
      <c r="UHW45" s="4"/>
      <c r="UHX45" s="4"/>
      <c r="UHY45" s="4"/>
      <c r="UHZ45" s="4"/>
      <c r="UIA45" s="4"/>
      <c r="UIB45" s="4"/>
      <c r="UIC45" s="4"/>
      <c r="UID45" s="4"/>
      <c r="UIE45" s="4"/>
      <c r="UIF45" s="4"/>
      <c r="UIG45" s="4"/>
      <c r="UIH45" s="4"/>
      <c r="UII45" s="4"/>
      <c r="UIJ45" s="4"/>
      <c r="UIK45" s="4"/>
      <c r="UIL45" s="4"/>
      <c r="UIM45" s="4"/>
      <c r="UIN45" s="4"/>
      <c r="UIO45" s="4"/>
      <c r="UIP45" s="4"/>
      <c r="UIQ45" s="4"/>
      <c r="UIR45" s="4"/>
      <c r="UIS45" s="4"/>
      <c r="UIT45" s="4"/>
      <c r="UIU45" s="4"/>
      <c r="UIV45" s="4"/>
      <c r="UIW45" s="4"/>
      <c r="UIX45" s="4"/>
      <c r="UIY45" s="4"/>
      <c r="UIZ45" s="4"/>
      <c r="UJA45" s="4"/>
      <c r="UJB45" s="4"/>
      <c r="UJC45" s="4"/>
      <c r="UJD45" s="4"/>
      <c r="UJE45" s="4"/>
      <c r="UJF45" s="4"/>
      <c r="UJG45" s="4"/>
      <c r="UJH45" s="4"/>
      <c r="UJI45" s="4"/>
      <c r="UJJ45" s="4"/>
      <c r="UJK45" s="4"/>
      <c r="UJL45" s="4"/>
      <c r="UJM45" s="4"/>
      <c r="UJN45" s="4"/>
      <c r="UJO45" s="4"/>
      <c r="UJP45" s="4"/>
      <c r="UJQ45" s="4"/>
      <c r="UJR45" s="4"/>
      <c r="UJS45" s="4"/>
      <c r="UJT45" s="4"/>
      <c r="UJU45" s="4"/>
      <c r="UJV45" s="4"/>
      <c r="UJW45" s="4"/>
      <c r="UJX45" s="4"/>
      <c r="UJY45" s="4"/>
      <c r="UJZ45" s="4"/>
      <c r="UKA45" s="4"/>
      <c r="UKB45" s="4"/>
      <c r="UKC45" s="4"/>
      <c r="UKD45" s="4"/>
      <c r="UKE45" s="4"/>
      <c r="UKF45" s="4"/>
      <c r="UKG45" s="4"/>
      <c r="UKH45" s="4"/>
      <c r="UKI45" s="4"/>
      <c r="UKJ45" s="4"/>
      <c r="UKK45" s="4"/>
      <c r="UKL45" s="4"/>
      <c r="UKM45" s="4"/>
      <c r="UKN45" s="4"/>
      <c r="UKO45" s="4"/>
      <c r="UKP45" s="4"/>
      <c r="UKQ45" s="4"/>
      <c r="UKR45" s="4"/>
      <c r="UKS45" s="4"/>
      <c r="UKT45" s="4"/>
      <c r="UKU45" s="4"/>
      <c r="UKV45" s="4"/>
      <c r="UKW45" s="4"/>
      <c r="UKX45" s="4"/>
      <c r="UKY45" s="4"/>
      <c r="UKZ45" s="4"/>
      <c r="ULA45" s="4"/>
      <c r="ULB45" s="4"/>
      <c r="ULC45" s="4"/>
      <c r="ULD45" s="4"/>
      <c r="ULE45" s="4"/>
      <c r="ULF45" s="4"/>
      <c r="ULG45" s="4"/>
      <c r="ULH45" s="4"/>
      <c r="ULI45" s="4"/>
      <c r="ULJ45" s="4"/>
      <c r="ULK45" s="4"/>
      <c r="ULL45" s="4"/>
      <c r="ULM45" s="4"/>
      <c r="ULN45" s="4"/>
      <c r="ULO45" s="4"/>
      <c r="ULP45" s="4"/>
      <c r="ULQ45" s="4"/>
      <c r="ULR45" s="4"/>
      <c r="ULS45" s="4"/>
      <c r="ULT45" s="4"/>
      <c r="ULU45" s="4"/>
      <c r="ULV45" s="4"/>
      <c r="ULW45" s="4"/>
      <c r="ULX45" s="4"/>
      <c r="ULY45" s="4"/>
      <c r="ULZ45" s="4"/>
      <c r="UMA45" s="4"/>
      <c r="UMB45" s="4"/>
      <c r="UMC45" s="4"/>
      <c r="UMD45" s="4"/>
      <c r="UME45" s="4"/>
      <c r="UMF45" s="4"/>
      <c r="UMG45" s="4"/>
      <c r="UMH45" s="4"/>
      <c r="UMI45" s="4"/>
      <c r="UMJ45" s="4"/>
      <c r="UMK45" s="4"/>
      <c r="UML45" s="4"/>
      <c r="UMM45" s="4"/>
      <c r="UMN45" s="4"/>
      <c r="UMO45" s="4"/>
      <c r="UMP45" s="4"/>
      <c r="UMQ45" s="4"/>
      <c r="UMR45" s="4"/>
      <c r="UMS45" s="4"/>
      <c r="UMT45" s="4"/>
      <c r="UMU45" s="4"/>
      <c r="UMV45" s="4"/>
      <c r="UMW45" s="4"/>
      <c r="UMX45" s="4"/>
      <c r="UMY45" s="4"/>
      <c r="UMZ45" s="4"/>
      <c r="UNA45" s="4"/>
      <c r="UNB45" s="4"/>
      <c r="UNC45" s="4"/>
      <c r="UND45" s="4"/>
      <c r="UNE45" s="4"/>
      <c r="UNF45" s="4"/>
      <c r="UNG45" s="4"/>
      <c r="UNH45" s="4"/>
      <c r="UNI45" s="4"/>
      <c r="UNJ45" s="4"/>
      <c r="UNK45" s="4"/>
      <c r="UNL45" s="4"/>
      <c r="UNM45" s="4"/>
      <c r="UNN45" s="4"/>
      <c r="UNO45" s="4"/>
      <c r="UNP45" s="4"/>
      <c r="UNQ45" s="4"/>
      <c r="UNR45" s="4"/>
      <c r="UNS45" s="4"/>
      <c r="UNT45" s="4"/>
      <c r="UNU45" s="4"/>
      <c r="UNV45" s="4"/>
      <c r="UNW45" s="4"/>
      <c r="UNX45" s="4"/>
      <c r="UNY45" s="4"/>
      <c r="UNZ45" s="4"/>
      <c r="UOA45" s="4"/>
      <c r="UOB45" s="4"/>
      <c r="UOC45" s="4"/>
      <c r="UOD45" s="4"/>
      <c r="UOE45" s="4"/>
      <c r="UOF45" s="4"/>
      <c r="UOG45" s="4"/>
      <c r="UOH45" s="4"/>
      <c r="UOI45" s="4"/>
      <c r="UOJ45" s="4"/>
      <c r="UOK45" s="4"/>
      <c r="UOL45" s="4"/>
      <c r="UOM45" s="4"/>
      <c r="UON45" s="4"/>
      <c r="UOO45" s="4"/>
      <c r="UOP45" s="4"/>
      <c r="UOQ45" s="4"/>
      <c r="UOR45" s="4"/>
      <c r="UOS45" s="4"/>
      <c r="UOT45" s="4"/>
      <c r="UOU45" s="4"/>
      <c r="UOV45" s="4"/>
      <c r="UOW45" s="4"/>
      <c r="UOX45" s="4"/>
      <c r="UOY45" s="4"/>
      <c r="UOZ45" s="4"/>
      <c r="UPA45" s="4"/>
      <c r="UPB45" s="4"/>
      <c r="UPC45" s="4"/>
      <c r="UPD45" s="4"/>
      <c r="UPE45" s="4"/>
      <c r="UPF45" s="4"/>
      <c r="UPG45" s="4"/>
      <c r="UPH45" s="4"/>
      <c r="UPI45" s="4"/>
      <c r="UPJ45" s="4"/>
      <c r="UPK45" s="4"/>
      <c r="UPL45" s="4"/>
      <c r="UPM45" s="4"/>
      <c r="UPN45" s="4"/>
      <c r="UPO45" s="4"/>
      <c r="UPP45" s="4"/>
      <c r="UPQ45" s="4"/>
      <c r="UPR45" s="4"/>
      <c r="UPS45" s="4"/>
      <c r="UPT45" s="4"/>
      <c r="UPU45" s="4"/>
      <c r="UPV45" s="4"/>
      <c r="UPW45" s="4"/>
      <c r="UPX45" s="4"/>
      <c r="UPY45" s="4"/>
      <c r="UPZ45" s="4"/>
      <c r="UQA45" s="4"/>
      <c r="UQB45" s="4"/>
      <c r="UQC45" s="4"/>
      <c r="UQD45" s="4"/>
      <c r="UQE45" s="4"/>
      <c r="UQF45" s="4"/>
      <c r="UQG45" s="4"/>
      <c r="UQH45" s="4"/>
      <c r="UQI45" s="4"/>
      <c r="UQJ45" s="4"/>
      <c r="UQK45" s="4"/>
      <c r="UQL45" s="4"/>
      <c r="UQM45" s="4"/>
      <c r="UQN45" s="4"/>
      <c r="UQO45" s="4"/>
      <c r="UQP45" s="4"/>
      <c r="UQQ45" s="4"/>
      <c r="UQR45" s="4"/>
      <c r="UQS45" s="4"/>
      <c r="UQT45" s="4"/>
      <c r="UQU45" s="4"/>
      <c r="UQV45" s="4"/>
      <c r="UQW45" s="4"/>
      <c r="UQX45" s="4"/>
      <c r="UQY45" s="4"/>
      <c r="UQZ45" s="4"/>
      <c r="URA45" s="4"/>
      <c r="URB45" s="4"/>
      <c r="URC45" s="4"/>
      <c r="URD45" s="4"/>
      <c r="URE45" s="4"/>
      <c r="URF45" s="4"/>
      <c r="URG45" s="4"/>
      <c r="URH45" s="4"/>
      <c r="URI45" s="4"/>
      <c r="URJ45" s="4"/>
      <c r="URK45" s="4"/>
      <c r="URL45" s="4"/>
      <c r="URM45" s="4"/>
      <c r="URN45" s="4"/>
      <c r="URO45" s="4"/>
      <c r="URP45" s="4"/>
      <c r="URQ45" s="4"/>
      <c r="URR45" s="4"/>
      <c r="URS45" s="4"/>
      <c r="URT45" s="4"/>
      <c r="URU45" s="4"/>
      <c r="URV45" s="4"/>
      <c r="URW45" s="4"/>
      <c r="URX45" s="4"/>
      <c r="URY45" s="4"/>
      <c r="URZ45" s="4"/>
      <c r="USA45" s="4"/>
      <c r="USB45" s="4"/>
      <c r="USC45" s="4"/>
      <c r="USD45" s="4"/>
      <c r="USE45" s="4"/>
      <c r="USF45" s="4"/>
      <c r="USG45" s="4"/>
      <c r="USH45" s="4"/>
      <c r="USI45" s="4"/>
      <c r="USJ45" s="4"/>
      <c r="USK45" s="4"/>
      <c r="USL45" s="4"/>
      <c r="USM45" s="4"/>
      <c r="USN45" s="4"/>
      <c r="USO45" s="4"/>
      <c r="USP45" s="4"/>
      <c r="USQ45" s="4"/>
      <c r="USR45" s="4"/>
      <c r="USS45" s="4"/>
      <c r="UST45" s="4"/>
      <c r="USU45" s="4"/>
      <c r="USV45" s="4"/>
      <c r="USW45" s="4"/>
      <c r="USX45" s="4"/>
      <c r="USY45" s="4"/>
      <c r="USZ45" s="4"/>
      <c r="UTA45" s="4"/>
      <c r="UTB45" s="4"/>
      <c r="UTC45" s="4"/>
      <c r="UTD45" s="4"/>
      <c r="UTE45" s="4"/>
      <c r="UTF45" s="4"/>
      <c r="UTG45" s="4"/>
      <c r="UTH45" s="4"/>
      <c r="UTI45" s="4"/>
      <c r="UTJ45" s="4"/>
      <c r="UTK45" s="4"/>
      <c r="UTL45" s="4"/>
      <c r="UTM45" s="4"/>
      <c r="UTN45" s="4"/>
      <c r="UTO45" s="4"/>
      <c r="UTP45" s="4"/>
      <c r="UTQ45" s="4"/>
      <c r="UTR45" s="4"/>
      <c r="UTS45" s="4"/>
      <c r="UTT45" s="4"/>
      <c r="UTU45" s="4"/>
      <c r="UTV45" s="4"/>
      <c r="UTW45" s="4"/>
      <c r="UTX45" s="4"/>
      <c r="UTY45" s="4"/>
      <c r="UTZ45" s="4"/>
      <c r="UUA45" s="4"/>
      <c r="UUB45" s="4"/>
      <c r="UUC45" s="4"/>
      <c r="UUD45" s="4"/>
      <c r="UUE45" s="4"/>
      <c r="UUF45" s="4"/>
      <c r="UUG45" s="4"/>
      <c r="UUH45" s="4"/>
      <c r="UUI45" s="4"/>
      <c r="UUJ45" s="4"/>
      <c r="UUK45" s="4"/>
      <c r="UUL45" s="4"/>
      <c r="UUM45" s="4"/>
      <c r="UUN45" s="4"/>
      <c r="UUO45" s="4"/>
      <c r="UUP45" s="4"/>
      <c r="UUQ45" s="4"/>
      <c r="UUR45" s="4"/>
      <c r="UUS45" s="4"/>
      <c r="UUT45" s="4"/>
      <c r="UUU45" s="4"/>
      <c r="UUV45" s="4"/>
      <c r="UUW45" s="4"/>
      <c r="UUX45" s="4"/>
      <c r="UUY45" s="4"/>
      <c r="UUZ45" s="4"/>
      <c r="UVA45" s="4"/>
      <c r="UVB45" s="4"/>
      <c r="UVC45" s="4"/>
      <c r="UVD45" s="4"/>
      <c r="UVE45" s="4"/>
      <c r="UVF45" s="4"/>
      <c r="UVG45" s="4"/>
      <c r="UVH45" s="4"/>
      <c r="UVI45" s="4"/>
      <c r="UVJ45" s="4"/>
      <c r="UVK45" s="4"/>
      <c r="UVL45" s="4"/>
      <c r="UVM45" s="4"/>
      <c r="UVN45" s="4"/>
      <c r="UVO45" s="4"/>
      <c r="UVP45" s="4"/>
      <c r="UVQ45" s="4"/>
      <c r="UVR45" s="4"/>
      <c r="UVS45" s="4"/>
      <c r="UVT45" s="4"/>
      <c r="UVU45" s="4"/>
      <c r="UVV45" s="4"/>
      <c r="UVW45" s="4"/>
      <c r="UVX45" s="4"/>
      <c r="UVY45" s="4"/>
      <c r="UVZ45" s="4"/>
      <c r="UWA45" s="4"/>
      <c r="UWB45" s="4"/>
      <c r="UWC45" s="4"/>
      <c r="UWD45" s="4"/>
      <c r="UWE45" s="4"/>
      <c r="UWF45" s="4"/>
      <c r="UWG45" s="4"/>
      <c r="UWH45" s="4"/>
      <c r="UWI45" s="4"/>
      <c r="UWJ45" s="4"/>
      <c r="UWK45" s="4"/>
      <c r="UWL45" s="4"/>
      <c r="UWM45" s="4"/>
      <c r="UWN45" s="4"/>
      <c r="UWO45" s="4"/>
      <c r="UWP45" s="4"/>
      <c r="UWQ45" s="4"/>
      <c r="UWR45" s="4"/>
      <c r="UWS45" s="4"/>
      <c r="UWT45" s="4"/>
      <c r="UWU45" s="4"/>
      <c r="UWV45" s="4"/>
      <c r="UWW45" s="4"/>
      <c r="UWX45" s="4"/>
      <c r="UWY45" s="4"/>
      <c r="UWZ45" s="4"/>
      <c r="UXA45" s="4"/>
      <c r="UXB45" s="4"/>
      <c r="UXC45" s="4"/>
      <c r="UXD45" s="4"/>
      <c r="UXE45" s="4"/>
      <c r="UXF45" s="4"/>
      <c r="UXG45" s="4"/>
      <c r="UXH45" s="4"/>
      <c r="UXI45" s="4"/>
      <c r="UXJ45" s="4"/>
      <c r="UXK45" s="4"/>
      <c r="UXL45" s="4"/>
      <c r="UXM45" s="4"/>
      <c r="UXN45" s="4"/>
      <c r="UXO45" s="4"/>
      <c r="UXP45" s="4"/>
      <c r="UXQ45" s="4"/>
      <c r="UXR45" s="4"/>
      <c r="UXS45" s="4"/>
      <c r="UXT45" s="4"/>
      <c r="UXU45" s="4"/>
      <c r="UXV45" s="4"/>
      <c r="UXW45" s="4"/>
      <c r="UXX45" s="4"/>
      <c r="UXY45" s="4"/>
      <c r="UXZ45" s="4"/>
      <c r="UYA45" s="4"/>
      <c r="UYB45" s="4"/>
      <c r="UYC45" s="4"/>
      <c r="UYD45" s="4"/>
      <c r="UYE45" s="4"/>
      <c r="UYF45" s="4"/>
      <c r="UYG45" s="4"/>
      <c r="UYH45" s="4"/>
      <c r="UYI45" s="4"/>
      <c r="UYJ45" s="4"/>
      <c r="UYK45" s="4"/>
      <c r="UYL45" s="4"/>
      <c r="UYM45" s="4"/>
      <c r="UYN45" s="4"/>
      <c r="UYO45" s="4"/>
      <c r="UYP45" s="4"/>
      <c r="UYQ45" s="4"/>
      <c r="UYR45" s="4"/>
      <c r="UYS45" s="4"/>
      <c r="UYT45" s="4"/>
      <c r="UYU45" s="4"/>
      <c r="UYV45" s="4"/>
      <c r="UYW45" s="4"/>
      <c r="UYX45" s="4"/>
      <c r="UYY45" s="4"/>
      <c r="UYZ45" s="4"/>
      <c r="UZA45" s="4"/>
      <c r="UZB45" s="4"/>
      <c r="UZC45" s="4"/>
      <c r="UZD45" s="4"/>
      <c r="UZE45" s="4"/>
      <c r="UZF45" s="4"/>
      <c r="UZG45" s="4"/>
      <c r="UZH45" s="4"/>
      <c r="UZI45" s="4"/>
      <c r="UZJ45" s="4"/>
      <c r="UZK45" s="4"/>
      <c r="UZL45" s="4"/>
      <c r="UZM45" s="4"/>
      <c r="UZN45" s="4"/>
      <c r="UZO45" s="4"/>
      <c r="UZP45" s="4"/>
      <c r="UZQ45" s="4"/>
      <c r="UZR45" s="4"/>
      <c r="UZS45" s="4"/>
      <c r="UZT45" s="4"/>
      <c r="UZU45" s="4"/>
      <c r="UZV45" s="4"/>
      <c r="UZW45" s="4"/>
      <c r="UZX45" s="4"/>
      <c r="UZY45" s="4"/>
      <c r="UZZ45" s="4"/>
      <c r="VAA45" s="4"/>
      <c r="VAB45" s="4"/>
      <c r="VAC45" s="4"/>
      <c r="VAD45" s="4"/>
      <c r="VAE45" s="4"/>
      <c r="VAF45" s="4"/>
      <c r="VAG45" s="4"/>
      <c r="VAH45" s="4"/>
      <c r="VAI45" s="4"/>
      <c r="VAJ45" s="4"/>
      <c r="VAK45" s="4"/>
      <c r="VAL45" s="4"/>
      <c r="VAM45" s="4"/>
      <c r="VAN45" s="4"/>
      <c r="VAO45" s="4"/>
      <c r="VAP45" s="4"/>
      <c r="VAQ45" s="4"/>
      <c r="VAR45" s="4"/>
      <c r="VAS45" s="4"/>
      <c r="VAT45" s="4"/>
      <c r="VAU45" s="4"/>
      <c r="VAV45" s="4"/>
      <c r="VAW45" s="4"/>
      <c r="VAX45" s="4"/>
      <c r="VAY45" s="4"/>
      <c r="VAZ45" s="4"/>
      <c r="VBA45" s="4"/>
      <c r="VBB45" s="4"/>
      <c r="VBC45" s="4"/>
      <c r="VBD45" s="4"/>
      <c r="VBE45" s="4"/>
      <c r="VBF45" s="4"/>
      <c r="VBG45" s="4"/>
      <c r="VBH45" s="4"/>
      <c r="VBI45" s="4"/>
      <c r="VBJ45" s="4"/>
      <c r="VBK45" s="4"/>
      <c r="VBL45" s="4"/>
      <c r="VBM45" s="4"/>
      <c r="VBN45" s="4"/>
      <c r="VBO45" s="4"/>
      <c r="VBP45" s="4"/>
      <c r="VBQ45" s="4"/>
      <c r="VBR45" s="4"/>
      <c r="VBS45" s="4"/>
      <c r="VBT45" s="4"/>
      <c r="VBU45" s="4"/>
      <c r="VBV45" s="4"/>
      <c r="VBW45" s="4"/>
      <c r="VBX45" s="4"/>
      <c r="VBY45" s="4"/>
      <c r="VBZ45" s="4"/>
      <c r="VCA45" s="4"/>
      <c r="VCB45" s="4"/>
      <c r="VCC45" s="4"/>
      <c r="VCD45" s="4"/>
      <c r="VCE45" s="4"/>
      <c r="VCF45" s="4"/>
      <c r="VCG45" s="4"/>
      <c r="VCH45" s="4"/>
      <c r="VCI45" s="4"/>
      <c r="VCJ45" s="4"/>
      <c r="VCK45" s="4"/>
      <c r="VCL45" s="4"/>
      <c r="VCM45" s="4"/>
      <c r="VCN45" s="4"/>
      <c r="VCO45" s="4"/>
      <c r="VCP45" s="4"/>
      <c r="VCQ45" s="4"/>
      <c r="VCR45" s="4"/>
      <c r="VCS45" s="4"/>
      <c r="VCT45" s="4"/>
      <c r="VCU45" s="4"/>
      <c r="VCV45" s="4"/>
      <c r="VCW45" s="4"/>
      <c r="VCX45" s="4"/>
      <c r="VCY45" s="4"/>
      <c r="VCZ45" s="4"/>
      <c r="VDA45" s="4"/>
      <c r="VDB45" s="4"/>
      <c r="VDC45" s="4"/>
      <c r="VDD45" s="4"/>
      <c r="VDE45" s="4"/>
      <c r="VDF45" s="4"/>
      <c r="VDG45" s="4"/>
      <c r="VDH45" s="4"/>
      <c r="VDI45" s="4"/>
      <c r="VDJ45" s="4"/>
      <c r="VDK45" s="4"/>
      <c r="VDL45" s="4"/>
      <c r="VDM45" s="4"/>
      <c r="VDN45" s="4"/>
      <c r="VDO45" s="4"/>
      <c r="VDP45" s="4"/>
      <c r="VDQ45" s="4"/>
      <c r="VDR45" s="4"/>
      <c r="VDS45" s="4"/>
      <c r="VDT45" s="4"/>
      <c r="VDU45" s="4"/>
      <c r="VDV45" s="4"/>
      <c r="VDW45" s="4"/>
      <c r="VDX45" s="4"/>
      <c r="VDY45" s="4"/>
      <c r="VDZ45" s="4"/>
      <c r="VEA45" s="4"/>
      <c r="VEB45" s="4"/>
      <c r="VEC45" s="4"/>
      <c r="VED45" s="4"/>
      <c r="VEE45" s="4"/>
      <c r="VEF45" s="4"/>
      <c r="VEG45" s="4"/>
      <c r="VEH45" s="4"/>
      <c r="VEI45" s="4"/>
      <c r="VEJ45" s="4"/>
      <c r="VEK45" s="4"/>
      <c r="VEL45" s="4"/>
      <c r="VEM45" s="4"/>
      <c r="VEN45" s="4"/>
      <c r="VEO45" s="4"/>
      <c r="VEP45" s="4"/>
      <c r="VEQ45" s="4"/>
      <c r="VER45" s="4"/>
      <c r="VES45" s="4"/>
      <c r="VET45" s="4"/>
      <c r="VEU45" s="4"/>
      <c r="VEV45" s="4"/>
      <c r="VEW45" s="4"/>
      <c r="VEX45" s="4"/>
      <c r="VEY45" s="4"/>
      <c r="VEZ45" s="4"/>
      <c r="VFA45" s="4"/>
      <c r="VFB45" s="4"/>
      <c r="VFC45" s="4"/>
      <c r="VFD45" s="4"/>
      <c r="VFE45" s="4"/>
      <c r="VFF45" s="4"/>
      <c r="VFG45" s="4"/>
      <c r="VFH45" s="4"/>
      <c r="VFI45" s="4"/>
      <c r="VFJ45" s="4"/>
      <c r="VFK45" s="4"/>
      <c r="VFL45" s="4"/>
      <c r="VFM45" s="4"/>
      <c r="VFN45" s="4"/>
      <c r="VFO45" s="4"/>
      <c r="VFP45" s="4"/>
      <c r="VFQ45" s="4"/>
      <c r="VFR45" s="4"/>
      <c r="VFS45" s="4"/>
      <c r="VFT45" s="4"/>
      <c r="VFU45" s="4"/>
      <c r="VFV45" s="4"/>
      <c r="VFW45" s="4"/>
      <c r="VFX45" s="4"/>
      <c r="VFY45" s="4"/>
      <c r="VFZ45" s="4"/>
      <c r="VGA45" s="4"/>
      <c r="VGB45" s="4"/>
      <c r="VGC45" s="4"/>
      <c r="VGD45" s="4"/>
      <c r="VGE45" s="4"/>
      <c r="VGF45" s="4"/>
      <c r="VGG45" s="4"/>
      <c r="VGH45" s="4"/>
      <c r="VGI45" s="4"/>
      <c r="VGJ45" s="4"/>
      <c r="VGK45" s="4"/>
      <c r="VGL45" s="4"/>
      <c r="VGM45" s="4"/>
      <c r="VGN45" s="4"/>
      <c r="VGO45" s="4"/>
      <c r="VGP45" s="4"/>
      <c r="VGQ45" s="4"/>
      <c r="VGR45" s="4"/>
      <c r="VGS45" s="4"/>
      <c r="VGT45" s="4"/>
      <c r="VGU45" s="4"/>
      <c r="VGV45" s="4"/>
      <c r="VGW45" s="4"/>
      <c r="VGX45" s="4"/>
      <c r="VGY45" s="4"/>
      <c r="VGZ45" s="4"/>
      <c r="VHA45" s="4"/>
      <c r="VHB45" s="4"/>
      <c r="VHC45" s="4"/>
      <c r="VHD45" s="4"/>
      <c r="VHE45" s="4"/>
      <c r="VHF45" s="4"/>
      <c r="VHG45" s="4"/>
      <c r="VHH45" s="4"/>
      <c r="VHI45" s="4"/>
      <c r="VHJ45" s="4"/>
      <c r="VHK45" s="4"/>
      <c r="VHL45" s="4"/>
      <c r="VHM45" s="4"/>
      <c r="VHN45" s="4"/>
      <c r="VHO45" s="4"/>
      <c r="VHP45" s="4"/>
      <c r="VHQ45" s="4"/>
      <c r="VHR45" s="4"/>
      <c r="VHS45" s="4"/>
      <c r="VHT45" s="4"/>
      <c r="VHU45" s="4"/>
      <c r="VHV45" s="4"/>
      <c r="VHW45" s="4"/>
      <c r="VHX45" s="4"/>
      <c r="VHY45" s="4"/>
      <c r="VHZ45" s="4"/>
      <c r="VIA45" s="4"/>
      <c r="VIB45" s="4"/>
      <c r="VIC45" s="4"/>
      <c r="VID45" s="4"/>
      <c r="VIE45" s="4"/>
      <c r="VIF45" s="4"/>
      <c r="VIG45" s="4"/>
      <c r="VIH45" s="4"/>
      <c r="VII45" s="4"/>
      <c r="VIJ45" s="4"/>
      <c r="VIK45" s="4"/>
      <c r="VIL45" s="4"/>
      <c r="VIM45" s="4"/>
      <c r="VIN45" s="4"/>
      <c r="VIO45" s="4"/>
      <c r="VIP45" s="4"/>
      <c r="VIQ45" s="4"/>
      <c r="VIR45" s="4"/>
      <c r="VIS45" s="4"/>
      <c r="VIT45" s="4"/>
      <c r="VIU45" s="4"/>
      <c r="VIV45" s="4"/>
      <c r="VIW45" s="4"/>
      <c r="VIX45" s="4"/>
      <c r="VIY45" s="4"/>
      <c r="VIZ45" s="4"/>
      <c r="VJA45" s="4"/>
      <c r="VJB45" s="4"/>
      <c r="VJC45" s="4"/>
      <c r="VJD45" s="4"/>
      <c r="VJE45" s="4"/>
      <c r="VJF45" s="4"/>
      <c r="VJG45" s="4"/>
      <c r="VJH45" s="4"/>
      <c r="VJI45" s="4"/>
      <c r="VJJ45" s="4"/>
      <c r="VJK45" s="4"/>
      <c r="VJL45" s="4"/>
      <c r="VJM45" s="4"/>
      <c r="VJN45" s="4"/>
      <c r="VJO45" s="4"/>
      <c r="VJP45" s="4"/>
      <c r="VJQ45" s="4"/>
      <c r="VJR45" s="4"/>
      <c r="VJS45" s="4"/>
      <c r="VJT45" s="4"/>
      <c r="VJU45" s="4"/>
      <c r="VJV45" s="4"/>
      <c r="VJW45" s="4"/>
      <c r="VJX45" s="4"/>
      <c r="VJY45" s="4"/>
      <c r="VJZ45" s="4"/>
      <c r="VKA45" s="4"/>
      <c r="VKB45" s="4"/>
      <c r="VKC45" s="4"/>
      <c r="VKD45" s="4"/>
      <c r="VKE45" s="4"/>
      <c r="VKF45" s="4"/>
      <c r="VKG45" s="4"/>
      <c r="VKH45" s="4"/>
      <c r="VKI45" s="4"/>
      <c r="VKJ45" s="4"/>
      <c r="VKK45" s="4"/>
      <c r="VKL45" s="4"/>
      <c r="VKM45" s="4"/>
      <c r="VKN45" s="4"/>
      <c r="VKO45" s="4"/>
      <c r="VKP45" s="4"/>
      <c r="VKQ45" s="4"/>
      <c r="VKR45" s="4"/>
      <c r="VKS45" s="4"/>
      <c r="VKT45" s="4"/>
      <c r="VKU45" s="4"/>
      <c r="VKV45" s="4"/>
      <c r="VKW45" s="4"/>
      <c r="VKX45" s="4"/>
      <c r="VKY45" s="4"/>
      <c r="VKZ45" s="4"/>
      <c r="VLA45" s="4"/>
      <c r="VLB45" s="4"/>
      <c r="VLC45" s="4"/>
      <c r="VLD45" s="4"/>
      <c r="VLE45" s="4"/>
      <c r="VLF45" s="4"/>
      <c r="VLG45" s="4"/>
      <c r="VLH45" s="4"/>
      <c r="VLI45" s="4"/>
      <c r="VLJ45" s="4"/>
      <c r="VLK45" s="4"/>
      <c r="VLL45" s="4"/>
      <c r="VLM45" s="4"/>
      <c r="VLN45" s="4"/>
      <c r="VLO45" s="4"/>
      <c r="VLP45" s="4"/>
      <c r="VLQ45" s="4"/>
      <c r="VLR45" s="4"/>
      <c r="VLS45" s="4"/>
      <c r="VLT45" s="4"/>
      <c r="VLU45" s="4"/>
      <c r="VLV45" s="4"/>
      <c r="VLW45" s="4"/>
      <c r="VLX45" s="4"/>
      <c r="VLY45" s="4"/>
      <c r="VLZ45" s="4"/>
      <c r="VMA45" s="4"/>
      <c r="VMB45" s="4"/>
      <c r="VMC45" s="4"/>
      <c r="VMD45" s="4"/>
      <c r="VME45" s="4"/>
      <c r="VMF45" s="4"/>
      <c r="VMG45" s="4"/>
      <c r="VMH45" s="4"/>
      <c r="VMI45" s="4"/>
      <c r="VMJ45" s="4"/>
      <c r="VMK45" s="4"/>
      <c r="VML45" s="4"/>
      <c r="VMM45" s="4"/>
      <c r="VMN45" s="4"/>
      <c r="VMO45" s="4"/>
      <c r="VMP45" s="4"/>
      <c r="VMQ45" s="4"/>
      <c r="VMR45" s="4"/>
      <c r="VMS45" s="4"/>
      <c r="VMT45" s="4"/>
      <c r="VMU45" s="4"/>
      <c r="VMV45" s="4"/>
      <c r="VMW45" s="4"/>
      <c r="VMX45" s="4"/>
      <c r="VMY45" s="4"/>
      <c r="VMZ45" s="4"/>
      <c r="VNA45" s="4"/>
      <c r="VNB45" s="4"/>
      <c r="VNC45" s="4"/>
      <c r="VND45" s="4"/>
      <c r="VNE45" s="4"/>
      <c r="VNF45" s="4"/>
      <c r="VNG45" s="4"/>
      <c r="VNH45" s="4"/>
      <c r="VNI45" s="4"/>
      <c r="VNJ45" s="4"/>
      <c r="VNK45" s="4"/>
      <c r="VNL45" s="4"/>
      <c r="VNM45" s="4"/>
      <c r="VNN45" s="4"/>
      <c r="VNO45" s="4"/>
      <c r="VNP45" s="4"/>
      <c r="VNQ45" s="4"/>
      <c r="VNR45" s="4"/>
      <c r="VNS45" s="4"/>
      <c r="VNT45" s="4"/>
      <c r="VNU45" s="4"/>
      <c r="VNV45" s="4"/>
      <c r="VNW45" s="4"/>
      <c r="VNX45" s="4"/>
      <c r="VNY45" s="4"/>
      <c r="VNZ45" s="4"/>
      <c r="VOA45" s="4"/>
      <c r="VOB45" s="4"/>
      <c r="VOC45" s="4"/>
      <c r="VOD45" s="4"/>
      <c r="VOE45" s="4"/>
      <c r="VOF45" s="4"/>
      <c r="VOG45" s="4"/>
      <c r="VOH45" s="4"/>
      <c r="VOI45" s="4"/>
      <c r="VOJ45" s="4"/>
      <c r="VOK45" s="4"/>
      <c r="VOL45" s="4"/>
      <c r="VOM45" s="4"/>
      <c r="VON45" s="4"/>
      <c r="VOO45" s="4"/>
      <c r="VOP45" s="4"/>
      <c r="VOQ45" s="4"/>
      <c r="VOR45" s="4"/>
      <c r="VOS45" s="4"/>
      <c r="VOT45" s="4"/>
      <c r="VOU45" s="4"/>
      <c r="VOV45" s="4"/>
      <c r="VOW45" s="4"/>
      <c r="VOX45" s="4"/>
      <c r="VOY45" s="4"/>
      <c r="VOZ45" s="4"/>
      <c r="VPA45" s="4"/>
      <c r="VPB45" s="4"/>
      <c r="VPC45" s="4"/>
      <c r="VPD45" s="4"/>
      <c r="VPE45" s="4"/>
      <c r="VPF45" s="4"/>
      <c r="VPG45" s="4"/>
      <c r="VPH45" s="4"/>
      <c r="VPI45" s="4"/>
      <c r="VPJ45" s="4"/>
      <c r="VPK45" s="4"/>
      <c r="VPL45" s="4"/>
      <c r="VPM45" s="4"/>
      <c r="VPN45" s="4"/>
      <c r="VPO45" s="4"/>
      <c r="VPP45" s="4"/>
      <c r="VPQ45" s="4"/>
      <c r="VPR45" s="4"/>
      <c r="VPS45" s="4"/>
      <c r="VPT45" s="4"/>
      <c r="VPU45" s="4"/>
      <c r="VPV45" s="4"/>
      <c r="VPW45" s="4"/>
      <c r="VPX45" s="4"/>
      <c r="VPY45" s="4"/>
      <c r="VPZ45" s="4"/>
      <c r="VQA45" s="4"/>
      <c r="VQB45" s="4"/>
      <c r="VQC45" s="4"/>
      <c r="VQD45" s="4"/>
      <c r="VQE45" s="4"/>
      <c r="VQF45" s="4"/>
      <c r="VQG45" s="4"/>
      <c r="VQH45" s="4"/>
      <c r="VQI45" s="4"/>
      <c r="VQJ45" s="4"/>
      <c r="VQK45" s="4"/>
      <c r="VQL45" s="4"/>
      <c r="VQM45" s="4"/>
      <c r="VQN45" s="4"/>
      <c r="VQO45" s="4"/>
      <c r="VQP45" s="4"/>
      <c r="VQQ45" s="4"/>
      <c r="VQR45" s="4"/>
      <c r="VQS45" s="4"/>
      <c r="VQT45" s="4"/>
      <c r="VQU45" s="4"/>
      <c r="VQV45" s="4"/>
      <c r="VQW45" s="4"/>
      <c r="VQX45" s="4"/>
      <c r="VQY45" s="4"/>
      <c r="VQZ45" s="4"/>
      <c r="VRA45" s="4"/>
      <c r="VRB45" s="4"/>
      <c r="VRC45" s="4"/>
      <c r="VRD45" s="4"/>
      <c r="VRE45" s="4"/>
      <c r="VRF45" s="4"/>
      <c r="VRG45" s="4"/>
      <c r="VRH45" s="4"/>
      <c r="VRI45" s="4"/>
      <c r="VRJ45" s="4"/>
      <c r="VRK45" s="4"/>
      <c r="VRL45" s="4"/>
      <c r="VRM45" s="4"/>
      <c r="VRN45" s="4"/>
      <c r="VRO45" s="4"/>
      <c r="VRP45" s="4"/>
      <c r="VRQ45" s="4"/>
      <c r="VRR45" s="4"/>
      <c r="VRS45" s="4"/>
      <c r="VRT45" s="4"/>
      <c r="VRU45" s="4"/>
      <c r="VRV45" s="4"/>
      <c r="VRW45" s="4"/>
      <c r="VRX45" s="4"/>
      <c r="VRY45" s="4"/>
      <c r="VRZ45" s="4"/>
      <c r="VSA45" s="4"/>
      <c r="VSB45" s="4"/>
      <c r="VSC45" s="4"/>
      <c r="VSD45" s="4"/>
      <c r="VSE45" s="4"/>
      <c r="VSF45" s="4"/>
      <c r="VSG45" s="4"/>
      <c r="VSH45" s="4"/>
      <c r="VSI45" s="4"/>
      <c r="VSJ45" s="4"/>
      <c r="VSK45" s="4"/>
      <c r="VSL45" s="4"/>
      <c r="VSM45" s="4"/>
      <c r="VSN45" s="4"/>
      <c r="VSO45" s="4"/>
      <c r="VSP45" s="4"/>
      <c r="VSQ45" s="4"/>
      <c r="VSR45" s="4"/>
      <c r="VSS45" s="4"/>
      <c r="VST45" s="4"/>
      <c r="VSU45" s="4"/>
      <c r="VSV45" s="4"/>
      <c r="VSW45" s="4"/>
      <c r="VSX45" s="4"/>
      <c r="VSY45" s="4"/>
      <c r="VSZ45" s="4"/>
      <c r="VTA45" s="4"/>
      <c r="VTB45" s="4"/>
      <c r="VTC45" s="4"/>
      <c r="VTD45" s="4"/>
      <c r="VTE45" s="4"/>
      <c r="VTF45" s="4"/>
      <c r="VTG45" s="4"/>
      <c r="VTH45" s="4"/>
      <c r="VTI45" s="4"/>
      <c r="VTJ45" s="4"/>
      <c r="VTK45" s="4"/>
      <c r="VTL45" s="4"/>
      <c r="VTM45" s="4"/>
      <c r="VTN45" s="4"/>
      <c r="VTO45" s="4"/>
      <c r="VTP45" s="4"/>
      <c r="VTQ45" s="4"/>
      <c r="VTR45" s="4"/>
      <c r="VTS45" s="4"/>
      <c r="VTT45" s="4"/>
      <c r="VTU45" s="4"/>
      <c r="VTV45" s="4"/>
      <c r="VTW45" s="4"/>
      <c r="VTX45" s="4"/>
      <c r="VTY45" s="4"/>
      <c r="VTZ45" s="4"/>
      <c r="VUA45" s="4"/>
      <c r="VUB45" s="4"/>
      <c r="VUC45" s="4"/>
      <c r="VUD45" s="4"/>
      <c r="VUE45" s="4"/>
      <c r="VUF45" s="4"/>
      <c r="VUG45" s="4"/>
      <c r="VUH45" s="4"/>
      <c r="VUI45" s="4"/>
      <c r="VUJ45" s="4"/>
      <c r="VUK45" s="4"/>
      <c r="VUL45" s="4"/>
      <c r="VUM45" s="4"/>
      <c r="VUN45" s="4"/>
      <c r="VUO45" s="4"/>
      <c r="VUP45" s="4"/>
      <c r="VUQ45" s="4"/>
      <c r="VUR45" s="4"/>
      <c r="VUS45" s="4"/>
      <c r="VUT45" s="4"/>
      <c r="VUU45" s="4"/>
      <c r="VUV45" s="4"/>
      <c r="VUW45" s="4"/>
      <c r="VUX45" s="4"/>
      <c r="VUY45" s="4"/>
      <c r="VUZ45" s="4"/>
      <c r="VVA45" s="4"/>
      <c r="VVB45" s="4"/>
      <c r="VVC45" s="4"/>
      <c r="VVD45" s="4"/>
      <c r="VVE45" s="4"/>
      <c r="VVF45" s="4"/>
      <c r="VVG45" s="4"/>
      <c r="VVH45" s="4"/>
      <c r="VVI45" s="4"/>
      <c r="VVJ45" s="4"/>
      <c r="VVK45" s="4"/>
      <c r="VVL45" s="4"/>
      <c r="VVM45" s="4"/>
      <c r="VVN45" s="4"/>
      <c r="VVO45" s="4"/>
      <c r="VVP45" s="4"/>
      <c r="VVQ45" s="4"/>
      <c r="VVR45" s="4"/>
      <c r="VVS45" s="4"/>
      <c r="VVT45" s="4"/>
      <c r="VVU45" s="4"/>
      <c r="VVV45" s="4"/>
      <c r="VVW45" s="4"/>
      <c r="VVX45" s="4"/>
      <c r="VVY45" s="4"/>
      <c r="VVZ45" s="4"/>
      <c r="VWA45" s="4"/>
      <c r="VWB45" s="4"/>
      <c r="VWC45" s="4"/>
      <c r="VWD45" s="4"/>
      <c r="VWE45" s="4"/>
      <c r="VWF45" s="4"/>
      <c r="VWG45" s="4"/>
      <c r="VWH45" s="4"/>
      <c r="VWI45" s="4"/>
      <c r="VWJ45" s="4"/>
      <c r="VWK45" s="4"/>
      <c r="VWL45" s="4"/>
      <c r="VWM45" s="4"/>
      <c r="VWN45" s="4"/>
      <c r="VWO45" s="4"/>
      <c r="VWP45" s="4"/>
      <c r="VWQ45" s="4"/>
      <c r="VWR45" s="4"/>
      <c r="VWS45" s="4"/>
      <c r="VWT45" s="4"/>
      <c r="VWU45" s="4"/>
      <c r="VWV45" s="4"/>
      <c r="VWW45" s="4"/>
      <c r="VWX45" s="4"/>
      <c r="VWY45" s="4"/>
      <c r="VWZ45" s="4"/>
      <c r="VXA45" s="4"/>
      <c r="VXB45" s="4"/>
      <c r="VXC45" s="4"/>
      <c r="VXD45" s="4"/>
      <c r="VXE45" s="4"/>
      <c r="VXF45" s="4"/>
      <c r="VXG45" s="4"/>
      <c r="VXH45" s="4"/>
      <c r="VXI45" s="4"/>
      <c r="VXJ45" s="4"/>
      <c r="VXK45" s="4"/>
      <c r="VXL45" s="4"/>
      <c r="VXM45" s="4"/>
      <c r="VXN45" s="4"/>
      <c r="VXO45" s="4"/>
      <c r="VXP45" s="4"/>
      <c r="VXQ45" s="4"/>
      <c r="VXR45" s="4"/>
      <c r="VXS45" s="4"/>
      <c r="VXT45" s="4"/>
      <c r="VXU45" s="4"/>
      <c r="VXV45" s="4"/>
      <c r="VXW45" s="4"/>
      <c r="VXX45" s="4"/>
      <c r="VXY45" s="4"/>
      <c r="VXZ45" s="4"/>
      <c r="VYA45" s="4"/>
      <c r="VYB45" s="4"/>
      <c r="VYC45" s="4"/>
      <c r="VYD45" s="4"/>
      <c r="VYE45" s="4"/>
      <c r="VYF45" s="4"/>
      <c r="VYG45" s="4"/>
      <c r="VYH45" s="4"/>
      <c r="VYI45" s="4"/>
      <c r="VYJ45" s="4"/>
      <c r="VYK45" s="4"/>
      <c r="VYL45" s="4"/>
      <c r="VYM45" s="4"/>
      <c r="VYN45" s="4"/>
      <c r="VYO45" s="4"/>
      <c r="VYP45" s="4"/>
      <c r="VYQ45" s="4"/>
      <c r="VYR45" s="4"/>
      <c r="VYS45" s="4"/>
      <c r="VYT45" s="4"/>
      <c r="VYU45" s="4"/>
      <c r="VYV45" s="4"/>
      <c r="VYW45" s="4"/>
      <c r="VYX45" s="4"/>
      <c r="VYY45" s="4"/>
      <c r="VYZ45" s="4"/>
      <c r="VZA45" s="4"/>
      <c r="VZB45" s="4"/>
      <c r="VZC45" s="4"/>
      <c r="VZD45" s="4"/>
      <c r="VZE45" s="4"/>
      <c r="VZF45" s="4"/>
      <c r="VZG45" s="4"/>
      <c r="VZH45" s="4"/>
      <c r="VZI45" s="4"/>
      <c r="VZJ45" s="4"/>
      <c r="VZK45" s="4"/>
      <c r="VZL45" s="4"/>
      <c r="VZM45" s="4"/>
      <c r="VZN45" s="4"/>
      <c r="VZO45" s="4"/>
      <c r="VZP45" s="4"/>
      <c r="VZQ45" s="4"/>
      <c r="VZR45" s="4"/>
      <c r="VZS45" s="4"/>
      <c r="VZT45" s="4"/>
      <c r="VZU45" s="4"/>
      <c r="VZV45" s="4"/>
      <c r="VZW45" s="4"/>
      <c r="VZX45" s="4"/>
      <c r="VZY45" s="4"/>
      <c r="VZZ45" s="4"/>
      <c r="WAA45" s="4"/>
      <c r="WAB45" s="4"/>
      <c r="WAC45" s="4"/>
      <c r="WAD45" s="4"/>
      <c r="WAE45" s="4"/>
      <c r="WAF45" s="4"/>
      <c r="WAG45" s="4"/>
      <c r="WAH45" s="4"/>
      <c r="WAI45" s="4"/>
      <c r="WAJ45" s="4"/>
      <c r="WAK45" s="4"/>
      <c r="WAL45" s="4"/>
      <c r="WAM45" s="4"/>
      <c r="WAN45" s="4"/>
      <c r="WAO45" s="4"/>
      <c r="WAP45" s="4"/>
      <c r="WAQ45" s="4"/>
      <c r="WAR45" s="4"/>
      <c r="WAS45" s="4"/>
      <c r="WAT45" s="4"/>
      <c r="WAU45" s="4"/>
      <c r="WAV45" s="4"/>
      <c r="WAW45" s="4"/>
      <c r="WAX45" s="4"/>
      <c r="WAY45" s="4"/>
      <c r="WAZ45" s="4"/>
      <c r="WBA45" s="4"/>
      <c r="WBB45" s="4"/>
      <c r="WBC45" s="4"/>
      <c r="WBD45" s="4"/>
      <c r="WBE45" s="4"/>
      <c r="WBF45" s="4"/>
      <c r="WBG45" s="4"/>
      <c r="WBH45" s="4"/>
      <c r="WBI45" s="4"/>
      <c r="WBJ45" s="4"/>
      <c r="WBK45" s="4"/>
      <c r="WBL45" s="4"/>
      <c r="WBM45" s="4"/>
      <c r="WBN45" s="4"/>
      <c r="WBO45" s="4"/>
      <c r="WBP45" s="4"/>
      <c r="WBQ45" s="4"/>
      <c r="WBR45" s="4"/>
      <c r="WBS45" s="4"/>
      <c r="WBT45" s="4"/>
      <c r="WBU45" s="4"/>
      <c r="WBV45" s="4"/>
      <c r="WBW45" s="4"/>
      <c r="WBX45" s="4"/>
      <c r="WBY45" s="4"/>
      <c r="WBZ45" s="4"/>
      <c r="WCA45" s="4"/>
      <c r="WCB45" s="4"/>
      <c r="WCC45" s="4"/>
      <c r="WCD45" s="4"/>
      <c r="WCE45" s="4"/>
      <c r="WCF45" s="4"/>
      <c r="WCG45" s="4"/>
      <c r="WCH45" s="4"/>
      <c r="WCI45" s="4"/>
      <c r="WCJ45" s="4"/>
      <c r="WCK45" s="4"/>
      <c r="WCL45" s="4"/>
      <c r="WCM45" s="4"/>
      <c r="WCN45" s="4"/>
      <c r="WCO45" s="4"/>
      <c r="WCP45" s="4"/>
      <c r="WCQ45" s="4"/>
      <c r="WCR45" s="4"/>
      <c r="WCS45" s="4"/>
      <c r="WCT45" s="4"/>
      <c r="WCU45" s="4"/>
      <c r="WCV45" s="4"/>
      <c r="WCW45" s="4"/>
      <c r="WCX45" s="4"/>
      <c r="WCY45" s="4"/>
      <c r="WCZ45" s="4"/>
      <c r="WDA45" s="4"/>
      <c r="WDB45" s="4"/>
      <c r="WDC45" s="4"/>
      <c r="WDD45" s="4"/>
      <c r="WDE45" s="4"/>
      <c r="WDF45" s="4"/>
      <c r="WDG45" s="4"/>
      <c r="WDH45" s="4"/>
      <c r="WDI45" s="4"/>
      <c r="WDJ45" s="4"/>
      <c r="WDK45" s="4"/>
      <c r="WDL45" s="4"/>
      <c r="WDM45" s="4"/>
      <c r="WDN45" s="4"/>
      <c r="WDO45" s="4"/>
      <c r="WDP45" s="4"/>
      <c r="WDQ45" s="4"/>
      <c r="WDR45" s="4"/>
      <c r="WDS45" s="4"/>
      <c r="WDT45" s="4"/>
      <c r="WDU45" s="4"/>
      <c r="WDV45" s="4"/>
      <c r="WDW45" s="4"/>
      <c r="WDX45" s="4"/>
      <c r="WDY45" s="4"/>
      <c r="WDZ45" s="4"/>
      <c r="WEA45" s="4"/>
      <c r="WEB45" s="4"/>
      <c r="WEC45" s="4"/>
      <c r="WED45" s="4"/>
      <c r="WEE45" s="4"/>
      <c r="WEF45" s="4"/>
      <c r="WEG45" s="4"/>
      <c r="WEH45" s="4"/>
      <c r="WEI45" s="4"/>
      <c r="WEJ45" s="4"/>
      <c r="WEK45" s="4"/>
      <c r="WEL45" s="4"/>
      <c r="WEM45" s="4"/>
      <c r="WEN45" s="4"/>
      <c r="WEO45" s="4"/>
      <c r="WEP45" s="4"/>
      <c r="WEQ45" s="4"/>
      <c r="WER45" s="4"/>
      <c r="WES45" s="4"/>
      <c r="WET45" s="4"/>
      <c r="WEU45" s="4"/>
      <c r="WEV45" s="4"/>
      <c r="WEW45" s="4"/>
      <c r="WEX45" s="4"/>
      <c r="WEY45" s="4"/>
      <c r="WEZ45" s="4"/>
      <c r="WFA45" s="4"/>
      <c r="WFB45" s="4"/>
      <c r="WFC45" s="4"/>
      <c r="WFD45" s="4"/>
      <c r="WFE45" s="4"/>
      <c r="WFF45" s="4"/>
      <c r="WFG45" s="4"/>
      <c r="WFH45" s="4"/>
      <c r="WFI45" s="4"/>
      <c r="WFJ45" s="4"/>
      <c r="WFK45" s="4"/>
      <c r="WFL45" s="4"/>
      <c r="WFM45" s="4"/>
      <c r="WFN45" s="4"/>
      <c r="WFO45" s="4"/>
      <c r="WFP45" s="4"/>
      <c r="WFQ45" s="4"/>
      <c r="WFR45" s="4"/>
      <c r="WFS45" s="4"/>
      <c r="WFT45" s="4"/>
      <c r="WFU45" s="4"/>
      <c r="WFV45" s="4"/>
      <c r="WFW45" s="4"/>
      <c r="WFX45" s="4"/>
      <c r="WFY45" s="4"/>
      <c r="WFZ45" s="4"/>
      <c r="WGA45" s="4"/>
      <c r="WGB45" s="4"/>
      <c r="WGC45" s="4"/>
      <c r="WGD45" s="4"/>
      <c r="WGE45" s="4"/>
      <c r="WGF45" s="4"/>
      <c r="WGG45" s="4"/>
      <c r="WGH45" s="4"/>
      <c r="WGI45" s="4"/>
      <c r="WGJ45" s="4"/>
      <c r="WGK45" s="4"/>
      <c r="WGL45" s="4"/>
      <c r="WGM45" s="4"/>
      <c r="WGN45" s="4"/>
      <c r="WGO45" s="4"/>
      <c r="WGP45" s="4"/>
      <c r="WGQ45" s="4"/>
      <c r="WGR45" s="4"/>
      <c r="WGS45" s="4"/>
      <c r="WGT45" s="4"/>
      <c r="WGU45" s="4"/>
      <c r="WGV45" s="4"/>
      <c r="WGW45" s="4"/>
      <c r="WGX45" s="4"/>
      <c r="WGY45" s="4"/>
      <c r="WGZ45" s="4"/>
      <c r="WHA45" s="4"/>
      <c r="WHB45" s="4"/>
      <c r="WHC45" s="4"/>
      <c r="WHD45" s="4"/>
      <c r="WHE45" s="4"/>
      <c r="WHF45" s="4"/>
      <c r="WHG45" s="4"/>
      <c r="WHH45" s="4"/>
      <c r="WHI45" s="4"/>
      <c r="WHJ45" s="4"/>
      <c r="WHK45" s="4"/>
      <c r="WHL45" s="4"/>
      <c r="WHM45" s="4"/>
      <c r="WHN45" s="4"/>
      <c r="WHO45" s="4"/>
      <c r="WHP45" s="4"/>
      <c r="WHQ45" s="4"/>
      <c r="WHR45" s="4"/>
      <c r="WHS45" s="4"/>
      <c r="WHT45" s="4"/>
      <c r="WHU45" s="4"/>
      <c r="WHV45" s="4"/>
      <c r="WHW45" s="4"/>
      <c r="WHX45" s="4"/>
      <c r="WHY45" s="4"/>
      <c r="WHZ45" s="4"/>
      <c r="WIA45" s="4"/>
      <c r="WIB45" s="4"/>
      <c r="WIC45" s="4"/>
      <c r="WID45" s="4"/>
      <c r="WIE45" s="4"/>
      <c r="WIF45" s="4"/>
      <c r="WIG45" s="4"/>
      <c r="WIH45" s="4"/>
      <c r="WII45" s="4"/>
      <c r="WIJ45" s="4"/>
      <c r="WIK45" s="4"/>
      <c r="WIL45" s="4"/>
      <c r="WIM45" s="4"/>
      <c r="WIN45" s="4"/>
      <c r="WIO45" s="4"/>
      <c r="WIP45" s="4"/>
      <c r="WIQ45" s="4"/>
      <c r="WIR45" s="4"/>
      <c r="WIS45" s="4"/>
      <c r="WIT45" s="4"/>
      <c r="WIU45" s="4"/>
      <c r="WIV45" s="4"/>
      <c r="WIW45" s="4"/>
      <c r="WIX45" s="4"/>
      <c r="WIY45" s="4"/>
      <c r="WIZ45" s="4"/>
      <c r="WJA45" s="4"/>
      <c r="WJB45" s="4"/>
      <c r="WJC45" s="4"/>
      <c r="WJD45" s="4"/>
      <c r="WJE45" s="4"/>
      <c r="WJF45" s="4"/>
      <c r="WJG45" s="4"/>
      <c r="WJH45" s="4"/>
      <c r="WJI45" s="4"/>
      <c r="WJJ45" s="4"/>
      <c r="WJK45" s="4"/>
      <c r="WJL45" s="4"/>
      <c r="WJM45" s="4"/>
      <c r="WJN45" s="4"/>
      <c r="WJO45" s="4"/>
      <c r="WJP45" s="4"/>
      <c r="WJQ45" s="4"/>
      <c r="WJR45" s="4"/>
      <c r="WJS45" s="4"/>
      <c r="WJT45" s="4"/>
      <c r="WJU45" s="4"/>
      <c r="WJV45" s="4"/>
      <c r="WJW45" s="4"/>
      <c r="WJX45" s="4"/>
      <c r="WJY45" s="4"/>
      <c r="WJZ45" s="4"/>
      <c r="WKA45" s="4"/>
      <c r="WKB45" s="4"/>
      <c r="WKC45" s="4"/>
      <c r="WKD45" s="4"/>
      <c r="WKE45" s="4"/>
      <c r="WKF45" s="4"/>
      <c r="WKG45" s="4"/>
      <c r="WKH45" s="4"/>
      <c r="WKI45" s="4"/>
      <c r="WKJ45" s="4"/>
      <c r="WKK45" s="4"/>
      <c r="WKL45" s="4"/>
      <c r="WKM45" s="4"/>
      <c r="WKN45" s="4"/>
      <c r="WKO45" s="4"/>
      <c r="WKP45" s="4"/>
      <c r="WKQ45" s="4"/>
      <c r="WKR45" s="4"/>
      <c r="WKS45" s="4"/>
      <c r="WKT45" s="4"/>
      <c r="WKU45" s="4"/>
      <c r="WKV45" s="4"/>
      <c r="WKW45" s="4"/>
      <c r="WKX45" s="4"/>
      <c r="WKY45" s="4"/>
      <c r="WKZ45" s="4"/>
      <c r="WLA45" s="4"/>
      <c r="WLB45" s="4"/>
      <c r="WLC45" s="4"/>
      <c r="WLD45" s="4"/>
      <c r="WLE45" s="4"/>
      <c r="WLF45" s="4"/>
      <c r="WLG45" s="4"/>
      <c r="WLH45" s="4"/>
      <c r="WLI45" s="4"/>
      <c r="WLJ45" s="4"/>
      <c r="WLK45" s="4"/>
      <c r="WLL45" s="4"/>
      <c r="WLM45" s="4"/>
      <c r="WLN45" s="4"/>
      <c r="WLO45" s="4"/>
      <c r="WLP45" s="4"/>
      <c r="WLQ45" s="4"/>
      <c r="WLR45" s="4"/>
      <c r="WLS45" s="4"/>
      <c r="WLT45" s="4"/>
      <c r="WLU45" s="4"/>
      <c r="WLV45" s="4"/>
      <c r="WLW45" s="4"/>
      <c r="WLX45" s="4"/>
      <c r="WLY45" s="4"/>
      <c r="WLZ45" s="4"/>
      <c r="WMA45" s="4"/>
      <c r="WMB45" s="4"/>
      <c r="WMC45" s="4"/>
      <c r="WMD45" s="4"/>
      <c r="WME45" s="4"/>
      <c r="WMF45" s="4"/>
      <c r="WMG45" s="4"/>
      <c r="WMH45" s="4"/>
      <c r="WMI45" s="4"/>
      <c r="WMJ45" s="4"/>
      <c r="WMK45" s="4"/>
      <c r="WML45" s="4"/>
      <c r="WMM45" s="4"/>
      <c r="WMN45" s="4"/>
      <c r="WMO45" s="4"/>
      <c r="WMP45" s="4"/>
      <c r="WMQ45" s="4"/>
      <c r="WMR45" s="4"/>
      <c r="WMS45" s="4"/>
      <c r="WMT45" s="4"/>
      <c r="WMU45" s="4"/>
      <c r="WMV45" s="4"/>
      <c r="WMW45" s="4"/>
      <c r="WMX45" s="4"/>
      <c r="WMY45" s="4"/>
      <c r="WMZ45" s="4"/>
      <c r="WNA45" s="4"/>
      <c r="WNB45" s="4"/>
      <c r="WNC45" s="4"/>
      <c r="WND45" s="4"/>
      <c r="WNE45" s="4"/>
      <c r="WNF45" s="4"/>
      <c r="WNG45" s="4"/>
      <c r="WNH45" s="4"/>
      <c r="WNI45" s="4"/>
      <c r="WNJ45" s="4"/>
      <c r="WNK45" s="4"/>
      <c r="WNL45" s="4"/>
      <c r="WNM45" s="4"/>
      <c r="WNN45" s="4"/>
      <c r="WNO45" s="4"/>
      <c r="WNP45" s="4"/>
      <c r="WNQ45" s="4"/>
      <c r="WNR45" s="4"/>
      <c r="WNS45" s="4"/>
      <c r="WNT45" s="4"/>
      <c r="WNU45" s="4"/>
      <c r="WNV45" s="4"/>
      <c r="WNW45" s="4"/>
      <c r="WNX45" s="4"/>
      <c r="WNY45" s="4"/>
      <c r="WNZ45" s="4"/>
      <c r="WOA45" s="4"/>
      <c r="WOB45" s="4"/>
      <c r="WOC45" s="4"/>
      <c r="WOD45" s="4"/>
      <c r="WOE45" s="4"/>
      <c r="WOF45" s="4"/>
      <c r="WOG45" s="4"/>
      <c r="WOH45" s="4"/>
      <c r="WOI45" s="4"/>
      <c r="WOJ45" s="4"/>
      <c r="WOK45" s="4"/>
      <c r="WOL45" s="4"/>
      <c r="WOM45" s="4"/>
      <c r="WON45" s="4"/>
      <c r="WOO45" s="4"/>
      <c r="WOP45" s="4"/>
      <c r="WOQ45" s="4"/>
      <c r="WOR45" s="4"/>
      <c r="WOS45" s="4"/>
      <c r="WOT45" s="4"/>
      <c r="WOU45" s="4"/>
      <c r="WOV45" s="4"/>
      <c r="WOW45" s="4"/>
      <c r="WOX45" s="4"/>
      <c r="WOY45" s="4"/>
      <c r="WOZ45" s="4"/>
      <c r="WPA45" s="4"/>
      <c r="WPB45" s="4"/>
      <c r="WPC45" s="4"/>
      <c r="WPD45" s="4"/>
      <c r="WPE45" s="4"/>
      <c r="WPF45" s="4"/>
      <c r="WPG45" s="4"/>
      <c r="WPH45" s="4"/>
      <c r="WPI45" s="4"/>
      <c r="WPJ45" s="4"/>
      <c r="WPK45" s="4"/>
      <c r="WPL45" s="4"/>
      <c r="WPM45" s="4"/>
      <c r="WPN45" s="4"/>
      <c r="WPO45" s="4"/>
      <c r="WPP45" s="4"/>
      <c r="WPQ45" s="4"/>
      <c r="WPR45" s="4"/>
      <c r="WPS45" s="4"/>
      <c r="WPT45" s="4"/>
      <c r="WPU45" s="4"/>
      <c r="WPV45" s="4"/>
      <c r="WPW45" s="4"/>
      <c r="WPX45" s="4"/>
      <c r="WPY45" s="4"/>
      <c r="WPZ45" s="4"/>
      <c r="WQA45" s="4"/>
      <c r="WQB45" s="4"/>
      <c r="WQC45" s="4"/>
      <c r="WQD45" s="4"/>
      <c r="WQE45" s="4"/>
      <c r="WQF45" s="4"/>
      <c r="WQG45" s="4"/>
      <c r="WQH45" s="4"/>
      <c r="WQI45" s="4"/>
      <c r="WQJ45" s="4"/>
      <c r="WQK45" s="4"/>
      <c r="WQL45" s="4"/>
      <c r="WQM45" s="4"/>
      <c r="WQN45" s="4"/>
      <c r="WQO45" s="4"/>
      <c r="WQP45" s="4"/>
      <c r="WQQ45" s="4"/>
      <c r="WQR45" s="4"/>
      <c r="WQS45" s="4"/>
      <c r="WQT45" s="4"/>
      <c r="WQU45" s="4"/>
      <c r="WQV45" s="4"/>
      <c r="WQW45" s="4"/>
      <c r="WQX45" s="4"/>
      <c r="WQY45" s="4"/>
      <c r="WQZ45" s="4"/>
      <c r="WRA45" s="4"/>
      <c r="WRB45" s="4"/>
      <c r="WRC45" s="4"/>
      <c r="WRD45" s="4"/>
      <c r="WRE45" s="4"/>
      <c r="WRF45" s="4"/>
      <c r="WRG45" s="4"/>
      <c r="WRH45" s="4"/>
      <c r="WRI45" s="4"/>
      <c r="WRJ45" s="4"/>
      <c r="WRK45" s="4"/>
      <c r="WRL45" s="4"/>
      <c r="WRM45" s="4"/>
      <c r="WRN45" s="4"/>
      <c r="WRO45" s="4"/>
      <c r="WRP45" s="4"/>
      <c r="WRQ45" s="4"/>
      <c r="WRR45" s="4"/>
      <c r="WRS45" s="4"/>
      <c r="WRT45" s="4"/>
      <c r="WRU45" s="4"/>
      <c r="WRV45" s="4"/>
      <c r="WRW45" s="4"/>
      <c r="WRX45" s="4"/>
      <c r="WRY45" s="4"/>
      <c r="WRZ45" s="4"/>
      <c r="WSA45" s="4"/>
      <c r="WSB45" s="4"/>
      <c r="WSC45" s="4"/>
      <c r="WSD45" s="4"/>
      <c r="WSE45" s="4"/>
      <c r="WSF45" s="4"/>
      <c r="WSG45" s="4"/>
      <c r="WSH45" s="4"/>
      <c r="WSI45" s="4"/>
      <c r="WSJ45" s="4"/>
      <c r="WSK45" s="4"/>
      <c r="WSL45" s="4"/>
      <c r="WSM45" s="4"/>
      <c r="WSN45" s="4"/>
      <c r="WSO45" s="4"/>
      <c r="WSP45" s="4"/>
      <c r="WSQ45" s="4"/>
      <c r="WSR45" s="4"/>
      <c r="WSS45" s="4"/>
      <c r="WST45" s="4"/>
      <c r="WSU45" s="4"/>
      <c r="WSV45" s="4"/>
      <c r="WSW45" s="4"/>
      <c r="WSX45" s="4"/>
      <c r="WSY45" s="4"/>
      <c r="WSZ45" s="4"/>
      <c r="WTA45" s="4"/>
      <c r="WTB45" s="4"/>
      <c r="WTC45" s="4"/>
      <c r="WTD45" s="4"/>
      <c r="WTE45" s="4"/>
      <c r="WTF45" s="4"/>
      <c r="WTG45" s="4"/>
      <c r="WTH45" s="4"/>
      <c r="WTI45" s="4"/>
      <c r="WTJ45" s="4"/>
      <c r="WTK45" s="4"/>
      <c r="WTL45" s="4"/>
      <c r="WTM45" s="4"/>
      <c r="WTN45" s="4"/>
      <c r="WTO45" s="4"/>
      <c r="WTP45" s="4"/>
      <c r="WTQ45" s="4"/>
      <c r="WTR45" s="4"/>
      <c r="WTS45" s="4"/>
      <c r="WTT45" s="4"/>
      <c r="WTU45" s="4"/>
      <c r="WTV45" s="4"/>
      <c r="WTW45" s="4"/>
      <c r="WTX45" s="4"/>
      <c r="WTY45" s="4"/>
      <c r="WTZ45" s="4"/>
      <c r="WUA45" s="4"/>
      <c r="WUB45" s="4"/>
      <c r="WUC45" s="4"/>
      <c r="WUD45" s="4"/>
      <c r="WUE45" s="4"/>
      <c r="WUF45" s="4"/>
      <c r="WUG45" s="4"/>
      <c r="WUH45" s="4"/>
      <c r="WUI45" s="4"/>
      <c r="WUJ45" s="4"/>
      <c r="WUK45" s="4"/>
      <c r="WUL45" s="4"/>
      <c r="WUM45" s="4"/>
      <c r="WUN45" s="4"/>
      <c r="WUO45" s="4"/>
      <c r="WUP45" s="4"/>
      <c r="WUQ45" s="4"/>
      <c r="WUR45" s="4"/>
      <c r="WUS45" s="4"/>
      <c r="WUT45" s="4"/>
      <c r="WUU45" s="4"/>
      <c r="WUV45" s="4"/>
      <c r="WUW45" s="4"/>
      <c r="WUX45" s="4"/>
      <c r="WUY45" s="4"/>
      <c r="WUZ45" s="4"/>
      <c r="WVA45" s="4"/>
      <c r="WVB45" s="4"/>
      <c r="WVC45" s="4"/>
      <c r="WVD45" s="4"/>
      <c r="WVE45" s="4"/>
      <c r="WVF45" s="4"/>
      <c r="WVG45" s="4"/>
      <c r="WVH45" s="4"/>
      <c r="WVI45" s="4"/>
      <c r="WVJ45" s="4"/>
      <c r="WVK45" s="4"/>
      <c r="WVL45" s="4"/>
      <c r="WVM45" s="4"/>
      <c r="WVN45" s="4"/>
      <c r="WVO45" s="4"/>
      <c r="WVP45" s="4"/>
      <c r="WVQ45" s="4"/>
      <c r="WVR45" s="4"/>
      <c r="WVS45" s="4"/>
      <c r="WVT45" s="4"/>
      <c r="WVU45" s="4"/>
      <c r="WVV45" s="4"/>
      <c r="WVW45" s="4"/>
      <c r="WVX45" s="4"/>
      <c r="WVY45" s="4"/>
      <c r="WVZ45" s="4"/>
      <c r="WWA45" s="4"/>
      <c r="WWB45" s="4"/>
      <c r="WWC45" s="4"/>
      <c r="WWD45" s="4"/>
      <c r="WWE45" s="4"/>
      <c r="WWF45" s="4"/>
      <c r="WWG45" s="4"/>
      <c r="WWH45" s="4"/>
      <c r="WWI45" s="4"/>
      <c r="WWJ45" s="4"/>
      <c r="WWK45" s="4"/>
      <c r="WWL45" s="4"/>
      <c r="WWM45" s="4"/>
      <c r="WWN45" s="4"/>
      <c r="WWO45" s="4"/>
      <c r="WWP45" s="4"/>
      <c r="WWQ45" s="4"/>
      <c r="WWR45" s="4"/>
      <c r="WWS45" s="4"/>
      <c r="WWT45" s="4"/>
      <c r="WWU45" s="4"/>
      <c r="WWV45" s="4"/>
      <c r="WWW45" s="4"/>
      <c r="WWX45" s="4"/>
      <c r="WWY45" s="4"/>
      <c r="WWZ45" s="4"/>
      <c r="WXA45" s="4"/>
      <c r="WXB45" s="4"/>
      <c r="WXC45" s="4"/>
      <c r="WXD45" s="4"/>
      <c r="WXE45" s="4"/>
      <c r="WXF45" s="4"/>
      <c r="WXG45" s="4"/>
      <c r="WXH45" s="4"/>
      <c r="WXI45" s="4"/>
      <c r="WXJ45" s="4"/>
      <c r="WXK45" s="4"/>
      <c r="WXL45" s="4"/>
      <c r="WXM45" s="4"/>
      <c r="WXN45" s="4"/>
      <c r="WXO45" s="4"/>
      <c r="WXP45" s="4"/>
      <c r="WXQ45" s="4"/>
      <c r="WXR45" s="4"/>
      <c r="WXS45" s="4"/>
      <c r="WXT45" s="4"/>
      <c r="WXU45" s="4"/>
      <c r="WXV45" s="4"/>
      <c r="WXW45" s="4"/>
      <c r="WXX45" s="4"/>
      <c r="WXY45" s="4"/>
      <c r="WXZ45" s="4"/>
      <c r="WYA45" s="4"/>
      <c r="WYB45" s="4"/>
      <c r="WYC45" s="4"/>
      <c r="WYD45" s="4"/>
      <c r="WYE45" s="4"/>
      <c r="WYF45" s="4"/>
      <c r="WYG45" s="4"/>
      <c r="WYH45" s="4"/>
      <c r="WYI45" s="4"/>
      <c r="WYJ45" s="4"/>
      <c r="WYK45" s="4"/>
      <c r="WYL45" s="4"/>
      <c r="WYM45" s="4"/>
      <c r="WYN45" s="4"/>
      <c r="WYO45" s="4"/>
      <c r="WYP45" s="4"/>
      <c r="WYQ45" s="4"/>
      <c r="WYR45" s="4"/>
      <c r="WYS45" s="4"/>
      <c r="WYT45" s="4"/>
      <c r="WYU45" s="4"/>
      <c r="WYV45" s="4"/>
      <c r="WYW45" s="4"/>
      <c r="WYX45" s="4"/>
      <c r="WYY45" s="4"/>
      <c r="WYZ45" s="4"/>
      <c r="WZA45" s="4"/>
      <c r="WZB45" s="4"/>
      <c r="WZC45" s="4"/>
      <c r="WZD45" s="4"/>
      <c r="WZE45" s="4"/>
      <c r="WZF45" s="4"/>
      <c r="WZG45" s="4"/>
      <c r="WZH45" s="4"/>
      <c r="WZI45" s="4"/>
      <c r="WZJ45" s="4"/>
      <c r="WZK45" s="4"/>
      <c r="WZL45" s="4"/>
      <c r="WZM45" s="4"/>
      <c r="WZN45" s="4"/>
      <c r="WZO45" s="4"/>
      <c r="WZP45" s="4"/>
      <c r="WZQ45" s="4"/>
      <c r="WZR45" s="4"/>
      <c r="WZS45" s="4"/>
      <c r="WZT45" s="4"/>
      <c r="WZU45" s="4"/>
      <c r="WZV45" s="4"/>
      <c r="WZW45" s="4"/>
      <c r="WZX45" s="4"/>
      <c r="WZY45" s="4"/>
      <c r="WZZ45" s="4"/>
      <c r="XAA45" s="4"/>
      <c r="XAB45" s="4"/>
      <c r="XAC45" s="4"/>
      <c r="XAD45" s="4"/>
      <c r="XAE45" s="4"/>
      <c r="XAF45" s="4"/>
      <c r="XAG45" s="4"/>
      <c r="XAH45" s="4"/>
      <c r="XAI45" s="4"/>
      <c r="XAJ45" s="4"/>
      <c r="XAK45" s="4"/>
      <c r="XAL45" s="4"/>
      <c r="XAM45" s="4"/>
      <c r="XAN45" s="4"/>
      <c r="XAO45" s="4"/>
      <c r="XAP45" s="4"/>
      <c r="XAQ45" s="4"/>
      <c r="XAR45" s="4"/>
      <c r="XAS45" s="4"/>
      <c r="XAT45" s="4"/>
      <c r="XAU45" s="4"/>
      <c r="XAV45" s="4"/>
      <c r="XAW45" s="4"/>
      <c r="XAX45" s="4"/>
      <c r="XAY45" s="4"/>
      <c r="XAZ45" s="4"/>
      <c r="XBA45" s="4"/>
      <c r="XBB45" s="4"/>
      <c r="XBC45" s="4"/>
      <c r="XBD45" s="4"/>
      <c r="XBE45" s="4"/>
      <c r="XBF45" s="4"/>
      <c r="XBG45" s="4"/>
      <c r="XBH45" s="4"/>
      <c r="XBI45" s="4"/>
      <c r="XBJ45" s="4"/>
      <c r="XBK45" s="4"/>
      <c r="XBL45" s="4"/>
      <c r="XBM45" s="4"/>
      <c r="XBN45" s="4"/>
      <c r="XBO45" s="4"/>
      <c r="XBP45" s="4"/>
      <c r="XBQ45" s="4"/>
      <c r="XBR45" s="4"/>
      <c r="XBS45" s="4"/>
      <c r="XBT45" s="4"/>
      <c r="XBU45" s="4"/>
      <c r="XBV45" s="4"/>
      <c r="XBW45" s="4"/>
      <c r="XBX45" s="4"/>
      <c r="XBY45" s="4"/>
      <c r="XBZ45" s="4"/>
      <c r="XCA45" s="4"/>
      <c r="XCB45" s="4"/>
      <c r="XCC45" s="4"/>
      <c r="XCD45" s="4"/>
      <c r="XCE45" s="4"/>
      <c r="XCF45" s="4"/>
      <c r="XCG45" s="4"/>
      <c r="XCH45" s="4"/>
      <c r="XCI45" s="4"/>
      <c r="XCJ45" s="4"/>
      <c r="XCK45" s="4"/>
      <c r="XCL45" s="4"/>
      <c r="XCM45" s="4"/>
      <c r="XCN45" s="4"/>
      <c r="XCO45" s="4"/>
      <c r="XCP45" s="4"/>
      <c r="XCQ45" s="4"/>
      <c r="XCR45" s="4"/>
      <c r="XCS45" s="4"/>
      <c r="XCT45" s="4"/>
      <c r="XCU45" s="4"/>
      <c r="XCV45" s="4"/>
      <c r="XCW45" s="4"/>
      <c r="XCX45" s="4"/>
      <c r="XCY45" s="4"/>
      <c r="XCZ45" s="4"/>
      <c r="XDA45" s="4"/>
      <c r="XDB45" s="4"/>
      <c r="XDC45" s="4"/>
      <c r="XDD45" s="4"/>
      <c r="XDE45" s="4"/>
      <c r="XDF45" s="4"/>
      <c r="XDG45" s="4"/>
      <c r="XDH45" s="4"/>
      <c r="XDI45" s="4"/>
      <c r="XDJ45" s="4"/>
      <c r="XDK45" s="4"/>
      <c r="XDL45" s="4"/>
      <c r="XDM45" s="4"/>
      <c r="XDN45" s="4"/>
      <c r="XDO45" s="4"/>
      <c r="XDP45" s="4"/>
      <c r="XDQ45" s="4"/>
      <c r="XDR45" s="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  <c r="XET45" s="4"/>
      <c r="XEU45" s="4"/>
    </row>
    <row r="46" s="6" customFormat="1" ht="111" customHeight="1" spans="1:16375">
      <c r="A46" s="21">
        <v>41</v>
      </c>
      <c r="B46" s="38"/>
      <c r="C46" s="39" t="s">
        <v>248</v>
      </c>
      <c r="D46" s="30" t="s">
        <v>249</v>
      </c>
      <c r="E46" s="33">
        <v>582</v>
      </c>
      <c r="F46" s="25">
        <f t="shared" si="2"/>
        <v>466</v>
      </c>
      <c r="G46" s="33">
        <v>466</v>
      </c>
      <c r="H46" s="33"/>
      <c r="I46" s="31"/>
      <c r="J46" s="33"/>
      <c r="K46" s="33"/>
      <c r="L46" s="33" t="s">
        <v>26</v>
      </c>
      <c r="M46" s="58" t="s">
        <v>123</v>
      </c>
      <c r="N46" s="59" t="s">
        <v>124</v>
      </c>
      <c r="O46" s="53" t="s">
        <v>26</v>
      </c>
      <c r="P46" s="52" t="s">
        <v>30</v>
      </c>
      <c r="Q46" s="30" t="s">
        <v>250</v>
      </c>
      <c r="R46" s="30" t="s">
        <v>251</v>
      </c>
      <c r="S46" s="53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  <c r="XET46" s="4"/>
      <c r="XEU46" s="4"/>
    </row>
    <row r="47" s="6" customFormat="1" ht="109" customHeight="1" spans="1:19">
      <c r="A47" s="21">
        <v>42</v>
      </c>
      <c r="B47" s="40" t="s">
        <v>252</v>
      </c>
      <c r="C47" s="30" t="s">
        <v>253</v>
      </c>
      <c r="D47" s="30" t="s">
        <v>254</v>
      </c>
      <c r="E47" s="33">
        <v>36</v>
      </c>
      <c r="F47" s="33">
        <v>36</v>
      </c>
      <c r="G47" s="33"/>
      <c r="H47" s="33"/>
      <c r="I47" s="31">
        <v>36</v>
      </c>
      <c r="J47" s="33"/>
      <c r="K47" s="33"/>
      <c r="L47" s="33" t="s">
        <v>255</v>
      </c>
      <c r="M47" s="70" t="s">
        <v>176</v>
      </c>
      <c r="N47" s="53" t="s">
        <v>110</v>
      </c>
      <c r="O47" s="53" t="s">
        <v>177</v>
      </c>
      <c r="P47" s="53" t="s">
        <v>256</v>
      </c>
      <c r="Q47" s="30" t="s">
        <v>257</v>
      </c>
      <c r="R47" s="30" t="s">
        <v>258</v>
      </c>
      <c r="S47" s="53"/>
    </row>
    <row r="48" s="4" customFormat="1" spans="1:13">
      <c r="A48" s="41"/>
      <c r="C48" s="42"/>
      <c r="D48" s="42"/>
      <c r="E48" s="43"/>
      <c r="F48" s="43"/>
      <c r="G48" s="43"/>
      <c r="H48" s="43"/>
      <c r="I48" s="43"/>
      <c r="J48" s="3"/>
      <c r="K48" s="3"/>
      <c r="L48" s="3"/>
      <c r="M48" s="42"/>
    </row>
    <row r="49" s="4" customFormat="1" spans="1:13">
      <c r="A49" s="41"/>
      <c r="C49" s="42"/>
      <c r="D49" s="42"/>
      <c r="E49" s="43"/>
      <c r="F49" s="43"/>
      <c r="G49" s="43"/>
      <c r="H49" s="43"/>
      <c r="I49" s="43"/>
      <c r="J49" s="3"/>
      <c r="K49" s="3"/>
      <c r="L49" s="3"/>
      <c r="M49" s="42"/>
    </row>
    <row r="50" s="4" customFormat="1" spans="1:13">
      <c r="A50" s="41"/>
      <c r="C50" s="42"/>
      <c r="D50" s="42"/>
      <c r="E50" s="43"/>
      <c r="F50" s="43"/>
      <c r="G50" s="43"/>
      <c r="H50" s="43"/>
      <c r="I50" s="43"/>
      <c r="J50" s="3"/>
      <c r="K50" s="3"/>
      <c r="L50" s="3"/>
      <c r="M50" s="42"/>
    </row>
    <row r="51" s="4" customFormat="1" spans="1:13">
      <c r="A51" s="41"/>
      <c r="C51" s="42"/>
      <c r="D51" s="42"/>
      <c r="E51" s="43"/>
      <c r="F51" s="43"/>
      <c r="G51" s="43"/>
      <c r="H51" s="43"/>
      <c r="I51" s="43"/>
      <c r="J51" s="3"/>
      <c r="K51" s="3"/>
      <c r="L51" s="3"/>
      <c r="M51" s="42"/>
    </row>
    <row r="52" s="4" customFormat="1" spans="1:13">
      <c r="A52" s="41"/>
      <c r="C52" s="42"/>
      <c r="D52" s="42"/>
      <c r="E52" s="43"/>
      <c r="F52" s="43"/>
      <c r="G52" s="43"/>
      <c r="H52" s="43"/>
      <c r="I52" s="43"/>
      <c r="J52" s="3"/>
      <c r="K52" s="3"/>
      <c r="L52" s="3"/>
      <c r="M52" s="42"/>
    </row>
    <row r="53" s="4" customFormat="1" spans="1:13">
      <c r="A53" s="41"/>
      <c r="C53" s="42"/>
      <c r="D53" s="42"/>
      <c r="E53" s="43"/>
      <c r="F53" s="43"/>
      <c r="G53" s="43"/>
      <c r="H53" s="43"/>
      <c r="I53" s="43"/>
      <c r="J53" s="3"/>
      <c r="K53" s="3"/>
      <c r="L53" s="3"/>
      <c r="M53" s="42"/>
    </row>
    <row r="54" s="4" customFormat="1" spans="1:13">
      <c r="A54" s="41"/>
      <c r="C54" s="42"/>
      <c r="D54" s="42"/>
      <c r="E54" s="43"/>
      <c r="F54" s="43"/>
      <c r="G54" s="43"/>
      <c r="H54" s="43"/>
      <c r="I54" s="43"/>
      <c r="J54" s="3"/>
      <c r="K54" s="3"/>
      <c r="L54" s="3"/>
      <c r="M54" s="42"/>
    </row>
    <row r="55" s="4" customFormat="1" spans="1:13">
      <c r="A55" s="41"/>
      <c r="C55" s="42"/>
      <c r="D55" s="42"/>
      <c r="E55" s="43"/>
      <c r="F55" s="43"/>
      <c r="G55" s="43"/>
      <c r="H55" s="43"/>
      <c r="I55" s="43"/>
      <c r="J55" s="3"/>
      <c r="K55" s="3"/>
      <c r="L55" s="3"/>
      <c r="M55" s="42"/>
    </row>
    <row r="56" s="4" customFormat="1" spans="1:13">
      <c r="A56" s="41"/>
      <c r="C56" s="42"/>
      <c r="D56" s="42"/>
      <c r="E56" s="43"/>
      <c r="F56" s="43"/>
      <c r="G56" s="43"/>
      <c r="H56" s="43"/>
      <c r="I56" s="43"/>
      <c r="J56" s="3"/>
      <c r="K56" s="3"/>
      <c r="L56" s="3"/>
      <c r="M56" s="42"/>
    </row>
    <row r="57" s="4" customFormat="1" spans="1:13">
      <c r="A57" s="41"/>
      <c r="C57" s="42"/>
      <c r="D57" s="42"/>
      <c r="E57" s="43"/>
      <c r="F57" s="43"/>
      <c r="G57" s="43"/>
      <c r="H57" s="43"/>
      <c r="I57" s="43"/>
      <c r="J57" s="3"/>
      <c r="K57" s="3"/>
      <c r="L57" s="3"/>
      <c r="M57" s="42"/>
    </row>
    <row r="58" s="4" customFormat="1" spans="1:13">
      <c r="A58" s="41"/>
      <c r="C58" s="42"/>
      <c r="D58" s="42"/>
      <c r="E58" s="43"/>
      <c r="F58" s="43"/>
      <c r="G58" s="43"/>
      <c r="H58" s="43"/>
      <c r="I58" s="43"/>
      <c r="J58" s="3"/>
      <c r="K58" s="3"/>
      <c r="L58" s="3"/>
      <c r="M58" s="42"/>
    </row>
    <row r="59" s="4" customFormat="1" spans="1:13">
      <c r="A59" s="41"/>
      <c r="C59" s="42"/>
      <c r="D59" s="42"/>
      <c r="E59" s="43"/>
      <c r="F59" s="43"/>
      <c r="G59" s="43"/>
      <c r="H59" s="43"/>
      <c r="I59" s="43"/>
      <c r="J59" s="3"/>
      <c r="K59" s="3"/>
      <c r="L59" s="3"/>
      <c r="M59" s="42"/>
    </row>
    <row r="60" s="4" customFormat="1" spans="1:13">
      <c r="A60" s="41"/>
      <c r="C60" s="42"/>
      <c r="D60" s="42"/>
      <c r="E60" s="43"/>
      <c r="F60" s="43"/>
      <c r="G60" s="43"/>
      <c r="H60" s="43"/>
      <c r="I60" s="43"/>
      <c r="J60" s="3"/>
      <c r="K60" s="3"/>
      <c r="L60" s="3"/>
      <c r="M60" s="42"/>
    </row>
    <row r="61" s="4" customFormat="1" spans="1:13">
      <c r="A61" s="41"/>
      <c r="C61" s="42"/>
      <c r="D61" s="42"/>
      <c r="E61" s="43"/>
      <c r="F61" s="43"/>
      <c r="G61" s="43"/>
      <c r="H61" s="43"/>
      <c r="I61" s="43"/>
      <c r="J61" s="3"/>
      <c r="K61" s="3"/>
      <c r="L61" s="3"/>
      <c r="M61" s="42"/>
    </row>
  </sheetData>
  <mergeCells count="22">
    <mergeCell ref="A1:S1"/>
    <mergeCell ref="A2:E2"/>
    <mergeCell ref="F2:I2"/>
    <mergeCell ref="F3:K3"/>
    <mergeCell ref="F4:J4"/>
    <mergeCell ref="A3:A5"/>
    <mergeCell ref="B3:B5"/>
    <mergeCell ref="B6:B33"/>
    <mergeCell ref="B34:B44"/>
    <mergeCell ref="B45:B46"/>
    <mergeCell ref="C3:C5"/>
    <mergeCell ref="D3:D5"/>
    <mergeCell ref="E3:E5"/>
    <mergeCell ref="K4:K5"/>
    <mergeCell ref="L3:L5"/>
    <mergeCell ref="M3:M5"/>
    <mergeCell ref="N3:N5"/>
    <mergeCell ref="O3:O5"/>
    <mergeCell ref="P3:P5"/>
    <mergeCell ref="Q3:Q5"/>
    <mergeCell ref="R3:R5"/>
    <mergeCell ref="S3:S5"/>
  </mergeCells>
  <printOptions horizontalCentered="1"/>
  <pageMargins left="0.161111111111111" right="0.161111111111111" top="0.409027777777778" bottom="0.409027777777778" header="0.5" footer="0.302777777777778"/>
  <pageSetup paperSize="8" scale="7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20220311（下午5点）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2016-08-26T07:26:00Z</dcterms:created>
  <cp:lastPrinted>2019-03-14T03:13:00Z</cp:lastPrinted>
  <dcterms:modified xsi:type="dcterms:W3CDTF">2022-04-11T06:19:21Z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KSOReadingLayout">
    <vt:bool>true</vt:bool>
  </property>
  <property fmtid="{D5CDD505-2E9C-101B-9397-08002B2CF9AE}" pid="4" name="ICV">
    <vt:lpwstr>307EE8733D394C4EBE0B87AAE6E9A10A</vt:lpwstr>
  </property>
</Properties>
</file>