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340" tabRatio="500" activeTab="19"/>
  </bookViews>
  <sheets>
    <sheet name="部门财务收支预算总表" sheetId="1" r:id="rId1"/>
    <sheet name="部门收入预算表" sheetId="2" r:id="rId2"/>
    <sheet name="部门支出预算表" sheetId="3" r:id="rId3"/>
    <sheet name="部门财政拨款收支预算总表" sheetId="4" r:id="rId4"/>
    <sheet name="财政拨款“三公”经费支出预算表" sheetId="5" r:id="rId5"/>
    <sheet name="部门一般公共预算支出预算表" sheetId="6" r:id="rId6"/>
    <sheet name="部门一般公共预算“三公”经费支出预算表" sheetId="7" r:id="rId7"/>
    <sheet name="部门基本支出预算表" sheetId="8" r:id="rId8"/>
    <sheet name="部门项目支出预算表" sheetId="9" r:id="rId9"/>
    <sheet name="部门政府性基金预算支出预算表" sheetId="10" r:id="rId10"/>
    <sheet name="财政拨款支出明细表（经济科目分类）" sheetId="11" r:id="rId11"/>
    <sheet name="县（区）本级项目支出绩效目标表-1" sheetId="12" r:id="rId12"/>
    <sheet name="县（区）本级项目支出绩效目标表-2" sheetId="13" r:id="rId13"/>
    <sheet name="对下转移支付预算表" sheetId="14" r:id="rId14"/>
    <sheet name="对下转移支付绩效目标表" sheetId="15" r:id="rId15"/>
    <sheet name="新增资产配置表" sheetId="16" r:id="rId16"/>
    <sheet name="部门政府采购预算表" sheetId="17" r:id="rId17"/>
    <sheet name="部门政府购买服务预算表" sheetId="18" r:id="rId18"/>
    <sheet name="项目支出绩效目标表（另文下达）" sheetId="19" r:id="rId19"/>
    <sheet name="部门单位基本信息表" sheetId="20" r:id="rId20"/>
    <sheet name="行政事业单位资产情况表" sheetId="21" r:id="rId21"/>
  </sheets>
  <calcPr calcId="144525"/>
</workbook>
</file>

<file path=xl/sharedStrings.xml><?xml version="1.0" encoding="utf-8"?>
<sst xmlns="http://schemas.openxmlformats.org/spreadsheetml/2006/main" count="1321" uniqueCount="462">
  <si>
    <t>2021年部门财务收支预算总表</t>
  </si>
  <si>
    <t>单位名称：石林风景名胜区管理局</t>
  </si>
  <si>
    <t>单位：元</t>
  </si>
  <si>
    <t>收　　　　　　　　入</t>
  </si>
  <si>
    <t>支　　　　　　　　出</t>
  </si>
  <si>
    <t>项      目</t>
  </si>
  <si>
    <t>2021年预算</t>
  </si>
  <si>
    <t>项目(按功能分类)</t>
  </si>
  <si>
    <t>一、一般公共预算</t>
  </si>
  <si>
    <t>一、一般公共服务支出</t>
  </si>
  <si>
    <t>二、政府性基金预算</t>
  </si>
  <si>
    <t>二、外交支出</t>
  </si>
  <si>
    <t>三、国有资本经营预算</t>
  </si>
  <si>
    <t>三、国防支出</t>
  </si>
  <si>
    <t>四、财政专户管理资金</t>
  </si>
  <si>
    <t>四、公共安全支出</t>
  </si>
  <si>
    <t>五、事业单位事业收入</t>
  </si>
  <si>
    <t>五、教育支出</t>
  </si>
  <si>
    <t>六、事业单位经营收入</t>
  </si>
  <si>
    <t xml:space="preserve">六、科学技术支出 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</si>
  <si>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</si>
  <si>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</si>
  <si>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</si>
  <si>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</si>
  <si>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</si>
  <si>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</si>
  <si>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</si>
  <si>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</si>
  <si>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</si>
  <si>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</si>
  <si>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</si>
  <si>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</si>
  <si>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</si>
  <si>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</si>
  <si>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</si>
  <si>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</si>
  <si>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</si>
  <si>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</si>
  <si>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0</t>
  </si>
  <si>
    <t>二十二、灾害防治及应急管理支出</t>
  </si>
  <si>
    <t>二十三、预备费</t>
  </si>
  <si>
    <t>二十四、其他支出</t>
  </si>
  <si>
    <t>本年收入合计</t>
  </si>
  <si>
    <t>本年支出合计</t>
  </si>
  <si>
    <t>上年结转结余</t>
  </si>
  <si>
    <t>年终结转结余</t>
  </si>
  <si>
    <t>收  入  总  计</t>
  </si>
  <si>
    <t>支  出  总  计</t>
  </si>
  <si>
    <t>2021年部门收入预算表</t>
  </si>
  <si>
    <t>五、单位资金</t>
  </si>
  <si>
    <t>（一）事业单位经营收入</t>
  </si>
  <si>
    <t>（二）事业收入</t>
  </si>
  <si>
    <t>（三）其他收入</t>
  </si>
  <si>
    <t>（四）附属单位上缴收入</t>
  </si>
  <si>
    <t>六、上级补助收入</t>
  </si>
  <si>
    <t>七、上年结转结余</t>
  </si>
  <si>
    <t>（一）一般公共预算</t>
  </si>
  <si>
    <t>（二）政府性基金预算</t>
  </si>
  <si>
    <t>（三）国有资本经营预算</t>
  </si>
  <si>
    <t>（四）财政专户管理资金</t>
  </si>
  <si>
    <t>（五）单位资金</t>
  </si>
  <si>
    <t>2021年部门支出预算表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</si>
  <si>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</si>
  <si>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</si>
  <si>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</si>
  <si>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</si>
  <si>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</si>
  <si>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</si>
  <si>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</si>
  <si>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</si>
  <si>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市本级支出</t>
  </si>
  <si>
    <t>对下转移支付</t>
  </si>
  <si>
    <t>207</t>
  </si>
  <si>
    <t>文化旅游体育与传媒支出</t>
  </si>
  <si>
    <t>20701</t>
  </si>
  <si>
    <t xml:space="preserve">  文化和旅游</t>
  </si>
  <si>
    <t>2070101</t>
  </si>
  <si>
    <t xml:space="preserve">    行政运行</t>
  </si>
  <si>
    <t>2070199</t>
  </si>
  <si>
    <t xml:space="preserve">    其他文化和旅游支出</t>
  </si>
  <si>
    <t>2021年部门财政拨款收支预算总表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</si>
  <si>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</si>
  <si>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</si>
  <si>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</si>
  <si>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</si>
  <si>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</si>
  <si>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</si>
  <si>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</si>
  <si>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</si>
  <si>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（四）财政专户管理资金拨款</t>
  </si>
  <si>
    <t>（四）公共安全支出</t>
  </si>
  <si>
    <t>二、结余结转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</si>
  <si>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</si>
  <si>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</si>
  <si>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</si>
  <si>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</si>
  <si>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</si>
  <si>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（十）节能环保支出</t>
  </si>
  <si>
    <t>（十一）城乡社区支出</t>
  </si>
  <si>
    <t>（十二）农林水支出</t>
  </si>
  <si>
    <t>（十三）交通运输支出</t>
  </si>
  <si>
    <t>（十四）资源勘探工业信息等支出</t>
  </si>
  <si>
    <t>（十五）商业服务业等支出</t>
  </si>
  <si>
    <t>（十六）金融支出</t>
  </si>
  <si>
    <t>（十七）援助其他地区支出</t>
  </si>
  <si>
    <t>（十八）自然资源海洋气象等支出</t>
  </si>
  <si>
    <t>（十九）住房保障支出</t>
  </si>
  <si>
    <t>（二十）粮油物资储备支出</t>
  </si>
  <si>
    <t>（二十一）国有资本经营预算支出</t>
  </si>
  <si>
    <t>（二十二）灾害防治及应急管理支出</t>
  </si>
  <si>
    <t>（二十三）预备费</t>
  </si>
  <si>
    <t>（二十四）其他支出</t>
  </si>
  <si>
    <t>二、年终结转结余</t>
  </si>
  <si>
    <t>2021年财政拨款“三公”经费支出预算表</t>
  </si>
  <si>
    <t>项目</t>
  </si>
  <si>
    <t>年初预算数</t>
  </si>
  <si>
    <t>上年预算数</t>
  </si>
  <si>
    <t>本年预算与上年预算对比</t>
  </si>
  <si>
    <t>增减额</t>
  </si>
  <si>
    <t>增减幅度（%）</t>
  </si>
  <si>
    <t>1.因公出国（境）费用</t>
  </si>
  <si>
    <t>2.公务接待费</t>
  </si>
  <si>
    <t>3.公务用车购置及运行费</t>
  </si>
  <si>
    <t>其中：（1）公务用车购置费</t>
  </si>
  <si>
    <t xml:space="preserve">      （2）公务用车运行费</t>
  </si>
  <si>
    <t>注： 
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
二、“三公”经费增减变化原因说明:1.进一步落实中央八项规定及厉行节约反对浪费等要求，严格执行相关制度。2．加强单位内部控制，提高财务人员综合业务素质。公务用车运行费减少原因：1.车辆减少；2.规范车辆使用程序，加强车辆管理。</t>
  </si>
  <si>
    <t>2021年部门一般公共预算支出预算表（按功能科目分类）</t>
  </si>
  <si>
    <t>部门预算支出功能分类科目</t>
  </si>
  <si>
    <t>2020预算数</t>
  </si>
  <si>
    <t>2021年部门一般公共预算“三公”经费支出预算表</t>
  </si>
  <si>
    <t>主管部门</t>
  </si>
  <si>
    <t>单位名称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</si>
  <si>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</si>
  <si>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</si>
  <si>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</si>
  <si>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</si>
  <si>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</si>
  <si>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</si>
  <si>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预算科</t>
  </si>
  <si>
    <t>石林风景名胜区管理局</t>
  </si>
  <si>
    <t/>
  </si>
  <si>
    <t>2021年部门基本支出预算表（人员类、运转类公用经费项目）</t>
  </si>
  <si>
    <t>2021年部门基本支出预算表</t>
  </si>
  <si>
    <t>项目名称</t>
  </si>
  <si>
    <t>明细项目名称</t>
  </si>
  <si>
    <t>功能科目编码</t>
  </si>
  <si>
    <t>功能科目名称</t>
  </si>
  <si>
    <t>部门经济科目编码</t>
  </si>
  <si>
    <t>部门经济科目名称</t>
  </si>
  <si>
    <t>政府经济科目编码</t>
  </si>
  <si>
    <t>政府经济科目名称</t>
  </si>
  <si>
    <t>资金来源</t>
  </si>
  <si>
    <t>经济科目名称</t>
  </si>
  <si>
    <t>上级补助</t>
  </si>
  <si>
    <t>本级安排</t>
  </si>
  <si>
    <t>财政拨款结转结余</t>
  </si>
  <si>
    <t>单位资金</t>
  </si>
  <si>
    <t>结转结余资金</t>
  </si>
  <si>
    <t>一般公共预算</t>
  </si>
  <si>
    <t>政府性基金预算</t>
  </si>
  <si>
    <t>国有资本经营预算</t>
  </si>
  <si>
    <t>财政专户管理资金</t>
  </si>
  <si>
    <t>事业单位经营收入</t>
  </si>
  <si>
    <t>事业收入</t>
  </si>
  <si>
    <t>附属单位上缴收入</t>
  </si>
  <si>
    <t>其他收入</t>
  </si>
  <si>
    <t>差额单位行政工资支出</t>
  </si>
  <si>
    <t>差额单位行政津贴补贴</t>
  </si>
  <si>
    <t>行政运行</t>
  </si>
  <si>
    <t>30102</t>
  </si>
  <si>
    <t>津贴补贴</t>
  </si>
  <si>
    <t>50101</t>
  </si>
  <si>
    <t>工资奖金津补贴</t>
  </si>
  <si>
    <t>差额单位行政基本工资</t>
  </si>
  <si>
    <t>30101</t>
  </si>
  <si>
    <t>基本工资</t>
  </si>
  <si>
    <t>差额单位事业工资支出</t>
  </si>
  <si>
    <t>差额单位事业基本工资</t>
  </si>
  <si>
    <t>其他文化和旅游支出</t>
  </si>
  <si>
    <t>50501</t>
  </si>
  <si>
    <t>工资福利支出</t>
  </si>
  <si>
    <t>差额单位事业津贴补贴</t>
  </si>
  <si>
    <t>差额单位基础性绩效工资</t>
  </si>
  <si>
    <t>30107</t>
  </si>
  <si>
    <t>绩效工资</t>
  </si>
  <si>
    <t>差额单位奖励性绩效工资</t>
  </si>
  <si>
    <t>对个人和家庭的补助</t>
  </si>
  <si>
    <t>离休人员生活补助</t>
  </si>
  <si>
    <t>30305</t>
  </si>
  <si>
    <t>生活补助</t>
  </si>
  <si>
    <t>50901</t>
  </si>
  <si>
    <t>社会福利和救助</t>
  </si>
  <si>
    <t>退休人员生活补助</t>
  </si>
  <si>
    <t>独子费</t>
  </si>
  <si>
    <t>30399</t>
  </si>
  <si>
    <t>其他对个人和家庭的补助</t>
  </si>
  <si>
    <t>50999</t>
  </si>
  <si>
    <t>其他对个人和家庭补助</t>
  </si>
  <si>
    <t>2021年部门项目支出预算表（其他运转类、特定目标类项目）</t>
  </si>
  <si>
    <t>项目分类</t>
  </si>
  <si>
    <t>项目级次</t>
  </si>
  <si>
    <t>是否基建项目</t>
  </si>
  <si>
    <t>总计</t>
  </si>
  <si>
    <t>自筹资金</t>
  </si>
  <si>
    <t>公共财政预算</t>
  </si>
  <si>
    <t>存量资金</t>
  </si>
  <si>
    <t>**</t>
  </si>
  <si>
    <t>1</t>
  </si>
  <si>
    <t>2</t>
  </si>
  <si>
    <t>注：本单位无部门项目支出预算</t>
  </si>
  <si>
    <t>2021年部门政府性基金预算支出预算表（按功能科目分类）</t>
  </si>
  <si>
    <t>注：本单位无政府性基金支出预算。</t>
  </si>
  <si>
    <t>2021年财政拨款支出预算表（按经济科目分类）</t>
  </si>
  <si>
    <t>支        出</t>
  </si>
  <si>
    <t>政府预算支出经济分类科目</t>
  </si>
  <si>
    <t>政府性基金</t>
  </si>
  <si>
    <t>部门预算支出经济分类科目</t>
  </si>
  <si>
    <t>类</t>
  </si>
  <si>
    <t>款</t>
  </si>
  <si>
    <t>3</t>
  </si>
  <si>
    <t>11</t>
  </si>
  <si>
    <t>12</t>
  </si>
  <si>
    <t>501</t>
  </si>
  <si>
    <t>机关工资福利支出</t>
  </si>
  <si>
    <t>301</t>
  </si>
  <si>
    <t>01</t>
  </si>
  <si>
    <t xml:space="preserve">  工资奖金津补贴</t>
  </si>
  <si>
    <t xml:space="preserve">  基本工资</t>
  </si>
  <si>
    <t>505</t>
  </si>
  <si>
    <t>对事业单位经常性补助</t>
  </si>
  <si>
    <t>02</t>
  </si>
  <si>
    <t xml:space="preserve">  津贴补贴</t>
  </si>
  <si>
    <t xml:space="preserve">  社会福利和救助</t>
  </si>
  <si>
    <t>07</t>
  </si>
  <si>
    <t xml:space="preserve">  绩效工资</t>
  </si>
  <si>
    <t>303</t>
  </si>
  <si>
    <t>05</t>
  </si>
  <si>
    <t xml:space="preserve">  生活补助</t>
  </si>
  <si>
    <t>99</t>
  </si>
  <si>
    <t xml:space="preserve">  其他对个人和家庭的补助</t>
  </si>
  <si>
    <t>2021年县（区）本级项目支出绩效目标表（本次下达）</t>
  </si>
  <si>
    <t>项目年度绩效目标</t>
  </si>
  <si>
    <t>一级指标</t>
  </si>
  <si>
    <t>二级指标</t>
  </si>
  <si>
    <t>三级指标</t>
  </si>
  <si>
    <t>指标性质</t>
  </si>
  <si>
    <t>指标值</t>
  </si>
  <si>
    <t>度量单位</t>
  </si>
  <si>
    <t>指标属性</t>
  </si>
  <si>
    <t>指标内容</t>
  </si>
  <si>
    <t xml:space="preserve">  石林风景名胜区管理局</t>
  </si>
  <si>
    <t xml:space="preserve">    差额单位事业工资支出</t>
  </si>
  <si>
    <t>做好本部门人员、公用经费保障，按规定落实干部职工各项待遇，支持部门正常履职。</t>
  </si>
  <si>
    <t xml:space="preserve">      产出指标</t>
  </si>
  <si>
    <t>数量指标</t>
  </si>
  <si>
    <t>工资福利发放人数（行政编）</t>
  </si>
  <si>
    <t>=</t>
  </si>
  <si>
    <t>22</t>
  </si>
  <si>
    <t>人</t>
  </si>
  <si>
    <t>定量指标</t>
  </si>
  <si>
    <t>反映部门（单位）实际发放工资人员数量。工资福利包括：行政人员工资、社会保险、住房公积金、职业年金等。</t>
  </si>
  <si>
    <t>工资福利发放人数（事业编）</t>
  </si>
  <si>
    <t>164</t>
  </si>
  <si>
    <t>反映部门（单位）实际发放事业编制人员数量。工资福利包括：事业人员工资、社会保险、住房公积金、职业年金等。</t>
  </si>
  <si>
    <t>供养离（退）休人员数</t>
  </si>
  <si>
    <t>反映财政供养部门（单位）离（退）休人员数量。</t>
  </si>
  <si>
    <t xml:space="preserve">      效益指标</t>
  </si>
  <si>
    <t>社会效益指标</t>
  </si>
  <si>
    <t>部门运转</t>
  </si>
  <si>
    <t>正常运转</t>
  </si>
  <si>
    <t>定性指标</t>
  </si>
  <si>
    <t>反映部门（单位）运转情况。</t>
  </si>
  <si>
    <t xml:space="preserve">      满意度指标</t>
  </si>
  <si>
    <t>服务对象满意度指标</t>
  </si>
  <si>
    <t>单位人员满意度</t>
  </si>
  <si>
    <t>&gt;=</t>
  </si>
  <si>
    <t>90</t>
  </si>
  <si>
    <t>%</t>
  </si>
  <si>
    <t>反映部门（单位）人员对工资福利发放的满意程度。</t>
  </si>
  <si>
    <t>社会公众满意度</t>
  </si>
  <si>
    <t>反映社会公众对部门（单位）履职情况的满意程度。</t>
  </si>
  <si>
    <t xml:space="preserve">    差额单位行政工资支出</t>
  </si>
  <si>
    <t xml:space="preserve">    对个人和家庭的补助</t>
  </si>
  <si>
    <t>2021年县（区）本级项目支出绩效目标表（另文下达）</t>
  </si>
  <si>
    <t>注：本单位无本级项目支出绩效目标表（另文下达）</t>
  </si>
  <si>
    <t>预算05-4表</t>
  </si>
  <si>
    <t>2021年对下转移支付预算表</t>
  </si>
  <si>
    <t>单位名称（项目）</t>
  </si>
  <si>
    <t>地区</t>
  </si>
  <si>
    <t>备注</t>
  </si>
  <si>
    <t>盘龙区</t>
  </si>
  <si>
    <t>五华区</t>
  </si>
  <si>
    <t>西山区</t>
  </si>
  <si>
    <t>官渡区</t>
  </si>
  <si>
    <t>呈贡区</t>
  </si>
  <si>
    <t>晋宁区</t>
  </si>
  <si>
    <t>东川区</t>
  </si>
  <si>
    <t>富民县</t>
  </si>
  <si>
    <t>宜良县</t>
  </si>
  <si>
    <t>石林县</t>
  </si>
  <si>
    <t>禄劝县</t>
  </si>
  <si>
    <t>寻甸县</t>
  </si>
  <si>
    <t>高新区</t>
  </si>
  <si>
    <t>滇池旅游度假区</t>
  </si>
  <si>
    <t>阳宗海管委会</t>
  </si>
  <si>
    <t>滇中新区</t>
  </si>
  <si>
    <t>安宁市</t>
  </si>
  <si>
    <t>经开区</t>
  </si>
  <si>
    <t>空港区</t>
  </si>
  <si>
    <t>嵩明县</t>
  </si>
  <si>
    <t>注：本单位无对下转移支付预算。</t>
  </si>
  <si>
    <t>2021年对下转移支付绩效目标表</t>
  </si>
  <si>
    <t>注：本单位无对下转移支付绩效目标表。</t>
  </si>
  <si>
    <t>2021年部门新增资产配置表</t>
  </si>
  <si>
    <t>资产名称</t>
  </si>
  <si>
    <t>数量
（件、台、套）</t>
  </si>
  <si>
    <t>单价</t>
  </si>
  <si>
    <t>预算金额</t>
  </si>
  <si>
    <t>注：本单位无新增资产配置。</t>
  </si>
  <si>
    <t>2021年部门政府采购预算表</t>
  </si>
  <si>
    <t>采购目录</t>
  </si>
  <si>
    <t>采购名称</t>
  </si>
  <si>
    <t>计量单位</t>
  </si>
  <si>
    <t>数量</t>
  </si>
  <si>
    <t>结余结转资金</t>
  </si>
  <si>
    <t>上年结转</t>
  </si>
  <si>
    <t>注：本单位无政府采购预算。</t>
  </si>
  <si>
    <t>2021年部门政府购买服务预算表</t>
  </si>
  <si>
    <t>基本支出/项目支出</t>
  </si>
  <si>
    <t>政府购买服务项目</t>
  </si>
  <si>
    <t>政府购买服务目录</t>
  </si>
  <si>
    <t>注：本单位无政府购买服务预算。</t>
  </si>
  <si>
    <t xml:space="preserve"> 2021年部门整体支出绩效目标表</t>
  </si>
  <si>
    <t>部门编码</t>
  </si>
  <si>
    <t>707001</t>
  </si>
  <si>
    <t>部门名称</t>
  </si>
  <si>
    <t>内容</t>
  </si>
  <si>
    <t>说明</t>
  </si>
  <si>
    <t>部门总体目标</t>
  </si>
  <si>
    <t>部门职责</t>
  </si>
  <si>
    <t>石林风景名胜区管理局主要从事石林风景名胜区的综合开发管理、资源保护和利用。管理辖区内旅游事务，搞好旅游资源的保护、天发和利用，促进旅游事业发展。负责旅游景区、旅游从业人员、旅游投资项目、旅行社、旅游涉外饭店、旅游定点餐馆、定点商店、旅游客运、旅游监察等管理工作。</t>
  </si>
  <si>
    <t>根据三定方案归纳</t>
  </si>
  <si>
    <t>总体绩效目标
（2021-2023年期间）</t>
  </si>
  <si>
    <t>1、完成GDP支撑性指标任务：文化、体育和娱乐营业收入增速28%。2、完成规模以上固定资产投资7亿元。3、持续优化景区系统，巩固大小石林5A景区整治成效，建立景区质量管理和服务品质长效机制，进一步提升景区品质，打造一流景区。巩固提升观光游，深层次开发现有观光旅游产品，串联大小石林景区和县域内各个景区景点，优化提升具有代表性的喀斯特地貌观光资源，形成石林自然精华风光带集聚，打造喀斯特旅游精品。4、严格落实《石林喀斯特世界自然遗产地保护条例》，加大保护力度，加强世界自然遗产地的合理利用。分时段划区域实行全域景区免票，推出景区联票、一票多日内有效及相应奖补政策，吸引更多游客到石林观光度假，将品牌知名度转化为经济效益和发展优势。2021年，大小石林景区接待游客400万人次以上，实现旅游直接收入5亿元以上。</t>
  </si>
  <si>
    <t>根据部门职责，中长期规划，各级党委，各级政府要求归纳</t>
  </si>
  <si>
    <t>部门年度目标</t>
  </si>
  <si>
    <t>预算年度（2021年）
绩效目标</t>
  </si>
  <si>
    <t>严格落实《石林喀斯特世界自然遗产地保护条例》，加大保护力度，加强世界自然遗产地的合理利用。分时段划区域实行全域景区免票，推出景区联票、一票多日内有效及相应奖补政策，吸引更多游客到石林观光度假，将品牌知名度转化为经济效益和发展优势。2021年，大小石林景区接待游客400万人次以上，实现旅游直接收入5亿元以上。</t>
  </si>
  <si>
    <t>部门年度重点工作任务对应的目标或措施预计的产出和效果，每项工作任务都有明确的一项或几项目标。</t>
  </si>
  <si>
    <t>二、部门年度重点工作任务</t>
  </si>
  <si>
    <t>部门职能职责</t>
  </si>
  <si>
    <t>主要内容</t>
  </si>
  <si>
    <t>对应项目</t>
  </si>
  <si>
    <t>预算申报金额（元）</t>
  </si>
  <si>
    <t>总额</t>
  </si>
  <si>
    <t>财政拨款</t>
  </si>
  <si>
    <t>其他资金</t>
  </si>
  <si>
    <t>管理辖区内旅游事务、搞好旅游资源的保护、开发和利用，促进旅游事业的发展。</t>
  </si>
  <si>
    <t>三、部门整体支出绩效指标</t>
  </si>
  <si>
    <t>绩效指标</t>
  </si>
  <si>
    <t>评（扣）分标准</t>
  </si>
  <si>
    <t>绩效指标设定依据及指标值数据来源</t>
  </si>
  <si>
    <t xml:space="preserve">二级指标 </t>
  </si>
  <si>
    <t>产出指标</t>
  </si>
  <si>
    <t>实现旅游直接收入</t>
  </si>
  <si>
    <t>5</t>
  </si>
  <si>
    <t>亿元</t>
  </si>
  <si>
    <t>001</t>
  </si>
  <si>
    <t>旅游收入达到目标</t>
  </si>
  <si>
    <t>石林风景名胜区的综合开发管理、资源保护和利用</t>
  </si>
  <si>
    <t>根据部门总体目标和年度重点工作要求进行细化分解</t>
  </si>
  <si>
    <t>接待游客人数</t>
  </si>
  <si>
    <t>400</t>
  </si>
  <si>
    <t>万人次</t>
  </si>
  <si>
    <t>接待游客人次达到目标</t>
  </si>
  <si>
    <t>质量指标</t>
  </si>
  <si>
    <t>景区日常维护率</t>
  </si>
  <si>
    <t>98</t>
  </si>
  <si>
    <t>002</t>
  </si>
  <si>
    <t>日常维护开发达到目标</t>
  </si>
  <si>
    <t>景区开发利用率</t>
  </si>
  <si>
    <t>95</t>
  </si>
  <si>
    <t>时效指标</t>
  </si>
  <si>
    <t>按质按量完成全年工作任务</t>
  </si>
  <si>
    <t>以一年为周期按时完成</t>
  </si>
  <si>
    <t>成本指标</t>
  </si>
  <si>
    <t>景区建设、保护及营销等费用</t>
  </si>
  <si>
    <t>按实际需求计算</t>
  </si>
  <si>
    <t>效益指标</t>
  </si>
  <si>
    <t>经济效益指标</t>
  </si>
  <si>
    <t>带动旅游业发展</t>
  </si>
  <si>
    <t>得到发展</t>
  </si>
  <si>
    <t>旅游、经济、社会效益得到提高</t>
  </si>
  <si>
    <t>带动周边村民增收</t>
  </si>
  <si>
    <t>有效提高</t>
  </si>
  <si>
    <t>带动旅游就业人次</t>
  </si>
  <si>
    <t>为城市旅游开发起到示范作用</t>
  </si>
  <si>
    <t>得到改善</t>
  </si>
  <si>
    <t>提高旅游人群的满足感</t>
  </si>
  <si>
    <t>得到提高</t>
  </si>
  <si>
    <t>生态效益指标</t>
  </si>
  <si>
    <t>对景区开发的同时注重生态环境保护，留住绿水青山</t>
  </si>
  <si>
    <t>得到保护</t>
  </si>
  <si>
    <t>生态环境得到保护</t>
  </si>
  <si>
    <t>可持续影响指标</t>
  </si>
  <si>
    <t>形成保护与发展的良性循环</t>
  </si>
  <si>
    <t>长期发展</t>
  </si>
  <si>
    <t>满意度指标</t>
  </si>
  <si>
    <t>游客满意度</t>
  </si>
  <si>
    <t xml:space="preserve">游客满意度达到目标
</t>
  </si>
  <si>
    <t>2021年部门单位基本信息表</t>
  </si>
  <si>
    <t>单位：人、辆</t>
  </si>
  <si>
    <t>单位性质</t>
  </si>
  <si>
    <t>单位类别</t>
  </si>
  <si>
    <t>财政供给政策</t>
  </si>
  <si>
    <t>单位所在地</t>
  </si>
  <si>
    <t>编制人数</t>
  </si>
  <si>
    <t>实有人数</t>
  </si>
  <si>
    <t>离退休人数</t>
  </si>
  <si>
    <t>其他实有人数</t>
  </si>
  <si>
    <t>行政
（编制）</t>
  </si>
  <si>
    <t>工勤
（编制）</t>
  </si>
  <si>
    <t>纳入公务员管理（编制）</t>
  </si>
  <si>
    <t>全额补助
（编制）</t>
  </si>
  <si>
    <t>差额补助
（编制）</t>
  </si>
  <si>
    <t>自收自支
（编制）</t>
  </si>
  <si>
    <t>行政
（实有）</t>
  </si>
  <si>
    <t>工勤
（实有）</t>
  </si>
  <si>
    <t>纳入公务员管理（实有）</t>
  </si>
  <si>
    <t>全额补助
（实有）</t>
  </si>
  <si>
    <t>差额补助
（实有）</t>
  </si>
  <si>
    <t>自收自支
（实有）</t>
  </si>
  <si>
    <t>离休人数</t>
  </si>
  <si>
    <t>退休人数</t>
  </si>
  <si>
    <t>文化、体育和娱乐业</t>
  </si>
  <si>
    <t>生产经营类</t>
  </si>
  <si>
    <t>差额</t>
  </si>
  <si>
    <t>2021年行政事业单位国有资产占有使用情况表</t>
  </si>
  <si>
    <t>单位：万元</t>
  </si>
  <si>
    <t>行次</t>
  </si>
  <si>
    <t>资产总额</t>
  </si>
  <si>
    <t>流动资产</t>
  </si>
  <si>
    <t>固定资产</t>
  </si>
  <si>
    <t>对外投资/有价证券</t>
  </si>
  <si>
    <t>在建工程</t>
  </si>
  <si>
    <t>无形资产</t>
  </si>
  <si>
    <t>其他资产</t>
  </si>
  <si>
    <t>房屋构筑物</t>
  </si>
  <si>
    <t>汽车</t>
  </si>
  <si>
    <t>单价200万以上大型设备</t>
  </si>
  <si>
    <t>其他固定资产</t>
  </si>
  <si>
    <t>栏次</t>
  </si>
  <si>
    <t>4</t>
  </si>
  <si>
    <t>6</t>
  </si>
  <si>
    <t>7</t>
  </si>
  <si>
    <t>8</t>
  </si>
  <si>
    <t>9</t>
  </si>
  <si>
    <t>10</t>
  </si>
  <si>
    <t>填报说明：</t>
  </si>
  <si>
    <t>1.资产总额＝流动资产＋固定资产＋对外投资／有价证券＋在建工程＋无形资产＋其他资产</t>
  </si>
  <si>
    <t>2.固定资产＝房屋构筑物＋汽车＋单价200万元以上大型设备＋其他固定资产</t>
  </si>
  <si>
    <t>3.填报截止到2020年12月31日数据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</si>
</sst>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##%;\-#,##0.##%"/>
  </numFmts>
  <fonts count="44">
    <font>
      <sz val="9"/>
      <name val="微软雅黑"/>
      <charset val="1"/>
    </font>
    <font>
      <sz val="10"/>
      <name val="Arial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23.95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9"/>
      <name val="Arial"/>
      <charset val="134"/>
    </font>
    <font>
      <b/>
      <sz val="24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sz val="11"/>
      <name val="Microsoft Sans Serif"/>
      <charset val="134"/>
    </font>
    <font>
      <sz val="10"/>
      <color rgb="FF000000"/>
      <name val="Arial"/>
      <charset val="134"/>
    </font>
    <font>
      <sz val="9"/>
      <name val="Microsoft Sans Serif"/>
      <charset val="134"/>
    </font>
    <font>
      <b/>
      <sz val="22"/>
      <color rgb="FF000000"/>
      <name val="宋体"/>
      <charset val="134"/>
    </font>
    <font>
      <b/>
      <sz val="23"/>
      <color rgb="FF00000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DBEEF4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top"/>
      <protection locked="0"/>
    </xf>
    <xf numFmtId="42" fontId="27" fillId="0" borderId="0" applyFon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8" fillId="9" borderId="14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3" borderId="17" applyNumberFormat="0" applyFont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8" fillId="17" borderId="19" applyNumberFormat="0" applyAlignment="0" applyProtection="0">
      <alignment vertical="center"/>
    </xf>
    <xf numFmtId="0" fontId="40" fillId="17" borderId="14" applyNumberFormat="0" applyAlignment="0" applyProtection="0">
      <alignment vertical="center"/>
    </xf>
    <xf numFmtId="0" fontId="41" fillId="20" borderId="21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43" fillId="0" borderId="0">
      <alignment vertical="top"/>
      <protection locked="0"/>
    </xf>
  </cellStyleXfs>
  <cellXfs count="284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49" applyFont="1" applyFill="1" applyBorder="1" applyAlignment="1" applyProtection="1"/>
    <xf numFmtId="0" fontId="2" fillId="0" borderId="0" xfId="49" applyFont="1" applyFill="1" applyBorder="1" applyAlignment="1" applyProtection="1">
      <alignment vertical="top"/>
      <protection locked="0"/>
    </xf>
    <xf numFmtId="0" fontId="3" fillId="2" borderId="0" xfId="49" applyFont="1" applyFill="1" applyBorder="1" applyAlignment="1" applyProtection="1">
      <alignment horizontal="right" vertical="center" wrapText="1"/>
      <protection locked="0"/>
    </xf>
    <xf numFmtId="0" fontId="4" fillId="2" borderId="0" xfId="49" applyFont="1" applyFill="1" applyBorder="1" applyAlignment="1" applyProtection="1">
      <alignment horizontal="center" vertical="center" wrapText="1"/>
      <protection locked="0"/>
    </xf>
    <xf numFmtId="0" fontId="2" fillId="0" borderId="0" xfId="49" applyFont="1" applyFill="1" applyBorder="1" applyAlignment="1" applyProtection="1">
      <alignment horizontal="left" vertical="center"/>
    </xf>
    <xf numFmtId="0" fontId="1" fillId="0" borderId="0" xfId="49" applyFont="1" applyFill="1" applyBorder="1" applyAlignment="1" applyProtection="1">
      <alignment horizontal="left" vertical="center"/>
    </xf>
    <xf numFmtId="0" fontId="5" fillId="0" borderId="1" xfId="49" applyFont="1" applyFill="1" applyBorder="1" applyAlignment="1" applyProtection="1">
      <alignment horizontal="center" vertical="center" wrapText="1"/>
      <protection locked="0"/>
    </xf>
    <xf numFmtId="0" fontId="5" fillId="0" borderId="2" xfId="49" applyFont="1" applyFill="1" applyBorder="1" applyAlignment="1" applyProtection="1">
      <alignment horizontal="center" vertical="center" wrapText="1"/>
      <protection locked="0"/>
    </xf>
    <xf numFmtId="0" fontId="1" fillId="0" borderId="3" xfId="49" applyFont="1" applyFill="1" applyBorder="1" applyAlignment="1" applyProtection="1">
      <alignment vertical="top" wrapText="1"/>
      <protection locked="0"/>
    </xf>
    <xf numFmtId="0" fontId="1" fillId="0" borderId="4" xfId="49" applyFont="1" applyFill="1" applyBorder="1" applyAlignment="1" applyProtection="1">
      <alignment vertical="top" wrapText="1"/>
      <protection locked="0"/>
    </xf>
    <xf numFmtId="0" fontId="5" fillId="0" borderId="5" xfId="49" applyFont="1" applyFill="1" applyBorder="1" applyAlignment="1" applyProtection="1">
      <alignment horizontal="center" vertical="center" wrapText="1"/>
      <protection locked="0"/>
    </xf>
    <xf numFmtId="0" fontId="5" fillId="0" borderId="5" xfId="49" applyFont="1" applyFill="1" applyBorder="1" applyAlignment="1" applyProtection="1">
      <alignment vertical="top" wrapText="1"/>
      <protection locked="0"/>
    </xf>
    <xf numFmtId="0" fontId="5" fillId="0" borderId="0" xfId="49" applyFont="1" applyFill="1" applyBorder="1" applyAlignment="1" applyProtection="1">
      <alignment vertical="top" wrapText="1"/>
      <protection locked="0"/>
    </xf>
    <xf numFmtId="0" fontId="5" fillId="0" borderId="0" xfId="49" applyFont="1" applyFill="1" applyBorder="1" applyAlignment="1" applyProtection="1">
      <alignment horizontal="left" vertical="center" wrapText="1"/>
      <protection locked="0"/>
    </xf>
    <xf numFmtId="0" fontId="1" fillId="0" borderId="0" xfId="49" applyFont="1" applyFill="1" applyBorder="1" applyAlignment="1" applyProtection="1">
      <alignment horizontal="right" vertical="center"/>
    </xf>
    <xf numFmtId="0" fontId="1" fillId="0" borderId="6" xfId="49" applyFont="1" applyFill="1" applyBorder="1" applyAlignment="1" applyProtection="1">
      <alignment vertical="top" wrapText="1"/>
      <protection locked="0"/>
    </xf>
    <xf numFmtId="0" fontId="3" fillId="2" borderId="0" xfId="49" applyFont="1" applyFill="1" applyBorder="1" applyAlignment="1" applyProtection="1">
      <alignment horizontal="left" vertical="center" wrapText="1"/>
      <protection locked="0"/>
    </xf>
    <xf numFmtId="0" fontId="1" fillId="0" borderId="0" xfId="49" applyFont="1" applyFill="1" applyBorder="1" applyAlignment="1" applyProtection="1">
      <alignment horizontal="center" vertical="center"/>
    </xf>
    <xf numFmtId="0" fontId="6" fillId="2" borderId="1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center" vertical="center" wrapText="1"/>
      <protection locked="0"/>
    </xf>
    <xf numFmtId="0" fontId="6" fillId="0" borderId="5" xfId="49" applyFont="1" applyFill="1" applyBorder="1" applyAlignment="1" applyProtection="1">
      <alignment horizontal="center" vertical="center" wrapText="1"/>
      <protection locked="0"/>
    </xf>
    <xf numFmtId="0" fontId="2" fillId="0" borderId="4" xfId="49" applyFont="1" applyFill="1" applyBorder="1" applyAlignment="1" applyProtection="1">
      <alignment vertical="top"/>
    </xf>
    <xf numFmtId="0" fontId="2" fillId="0" borderId="4" xfId="49" applyFont="1" applyFill="1" applyBorder="1" applyAlignment="1" applyProtection="1">
      <alignment vertical="top" wrapText="1"/>
    </xf>
    <xf numFmtId="0" fontId="7" fillId="0" borderId="5" xfId="49" applyFont="1" applyFill="1" applyBorder="1" applyAlignment="1" applyProtection="1">
      <alignment horizontal="right" vertical="center"/>
    </xf>
    <xf numFmtId="0" fontId="1" fillId="0" borderId="5" xfId="49" applyFont="1" applyFill="1" applyBorder="1" applyAlignment="1" applyProtection="1"/>
    <xf numFmtId="0" fontId="2" fillId="0" borderId="0" xfId="49" applyFont="1" applyFill="1" applyBorder="1" applyAlignment="1" applyProtection="1">
      <alignment horizontal="right" vertical="center"/>
    </xf>
    <xf numFmtId="0" fontId="2" fillId="0" borderId="5" xfId="49" applyFont="1" applyFill="1" applyBorder="1" applyAlignment="1" applyProtection="1">
      <alignment horizontal="center" vertical="center"/>
    </xf>
    <xf numFmtId="0" fontId="8" fillId="0" borderId="4" xfId="49" applyFont="1" applyFill="1" applyBorder="1" applyAlignment="1" applyProtection="1">
      <alignment vertical="top"/>
    </xf>
    <xf numFmtId="0" fontId="6" fillId="0" borderId="0" xfId="49" applyFont="1" applyFill="1" applyBorder="1" applyAlignment="1" applyProtection="1"/>
    <xf numFmtId="0" fontId="9" fillId="2" borderId="0" xfId="49" applyFont="1" applyFill="1" applyBorder="1" applyAlignment="1" applyProtection="1">
      <alignment horizontal="center" vertical="center"/>
    </xf>
    <xf numFmtId="0" fontId="9" fillId="3" borderId="0" xfId="49" applyFont="1" applyFill="1" applyBorder="1" applyAlignment="1" applyProtection="1">
      <alignment horizontal="center" vertical="center"/>
    </xf>
    <xf numFmtId="0" fontId="3" fillId="2" borderId="0" xfId="49" applyFont="1" applyFill="1" applyBorder="1" applyAlignment="1" applyProtection="1">
      <alignment horizontal="left" vertical="center" wrapText="1"/>
    </xf>
    <xf numFmtId="0" fontId="9" fillId="2" borderId="0" xfId="49" applyFont="1" applyFill="1" applyBorder="1" applyAlignment="1" applyProtection="1">
      <alignment horizontal="left" vertical="center" wrapText="1"/>
    </xf>
    <xf numFmtId="0" fontId="9" fillId="2" borderId="0" xfId="49" applyFont="1" applyFill="1" applyBorder="1" applyAlignment="1" applyProtection="1">
      <alignment horizontal="left" vertical="center"/>
    </xf>
    <xf numFmtId="0" fontId="5" fillId="2" borderId="5" xfId="49" applyFont="1" applyFill="1" applyBorder="1" applyAlignment="1" applyProtection="1">
      <alignment horizontal="center" vertical="center"/>
    </xf>
    <xf numFmtId="0" fontId="5" fillId="2" borderId="2" xfId="49" applyFont="1" applyFill="1" applyBorder="1" applyAlignment="1" applyProtection="1">
      <alignment horizontal="left" vertical="center"/>
    </xf>
    <xf numFmtId="0" fontId="10" fillId="2" borderId="3" xfId="49" applyFont="1" applyFill="1" applyBorder="1" applyAlignment="1" applyProtection="1">
      <alignment horizontal="left" vertical="center"/>
    </xf>
    <xf numFmtId="0" fontId="10" fillId="2" borderId="6" xfId="49" applyFont="1" applyFill="1" applyBorder="1" applyAlignment="1" applyProtection="1">
      <alignment horizontal="left" vertical="center"/>
    </xf>
    <xf numFmtId="0" fontId="5" fillId="2" borderId="2" xfId="49" applyFont="1" applyFill="1" applyBorder="1" applyAlignment="1" applyProtection="1">
      <alignment horizontal="center" vertical="center"/>
    </xf>
    <xf numFmtId="0" fontId="5" fillId="2" borderId="3" xfId="49" applyFont="1" applyFill="1" applyBorder="1" applyAlignment="1" applyProtection="1">
      <alignment horizontal="left" vertical="center" wrapText="1"/>
    </xf>
    <xf numFmtId="0" fontId="6" fillId="2" borderId="2" xfId="49" applyFont="1" applyFill="1" applyBorder="1" applyAlignment="1" applyProtection="1">
      <alignment horizontal="center" vertical="center"/>
    </xf>
    <xf numFmtId="0" fontId="6" fillId="0" borderId="3" xfId="49" applyFont="1" applyFill="1" applyBorder="1" applyAlignment="1" applyProtection="1">
      <alignment horizontal="center" vertical="center"/>
    </xf>
    <xf numFmtId="0" fontId="6" fillId="0" borderId="1" xfId="49" applyFont="1" applyFill="1" applyBorder="1" applyAlignment="1" applyProtection="1">
      <alignment horizontal="center" vertical="center"/>
    </xf>
    <xf numFmtId="49" fontId="6" fillId="0" borderId="5" xfId="49" applyNumberFormat="1" applyFont="1" applyFill="1" applyBorder="1" applyAlignment="1" applyProtection="1">
      <alignment horizontal="center" vertical="center" wrapText="1"/>
    </xf>
    <xf numFmtId="49" fontId="3" fillId="0" borderId="2" xfId="49" applyNumberFormat="1" applyFont="1" applyFill="1" applyBorder="1" applyAlignment="1" applyProtection="1">
      <alignment horizontal="left" vertical="center" wrapText="1"/>
    </xf>
    <xf numFmtId="49" fontId="3" fillId="0" borderId="3" xfId="49" applyNumberFormat="1" applyFont="1" applyFill="1" applyBorder="1" applyAlignment="1" applyProtection="1">
      <alignment horizontal="left" vertical="center" wrapText="1"/>
    </xf>
    <xf numFmtId="0" fontId="6" fillId="2" borderId="4" xfId="49" applyFont="1" applyFill="1" applyBorder="1" applyAlignment="1" applyProtection="1">
      <alignment horizontal="center" vertical="center"/>
    </xf>
    <xf numFmtId="0" fontId="3" fillId="0" borderId="2" xfId="49" applyNumberFormat="1" applyFont="1" applyFill="1" applyBorder="1" applyAlignment="1" applyProtection="1">
      <alignment horizontal="left" vertical="center" wrapText="1"/>
    </xf>
    <xf numFmtId="0" fontId="3" fillId="0" borderId="3" xfId="49" applyNumberFormat="1" applyFont="1" applyFill="1" applyBorder="1" applyAlignment="1" applyProtection="1">
      <alignment horizontal="left" vertical="center" wrapText="1"/>
    </xf>
    <xf numFmtId="0" fontId="6" fillId="0" borderId="5" xfId="49" applyFont="1" applyFill="1" applyBorder="1" applyAlignment="1" applyProtection="1">
      <alignment horizontal="center" vertical="center" wrapText="1"/>
    </xf>
    <xf numFmtId="0" fontId="3" fillId="0" borderId="2" xfId="49" applyFont="1" applyFill="1" applyBorder="1" applyAlignment="1" applyProtection="1">
      <alignment horizontal="left" vertical="center" wrapText="1"/>
    </xf>
    <xf numFmtId="0" fontId="3" fillId="0" borderId="3" xfId="49" applyFont="1" applyFill="1" applyBorder="1" applyAlignment="1" applyProtection="1">
      <alignment horizontal="left" vertical="center" wrapText="1"/>
    </xf>
    <xf numFmtId="0" fontId="11" fillId="0" borderId="2" xfId="49" applyFont="1" applyFill="1" applyBorder="1" applyAlignment="1" applyProtection="1">
      <alignment horizontal="left" vertical="center"/>
    </xf>
    <xf numFmtId="0" fontId="11" fillId="0" borderId="3" xfId="49" applyFont="1" applyFill="1" applyBorder="1" applyAlignment="1" applyProtection="1">
      <alignment horizontal="left" vertical="center"/>
    </xf>
    <xf numFmtId="49" fontId="6" fillId="0" borderId="7" xfId="49" applyNumberFormat="1" applyFont="1" applyFill="1" applyBorder="1" applyAlignment="1" applyProtection="1">
      <alignment horizontal="center" vertical="center" wrapText="1"/>
    </xf>
    <xf numFmtId="49" fontId="6" fillId="0" borderId="8" xfId="49" applyNumberFormat="1" applyFont="1" applyFill="1" applyBorder="1" applyAlignment="1" applyProtection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/>
    </xf>
    <xf numFmtId="0" fontId="6" fillId="0" borderId="9" xfId="49" applyFont="1" applyFill="1" applyBorder="1" applyAlignment="1" applyProtection="1">
      <alignment horizontal="center" vertical="center"/>
    </xf>
    <xf numFmtId="0" fontId="6" fillId="0" borderId="8" xfId="49" applyFont="1" applyFill="1" applyBorder="1" applyAlignment="1" applyProtection="1">
      <alignment horizontal="center" vertical="center"/>
    </xf>
    <xf numFmtId="49" fontId="6" fillId="0" borderId="10" xfId="49" applyNumberFormat="1" applyFont="1" applyFill="1" applyBorder="1" applyAlignment="1" applyProtection="1">
      <alignment horizontal="center" vertical="center" wrapText="1"/>
    </xf>
    <xf numFmtId="49" fontId="6" fillId="0" borderId="11" xfId="49" applyNumberFormat="1" applyFont="1" applyFill="1" applyBorder="1" applyAlignment="1" applyProtection="1">
      <alignment horizontal="center" vertical="center" wrapText="1"/>
    </xf>
    <xf numFmtId="0" fontId="6" fillId="0" borderId="10" xfId="49" applyFont="1" applyFill="1" applyBorder="1" applyAlignment="1" applyProtection="1">
      <alignment horizontal="center" vertical="center"/>
    </xf>
    <xf numFmtId="0" fontId="6" fillId="0" borderId="12" xfId="49" applyFont="1" applyFill="1" applyBorder="1" applyAlignment="1" applyProtection="1">
      <alignment horizontal="center" vertical="center"/>
    </xf>
    <xf numFmtId="0" fontId="6" fillId="0" borderId="11" xfId="49" applyFont="1" applyFill="1" applyBorder="1" applyAlignment="1" applyProtection="1">
      <alignment horizontal="center" vertical="center"/>
    </xf>
    <xf numFmtId="0" fontId="3" fillId="0" borderId="2" xfId="49" applyFont="1" applyFill="1" applyBorder="1" applyAlignment="1" applyProtection="1">
      <alignment horizontal="center" vertical="center"/>
    </xf>
    <xf numFmtId="0" fontId="3" fillId="0" borderId="3" xfId="49" applyFont="1" applyFill="1" applyBorder="1" applyAlignment="1" applyProtection="1">
      <alignment horizontal="left" vertical="center"/>
    </xf>
    <xf numFmtId="0" fontId="3" fillId="0" borderId="6" xfId="49" applyFont="1" applyFill="1" applyBorder="1" applyAlignment="1" applyProtection="1">
      <alignment horizontal="left" vertical="center"/>
    </xf>
    <xf numFmtId="4" fontId="3" fillId="2" borderId="5" xfId="49" applyNumberFormat="1" applyFont="1" applyFill="1" applyBorder="1" applyAlignment="1" applyProtection="1">
      <alignment horizontal="right" vertical="center"/>
      <protection locked="0"/>
    </xf>
    <xf numFmtId="49" fontId="3" fillId="0" borderId="6" xfId="49" applyNumberFormat="1" applyFont="1" applyFill="1" applyBorder="1" applyAlignment="1" applyProtection="1">
      <alignment horizontal="left" vertical="center" wrapText="1"/>
    </xf>
    <xf numFmtId="4" fontId="3" fillId="0" borderId="5" xfId="49" applyNumberFormat="1" applyFont="1" applyFill="1" applyBorder="1" applyAlignment="1" applyProtection="1">
      <alignment horizontal="right" vertical="center"/>
    </xf>
    <xf numFmtId="0" fontId="11" fillId="0" borderId="7" xfId="49" applyFont="1" applyFill="1" applyBorder="1" applyAlignment="1" applyProtection="1">
      <alignment horizontal="left" vertical="center"/>
    </xf>
    <xf numFmtId="0" fontId="11" fillId="0" borderId="9" xfId="49" applyFont="1" applyFill="1" applyBorder="1" applyAlignment="1" applyProtection="1">
      <alignment horizontal="left" vertical="center"/>
    </xf>
    <xf numFmtId="0" fontId="11" fillId="0" borderId="2" xfId="49" applyFont="1" applyFill="1" applyBorder="1" applyAlignment="1" applyProtection="1">
      <alignment horizontal="center" vertical="center"/>
    </xf>
    <xf numFmtId="0" fontId="11" fillId="0" borderId="3" xfId="49" applyFont="1" applyFill="1" applyBorder="1" applyAlignment="1" applyProtection="1">
      <alignment horizontal="center" vertical="center"/>
    </xf>
    <xf numFmtId="0" fontId="11" fillId="0" borderId="6" xfId="49" applyFont="1" applyFill="1" applyBorder="1" applyAlignment="1" applyProtection="1">
      <alignment horizontal="center" vertical="center"/>
    </xf>
    <xf numFmtId="49" fontId="12" fillId="0" borderId="1" xfId="49" applyNumberFormat="1" applyFont="1" applyFill="1" applyBorder="1" applyAlignment="1" applyProtection="1">
      <alignment horizontal="center" vertical="center" wrapText="1"/>
    </xf>
    <xf numFmtId="49" fontId="12" fillId="0" borderId="5" xfId="49" applyNumberFormat="1" applyFont="1" applyFill="1" applyBorder="1" applyAlignment="1" applyProtection="1">
      <alignment horizontal="center" vertical="center"/>
      <protection locked="0"/>
    </xf>
    <xf numFmtId="49" fontId="12" fillId="0" borderId="5" xfId="49" applyNumberFormat="1" applyFont="1" applyFill="1" applyBorder="1" applyAlignment="1" applyProtection="1">
      <alignment horizontal="center" vertical="center" wrapText="1"/>
      <protection locked="0"/>
    </xf>
    <xf numFmtId="0" fontId="12" fillId="0" borderId="4" xfId="49" applyFont="1" applyFill="1" applyBorder="1" applyAlignment="1" applyProtection="1">
      <alignment horizontal="center" vertical="center"/>
    </xf>
    <xf numFmtId="0" fontId="2" fillId="0" borderId="5" xfId="49" applyFont="1" applyFill="1" applyBorder="1" applyAlignment="1" applyProtection="1">
      <alignment horizontal="center" vertical="center" wrapText="1"/>
      <protection locked="0"/>
    </xf>
    <xf numFmtId="0" fontId="3" fillId="2" borderId="5" xfId="49" applyFont="1" applyFill="1" applyBorder="1" applyAlignment="1" applyProtection="1">
      <alignment horizontal="left" vertical="center" wrapText="1"/>
      <protection locked="0"/>
    </xf>
    <xf numFmtId="0" fontId="3" fillId="0" borderId="4" xfId="49" applyFont="1" applyFill="1" applyBorder="1" applyAlignment="1" applyProtection="1">
      <alignment horizontal="center" vertical="center" wrapText="1"/>
    </xf>
    <xf numFmtId="0" fontId="3" fillId="2" borderId="0" xfId="49" applyFont="1" applyFill="1" applyBorder="1" applyAlignment="1" applyProtection="1">
      <alignment horizontal="right" vertical="center" wrapText="1"/>
    </xf>
    <xf numFmtId="0" fontId="6" fillId="0" borderId="6" xfId="49" applyFont="1" applyFill="1" applyBorder="1" applyAlignment="1" applyProtection="1">
      <alignment horizontal="center" vertical="center"/>
    </xf>
    <xf numFmtId="0" fontId="13" fillId="0" borderId="5" xfId="49" applyFont="1" applyFill="1" applyBorder="1" applyAlignment="1" applyProtection="1">
      <alignment horizontal="center" vertical="center"/>
    </xf>
    <xf numFmtId="49" fontId="6" fillId="0" borderId="5" xfId="49" applyNumberFormat="1" applyFont="1" applyFill="1" applyBorder="1" applyAlignment="1" applyProtection="1">
      <alignment vertical="center" wrapText="1"/>
    </xf>
    <xf numFmtId="0" fontId="3" fillId="0" borderId="6" xfId="49" applyNumberFormat="1" applyFont="1" applyFill="1" applyBorder="1" applyAlignment="1" applyProtection="1">
      <alignment horizontal="left" vertical="center" wrapText="1"/>
    </xf>
    <xf numFmtId="0" fontId="3" fillId="0" borderId="6" xfId="49" applyFont="1" applyFill="1" applyBorder="1" applyAlignment="1" applyProtection="1">
      <alignment horizontal="left" vertical="center" wrapText="1"/>
    </xf>
    <xf numFmtId="0" fontId="6" fillId="0" borderId="5" xfId="49" applyFont="1" applyFill="1" applyBorder="1" applyAlignment="1" applyProtection="1">
      <alignment vertical="center" wrapText="1"/>
    </xf>
    <xf numFmtId="0" fontId="11" fillId="0" borderId="6" xfId="49" applyFont="1" applyFill="1" applyBorder="1" applyAlignment="1" applyProtection="1">
      <alignment horizontal="left" vertical="center"/>
    </xf>
    <xf numFmtId="0" fontId="11" fillId="0" borderId="8" xfId="49" applyFont="1" applyFill="1" applyBorder="1" applyAlignment="1" applyProtection="1">
      <alignment horizontal="left" vertical="center"/>
    </xf>
    <xf numFmtId="49" fontId="12" fillId="0" borderId="1" xfId="49" applyNumberFormat="1" applyFont="1" applyFill="1" applyBorder="1" applyAlignment="1" applyProtection="1">
      <alignment horizontal="center" vertical="center"/>
    </xf>
    <xf numFmtId="0" fontId="3" fillId="0" borderId="4" xfId="49" applyFont="1" applyFill="1" applyBorder="1" applyAlignment="1" applyProtection="1">
      <alignment horizontal="left" vertical="center" wrapText="1"/>
    </xf>
    <xf numFmtId="0" fontId="14" fillId="0" borderId="0" xfId="49" applyFont="1" applyFill="1" applyBorder="1" applyAlignment="1" applyProtection="1"/>
    <xf numFmtId="0" fontId="7" fillId="0" borderId="0" xfId="49" applyFont="1" applyFill="1" applyBorder="1" applyAlignment="1" applyProtection="1"/>
    <xf numFmtId="0" fontId="4" fillId="2" borderId="0" xfId="49" applyFont="1" applyFill="1" applyBorder="1" applyAlignment="1" applyProtection="1">
      <alignment horizontal="center" vertical="center"/>
    </xf>
    <xf numFmtId="0" fontId="3" fillId="0" borderId="12" xfId="49" applyFont="1" applyFill="1" applyBorder="1" applyAlignment="1" applyProtection="1">
      <alignment horizontal="left" vertical="center"/>
    </xf>
    <xf numFmtId="0" fontId="6" fillId="0" borderId="12" xfId="49" applyFont="1" applyFill="1" applyBorder="1" applyAlignment="1" applyProtection="1">
      <alignment horizontal="left" vertical="center"/>
    </xf>
    <xf numFmtId="0" fontId="6" fillId="0" borderId="12" xfId="49" applyFont="1" applyFill="1" applyBorder="1" applyAlignment="1" applyProtection="1"/>
    <xf numFmtId="0" fontId="6" fillId="0" borderId="1" xfId="49" applyFont="1" applyFill="1" applyBorder="1" applyAlignment="1" applyProtection="1">
      <alignment horizontal="center" vertical="center" wrapText="1"/>
      <protection locked="0"/>
    </xf>
    <xf numFmtId="0" fontId="13" fillId="0" borderId="1" xfId="49" applyFont="1" applyFill="1" applyBorder="1" applyAlignment="1" applyProtection="1">
      <alignment horizontal="center" vertical="center"/>
    </xf>
    <xf numFmtId="0" fontId="15" fillId="0" borderId="13" xfId="49" applyFont="1" applyFill="1" applyBorder="1" applyAlignment="1" applyProtection="1">
      <alignment vertical="top" wrapText="1"/>
      <protection locked="0"/>
    </xf>
    <xf numFmtId="0" fontId="15" fillId="0" borderId="13" xfId="49" applyFont="1" applyFill="1" applyBorder="1" applyAlignment="1" applyProtection="1">
      <alignment vertical="top"/>
    </xf>
    <xf numFmtId="0" fontId="7" fillId="0" borderId="4" xfId="49" applyFont="1" applyFill="1" applyBorder="1" applyAlignment="1" applyProtection="1">
      <alignment horizontal="center" vertical="center"/>
      <protection locked="0"/>
    </xf>
    <xf numFmtId="0" fontId="1" fillId="0" borderId="4" xfId="49" applyFont="1" applyFill="1" applyBorder="1" applyAlignment="1" applyProtection="1">
      <alignment vertical="top"/>
    </xf>
    <xf numFmtId="0" fontId="16" fillId="0" borderId="6" xfId="49" applyFont="1" applyFill="1" applyBorder="1" applyAlignment="1" applyProtection="1">
      <alignment vertical="center"/>
    </xf>
    <xf numFmtId="0" fontId="2" fillId="0" borderId="6" xfId="49" applyFont="1" applyFill="1" applyBorder="1" applyAlignment="1" applyProtection="1">
      <alignment horizontal="left" vertical="center"/>
    </xf>
    <xf numFmtId="0" fontId="2" fillId="0" borderId="5" xfId="49" applyFont="1" applyFill="1" applyBorder="1" applyAlignment="1" applyProtection="1">
      <alignment horizontal="left" vertical="center" wrapText="1"/>
    </xf>
    <xf numFmtId="0" fontId="2" fillId="0" borderId="6" xfId="49" applyFont="1" applyFill="1" applyBorder="1" applyAlignment="1" applyProtection="1">
      <alignment horizontal="left" vertical="center" wrapText="1"/>
    </xf>
    <xf numFmtId="0" fontId="13" fillId="0" borderId="0" xfId="49" applyFont="1" applyFill="1" applyBorder="1" applyAlignment="1" applyProtection="1"/>
    <xf numFmtId="0" fontId="13" fillId="0" borderId="2" xfId="49" applyFont="1" applyFill="1" applyBorder="1" applyAlignment="1" applyProtection="1">
      <alignment horizontal="center" vertical="center"/>
      <protection locked="0"/>
    </xf>
    <xf numFmtId="0" fontId="13" fillId="0" borderId="3" xfId="49" applyFont="1" applyFill="1" applyBorder="1" applyAlignment="1" applyProtection="1">
      <alignment horizontal="center" vertical="center"/>
      <protection locked="0"/>
    </xf>
    <xf numFmtId="0" fontId="6" fillId="0" borderId="3" xfId="49" applyFont="1" applyFill="1" applyBorder="1" applyAlignment="1" applyProtection="1">
      <alignment horizontal="center" vertical="center" wrapText="1"/>
      <protection locked="0"/>
    </xf>
    <xf numFmtId="0" fontId="1" fillId="0" borderId="3" xfId="49" applyFont="1" applyFill="1" applyBorder="1" applyAlignment="1" applyProtection="1">
      <alignment horizontal="center" vertical="center" wrapText="1"/>
      <protection locked="0"/>
    </xf>
    <xf numFmtId="0" fontId="1" fillId="0" borderId="3" xfId="49" applyFont="1" applyFill="1" applyBorder="1" applyAlignment="1" applyProtection="1">
      <alignment horizontal="center" vertical="center"/>
      <protection locked="0"/>
    </xf>
    <xf numFmtId="0" fontId="6" fillId="0" borderId="1" xfId="49" applyFont="1" applyFill="1" applyBorder="1" applyAlignment="1" applyProtection="1">
      <alignment horizontal="center" vertical="center"/>
      <protection locked="0"/>
    </xf>
    <xf numFmtId="0" fontId="13" fillId="0" borderId="0" xfId="49" applyFont="1" applyFill="1" applyBorder="1" applyAlignment="1" applyProtection="1">
      <alignment horizontal="center" vertical="center"/>
      <protection locked="0"/>
    </xf>
    <xf numFmtId="0" fontId="1" fillId="0" borderId="0" xfId="49" applyFont="1" applyFill="1" applyBorder="1" applyAlignment="1" applyProtection="1">
      <alignment horizontal="center" vertical="center"/>
      <protection locked="0"/>
    </xf>
    <xf numFmtId="0" fontId="2" fillId="0" borderId="4" xfId="49" applyFont="1" applyFill="1" applyBorder="1" applyAlignment="1" applyProtection="1">
      <alignment horizontal="center" vertical="center"/>
      <protection locked="0"/>
    </xf>
    <xf numFmtId="0" fontId="6" fillId="0" borderId="5" xfId="49" applyFont="1" applyFill="1" applyBorder="1" applyAlignment="1" applyProtection="1">
      <alignment horizontal="center" vertical="center"/>
      <protection locked="0"/>
    </xf>
    <xf numFmtId="0" fontId="3" fillId="2" borderId="5" xfId="49" applyFont="1" applyFill="1" applyBorder="1" applyAlignment="1" applyProtection="1">
      <alignment horizontal="right" vertical="center"/>
      <protection locked="0"/>
    </xf>
    <xf numFmtId="0" fontId="3" fillId="0" borderId="0" xfId="49" applyFont="1" applyFill="1" applyBorder="1" applyAlignment="1" applyProtection="1">
      <alignment horizontal="right"/>
    </xf>
    <xf numFmtId="0" fontId="1" fillId="0" borderId="6" xfId="49" applyFont="1" applyFill="1" applyBorder="1" applyAlignment="1" applyProtection="1">
      <alignment horizontal="center" vertical="center" wrapText="1"/>
      <protection locked="0"/>
    </xf>
    <xf numFmtId="0" fontId="1" fillId="0" borderId="6" xfId="49" applyFont="1" applyFill="1" applyBorder="1" applyAlignment="1" applyProtection="1">
      <alignment horizontal="center" vertical="center"/>
      <protection locked="0"/>
    </xf>
    <xf numFmtId="0" fontId="6" fillId="0" borderId="4" xfId="49" applyFont="1" applyFill="1" applyBorder="1" applyAlignment="1" applyProtection="1">
      <alignment horizontal="center" vertical="center"/>
      <protection locked="0"/>
    </xf>
    <xf numFmtId="0" fontId="3" fillId="0" borderId="6" xfId="49" applyFont="1" applyFill="1" applyBorder="1" applyAlignment="1" applyProtection="1">
      <alignment horizontal="right" vertical="center"/>
    </xf>
    <xf numFmtId="0" fontId="3" fillId="2" borderId="6" xfId="49" applyFont="1" applyFill="1" applyBorder="1" applyAlignment="1" applyProtection="1">
      <alignment horizontal="right" vertical="center"/>
      <protection locked="0"/>
    </xf>
    <xf numFmtId="0" fontId="5" fillId="2" borderId="0" xfId="49" applyFont="1" applyFill="1" applyBorder="1" applyAlignment="1" applyProtection="1">
      <alignment horizontal="right" vertical="center" wrapText="1"/>
      <protection locked="0"/>
    </xf>
    <xf numFmtId="0" fontId="15" fillId="0" borderId="13" xfId="49" applyFont="1" applyFill="1" applyBorder="1" applyAlignment="1" applyProtection="1">
      <alignment horizontal="center" vertical="center" wrapText="1"/>
      <protection locked="0"/>
    </xf>
    <xf numFmtId="0" fontId="15" fillId="2" borderId="13" xfId="49" applyFont="1" applyFill="1" applyBorder="1" applyAlignment="1" applyProtection="1">
      <alignment horizontal="center" vertical="center"/>
      <protection locked="0"/>
    </xf>
    <xf numFmtId="0" fontId="3" fillId="2" borderId="4" xfId="49" applyFont="1" applyFill="1" applyBorder="1" applyAlignment="1" applyProtection="1">
      <alignment horizontal="center" vertical="center"/>
    </xf>
    <xf numFmtId="0" fontId="3" fillId="0" borderId="5" xfId="49" applyFont="1" applyFill="1" applyBorder="1" applyAlignment="1" applyProtection="1">
      <alignment vertical="center"/>
      <protection locked="0"/>
    </xf>
    <xf numFmtId="0" fontId="3" fillId="0" borderId="5" xfId="49" applyFont="1" applyFill="1" applyBorder="1" applyAlignment="1" applyProtection="1">
      <alignment vertical="center" wrapText="1"/>
      <protection locked="0"/>
    </xf>
    <xf numFmtId="0" fontId="3" fillId="2" borderId="5" xfId="49" applyFont="1" applyFill="1" applyBorder="1" applyAlignment="1" applyProtection="1">
      <alignment horizontal="left" vertical="center"/>
      <protection locked="0"/>
    </xf>
    <xf numFmtId="0" fontId="5" fillId="2" borderId="0" xfId="49" applyFont="1" applyFill="1" applyBorder="1" applyAlignment="1" applyProtection="1">
      <alignment horizontal="right" vertical="center"/>
      <protection locked="0"/>
    </xf>
    <xf numFmtId="0" fontId="3" fillId="0" borderId="5" xfId="49" applyFont="1" applyFill="1" applyBorder="1" applyAlignment="1" applyProtection="1">
      <alignment horizontal="center" vertical="center"/>
      <protection locked="0"/>
    </xf>
    <xf numFmtId="0" fontId="1" fillId="0" borderId="3" xfId="49" applyFont="1" applyFill="1" applyBorder="1" applyAlignment="1" applyProtection="1">
      <alignment horizontal="center" vertical="center"/>
    </xf>
    <xf numFmtId="0" fontId="1" fillId="0" borderId="6" xfId="49" applyFont="1" applyFill="1" applyBorder="1" applyAlignment="1" applyProtection="1">
      <alignment horizontal="center" vertical="center"/>
    </xf>
    <xf numFmtId="0" fontId="1" fillId="0" borderId="0" xfId="49" applyFont="1" applyFill="1" applyBorder="1" applyAlignment="1" applyProtection="1">
      <protection locked="0"/>
    </xf>
    <xf numFmtId="0" fontId="2" fillId="0" borderId="0" xfId="49" applyFont="1" applyFill="1" applyBorder="1" applyAlignment="1" applyProtection="1">
      <alignment horizontal="right" vertical="center"/>
      <protection locked="0"/>
    </xf>
    <xf numFmtId="0" fontId="6" fillId="2" borderId="5" xfId="49" applyFont="1" applyFill="1" applyBorder="1" applyAlignment="1" applyProtection="1">
      <alignment horizontal="center" vertical="center" wrapText="1"/>
      <protection locked="0"/>
    </xf>
    <xf numFmtId="0" fontId="3" fillId="2" borderId="5" xfId="49" applyFont="1" applyFill="1" applyBorder="1" applyAlignment="1" applyProtection="1">
      <alignment horizontal="center" vertical="center" wrapText="1"/>
      <protection locked="0"/>
    </xf>
    <xf numFmtId="0" fontId="3" fillId="2" borderId="6" xfId="49" applyFont="1" applyFill="1" applyBorder="1" applyAlignment="1" applyProtection="1">
      <alignment horizontal="right" vertical="center" wrapText="1"/>
      <protection locked="0"/>
    </xf>
    <xf numFmtId="0" fontId="3" fillId="2" borderId="4" xfId="49" applyFont="1" applyFill="1" applyBorder="1" applyAlignment="1" applyProtection="1">
      <alignment horizontal="left" vertical="center" wrapText="1"/>
    </xf>
    <xf numFmtId="0" fontId="2" fillId="0" borderId="11" xfId="49" applyFont="1" applyFill="1" applyBorder="1" applyAlignment="1" applyProtection="1">
      <alignment horizontal="left"/>
      <protection locked="0"/>
    </xf>
    <xf numFmtId="0" fontId="2" fillId="0" borderId="11" xfId="49" applyFont="1" applyFill="1" applyBorder="1" applyAlignment="1" applyProtection="1">
      <alignment horizontal="left"/>
    </xf>
    <xf numFmtId="0" fontId="3" fillId="0" borderId="11" xfId="49" applyFont="1" applyFill="1" applyBorder="1" applyAlignment="1" applyProtection="1">
      <alignment horizontal="right" vertical="center"/>
      <protection locked="0"/>
    </xf>
    <xf numFmtId="0" fontId="7" fillId="0" borderId="0" xfId="49" applyFont="1" applyFill="1" applyBorder="1" applyAlignment="1" applyProtection="1">
      <alignment vertical="center"/>
    </xf>
    <xf numFmtId="0" fontId="17" fillId="0" borderId="0" xfId="49" applyFont="1" applyFill="1" applyBorder="1" applyAlignment="1" applyProtection="1">
      <alignment horizontal="center" vertical="center"/>
    </xf>
    <xf numFmtId="0" fontId="18" fillId="0" borderId="0" xfId="49" applyFont="1" applyFill="1" applyBorder="1" applyAlignment="1" applyProtection="1">
      <alignment horizontal="center" vertical="center"/>
    </xf>
    <xf numFmtId="0" fontId="18" fillId="0" borderId="0" xfId="49" applyFont="1" applyFill="1" applyBorder="1" applyAlignment="1" applyProtection="1">
      <alignment horizontal="center" vertical="center"/>
      <protection locked="0"/>
    </xf>
    <xf numFmtId="0" fontId="2" fillId="0" borderId="0" xfId="49" applyFont="1" applyFill="1" applyBorder="1" applyAlignment="1" applyProtection="1">
      <alignment horizontal="left" vertical="center"/>
      <protection locked="0"/>
    </xf>
    <xf numFmtId="0" fontId="3" fillId="0" borderId="5" xfId="49" applyFont="1" applyFill="1" applyBorder="1" applyAlignment="1" applyProtection="1">
      <alignment horizontal="left" vertical="center" wrapText="1"/>
    </xf>
    <xf numFmtId="0" fontId="3" fillId="0" borderId="5" xfId="49" applyFont="1" applyFill="1" applyBorder="1" applyAlignment="1" applyProtection="1">
      <alignment vertical="center" wrapText="1"/>
    </xf>
    <xf numFmtId="0" fontId="3" fillId="0" borderId="5" xfId="49" applyFont="1" applyFill="1" applyBorder="1" applyAlignment="1" applyProtection="1">
      <alignment horizontal="center" vertical="center" wrapText="1"/>
    </xf>
    <xf numFmtId="0" fontId="3" fillId="2" borderId="5" xfId="49" applyFont="1" applyFill="1" applyBorder="1" applyAlignment="1" applyProtection="1">
      <alignment horizontal="center" vertical="center"/>
      <protection locked="0"/>
    </xf>
    <xf numFmtId="0" fontId="3" fillId="0" borderId="0" xfId="49" applyFont="1" applyFill="1" applyBorder="1" applyAlignment="1" applyProtection="1">
      <alignment horizontal="right" vertical="center"/>
      <protection locked="0"/>
    </xf>
    <xf numFmtId="0" fontId="5" fillId="0" borderId="0" xfId="49" applyFont="1" applyFill="1" applyBorder="1" applyAlignment="1" applyProtection="1">
      <alignment horizontal="right" vertical="center"/>
    </xf>
    <xf numFmtId="0" fontId="17" fillId="0" borderId="0" xfId="49" applyFont="1" applyFill="1" applyBorder="1" applyAlignment="1" applyProtection="1">
      <alignment horizontal="center" vertical="center" wrapText="1"/>
    </xf>
    <xf numFmtId="0" fontId="3" fillId="0" borderId="0" xfId="49" applyFont="1" applyFill="1" applyBorder="1" applyAlignment="1" applyProtection="1">
      <alignment horizontal="left" vertical="center" wrapText="1"/>
    </xf>
    <xf numFmtId="0" fontId="13" fillId="0" borderId="0" xfId="49" applyFont="1" applyFill="1" applyBorder="1" applyAlignment="1" applyProtection="1">
      <alignment wrapText="1"/>
    </xf>
    <xf numFmtId="0" fontId="5" fillId="0" borderId="0" xfId="49" applyFont="1" applyFill="1" applyBorder="1" applyAlignment="1" applyProtection="1">
      <alignment horizontal="right" wrapText="1"/>
    </xf>
    <xf numFmtId="0" fontId="7" fillId="0" borderId="0" xfId="49" applyFont="1" applyFill="1" applyBorder="1" applyAlignment="1" applyProtection="1">
      <alignment wrapText="1"/>
    </xf>
    <xf numFmtId="0" fontId="6" fillId="0" borderId="2" xfId="49" applyFont="1" applyFill="1" applyBorder="1" applyAlignment="1" applyProtection="1">
      <alignment horizontal="center" vertical="center"/>
    </xf>
    <xf numFmtId="0" fontId="6" fillId="0" borderId="13" xfId="49" applyFont="1" applyFill="1" applyBorder="1" applyAlignment="1" applyProtection="1">
      <alignment horizontal="center" vertical="center"/>
    </xf>
    <xf numFmtId="0" fontId="6" fillId="0" borderId="1" xfId="49" applyFont="1" applyFill="1" applyBorder="1" applyAlignment="1" applyProtection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 wrapText="1"/>
    </xf>
    <xf numFmtId="0" fontId="7" fillId="0" borderId="5" xfId="49" applyFont="1" applyFill="1" applyBorder="1" applyAlignment="1" applyProtection="1">
      <alignment horizontal="center" vertical="center"/>
      <protection locked="0"/>
    </xf>
    <xf numFmtId="0" fontId="7" fillId="0" borderId="5" xfId="49" applyFont="1" applyFill="1" applyBorder="1" applyAlignment="1" applyProtection="1">
      <alignment horizontal="center" vertical="center"/>
    </xf>
    <xf numFmtId="0" fontId="7" fillId="0" borderId="2" xfId="49" applyFont="1" applyFill="1" applyBorder="1" applyAlignment="1" applyProtection="1">
      <alignment horizontal="center" vertical="center"/>
    </xf>
    <xf numFmtId="0" fontId="5" fillId="0" borderId="5" xfId="49" applyFont="1" applyFill="1" applyBorder="1" applyAlignment="1" applyProtection="1">
      <alignment horizontal="center" vertical="center"/>
      <protection locked="0"/>
    </xf>
    <xf numFmtId="0" fontId="2" fillId="0" borderId="2" xfId="49" applyFont="1" applyFill="1" applyBorder="1" applyAlignment="1" applyProtection="1">
      <alignment horizontal="right" vertical="center"/>
      <protection locked="0"/>
    </xf>
    <xf numFmtId="0" fontId="3" fillId="0" borderId="0" xfId="49" applyFont="1" applyFill="1" applyBorder="1" applyAlignment="1" applyProtection="1">
      <alignment horizontal="right"/>
      <protection locked="0"/>
    </xf>
    <xf numFmtId="0" fontId="6" fillId="0" borderId="3" xfId="49" applyFont="1" applyFill="1" applyBorder="1" applyAlignment="1" applyProtection="1">
      <alignment horizontal="center" vertical="center"/>
      <protection locked="0"/>
    </xf>
    <xf numFmtId="0" fontId="6" fillId="0" borderId="6" xfId="49" applyFont="1" applyFill="1" applyBorder="1" applyAlignment="1" applyProtection="1">
      <alignment horizontal="center" vertical="center"/>
      <protection locked="0"/>
    </xf>
    <xf numFmtId="0" fontId="2" fillId="0" borderId="5" xfId="49" applyFont="1" applyFill="1" applyBorder="1" applyAlignment="1" applyProtection="1">
      <alignment horizontal="right" vertical="center" wrapText="1"/>
      <protection locked="0"/>
    </xf>
    <xf numFmtId="0" fontId="5" fillId="0" borderId="5" xfId="49" applyFont="1" applyFill="1" applyBorder="1" applyAlignment="1" applyProtection="1">
      <alignment horizontal="center" vertical="center" wrapText="1"/>
    </xf>
    <xf numFmtId="0" fontId="3" fillId="0" borderId="1" xfId="49" applyFont="1" applyFill="1" applyBorder="1" applyAlignment="1" applyProtection="1">
      <alignment horizontal="left" vertical="center" wrapText="1"/>
      <protection locked="0"/>
    </xf>
    <xf numFmtId="0" fontId="7" fillId="0" borderId="13" xfId="49" applyFont="1" applyFill="1" applyBorder="1" applyAlignment="1" applyProtection="1">
      <alignment vertical="center"/>
    </xf>
    <xf numFmtId="0" fontId="7" fillId="0" borderId="4" xfId="49" applyFont="1" applyFill="1" applyBorder="1" applyAlignment="1" applyProtection="1">
      <alignment vertical="center"/>
    </xf>
    <xf numFmtId="49" fontId="7" fillId="0" borderId="0" xfId="49" applyNumberFormat="1" applyFont="1" applyFill="1" applyBorder="1" applyAlignment="1" applyProtection="1"/>
    <xf numFmtId="0" fontId="3" fillId="0" borderId="0" xfId="49" applyFont="1" applyFill="1" applyBorder="1" applyAlignment="1" applyProtection="1">
      <alignment horizontal="left" vertical="center"/>
    </xf>
    <xf numFmtId="49" fontId="6" fillId="0" borderId="2" xfId="49" applyNumberFormat="1" applyFont="1" applyFill="1" applyBorder="1" applyAlignment="1" applyProtection="1">
      <alignment horizontal="center" vertical="center" wrapText="1"/>
    </xf>
    <xf numFmtId="49" fontId="6" fillId="0" borderId="3" xfId="49" applyNumberFormat="1" applyFont="1" applyFill="1" applyBorder="1" applyAlignment="1" applyProtection="1">
      <alignment horizontal="center" vertical="center" wrapText="1"/>
    </xf>
    <xf numFmtId="49" fontId="6" fillId="0" borderId="6" xfId="49" applyNumberFormat="1" applyFont="1" applyFill="1" applyBorder="1" applyAlignment="1" applyProtection="1">
      <alignment horizontal="center" vertical="center" wrapText="1"/>
    </xf>
    <xf numFmtId="49" fontId="6" fillId="0" borderId="5" xfId="49" applyNumberFormat="1" applyFont="1" applyFill="1" applyBorder="1" applyAlignment="1" applyProtection="1">
      <alignment horizontal="center" vertical="center"/>
    </xf>
    <xf numFmtId="49" fontId="3" fillId="0" borderId="2" xfId="49" applyNumberFormat="1" applyFont="1" applyFill="1" applyBorder="1" applyAlignment="1" applyProtection="1">
      <alignment horizontal="center" vertical="center"/>
    </xf>
    <xf numFmtId="49" fontId="3" fillId="0" borderId="3" xfId="49" applyNumberFormat="1" applyFont="1" applyFill="1" applyBorder="1" applyAlignment="1" applyProtection="1">
      <alignment horizontal="center" vertical="center"/>
    </xf>
    <xf numFmtId="49" fontId="3" fillId="0" borderId="6" xfId="49" applyNumberFormat="1" applyFont="1" applyFill="1" applyBorder="1" applyAlignment="1" applyProtection="1">
      <alignment horizontal="center" vertical="center"/>
    </xf>
    <xf numFmtId="49" fontId="2" fillId="0" borderId="5" xfId="49" applyNumberFormat="1" applyFont="1" applyFill="1" applyBorder="1" applyAlignment="1" applyProtection="1">
      <alignment vertical="center"/>
    </xf>
    <xf numFmtId="49" fontId="7" fillId="0" borderId="5" xfId="49" applyNumberFormat="1" applyFont="1" applyFill="1" applyBorder="1" applyAlignment="1" applyProtection="1"/>
    <xf numFmtId="0" fontId="7" fillId="0" borderId="5" xfId="49" applyFont="1" applyFill="1" applyBorder="1" applyAlignment="1" applyProtection="1"/>
    <xf numFmtId="0" fontId="2" fillId="0" borderId="5" xfId="49" applyFont="1" applyFill="1" applyBorder="1" applyAlignment="1" applyProtection="1">
      <alignment vertical="top"/>
      <protection locked="0"/>
    </xf>
    <xf numFmtId="0" fontId="13" fillId="0" borderId="6" xfId="49" applyFont="1" applyFill="1" applyBorder="1" applyAlignment="1" applyProtection="1">
      <alignment horizontal="center" vertical="center"/>
      <protection locked="0"/>
    </xf>
    <xf numFmtId="0" fontId="19" fillId="0" borderId="0" xfId="49" applyFont="1" applyFill="1" applyBorder="1" applyAlignment="1" applyProtection="1">
      <alignment horizontal="center" vertical="center"/>
      <protection locked="0"/>
    </xf>
    <xf numFmtId="0" fontId="2" fillId="0" borderId="0" xfId="49" applyFont="1" applyFill="1" applyBorder="1" applyAlignment="1" applyProtection="1">
      <alignment horizontal="right" vertical="center" wrapText="1"/>
      <protection locked="0"/>
    </xf>
    <xf numFmtId="0" fontId="7" fillId="0" borderId="2" xfId="49" applyFont="1" applyFill="1" applyBorder="1" applyAlignment="1" applyProtection="1">
      <alignment horizontal="center" vertical="center"/>
      <protection locked="0"/>
    </xf>
    <xf numFmtId="0" fontId="7" fillId="0" borderId="6" xfId="49" applyFont="1" applyFill="1" applyBorder="1" applyAlignment="1" applyProtection="1">
      <alignment horizontal="center" vertical="center"/>
      <protection locked="0"/>
    </xf>
    <xf numFmtId="0" fontId="7" fillId="0" borderId="8" xfId="49" applyFont="1" applyFill="1" applyBorder="1" applyAlignment="1" applyProtection="1">
      <alignment horizontal="center" vertical="center"/>
      <protection locked="0"/>
    </xf>
    <xf numFmtId="0" fontId="7" fillId="0" borderId="3" xfId="49" applyFont="1" applyFill="1" applyBorder="1" applyAlignment="1" applyProtection="1">
      <alignment horizontal="center" vertical="center"/>
      <protection locked="0"/>
    </xf>
    <xf numFmtId="0" fontId="7" fillId="0" borderId="11" xfId="49" applyFont="1" applyFill="1" applyBorder="1" applyAlignment="1" applyProtection="1">
      <alignment horizontal="center" vertical="center"/>
      <protection locked="0"/>
    </xf>
    <xf numFmtId="0" fontId="2" fillId="0" borderId="10" xfId="49" applyFont="1" applyFill="1" applyBorder="1" applyAlignment="1" applyProtection="1">
      <alignment horizontal="center" vertical="top" wrapText="1"/>
      <protection locked="0"/>
    </xf>
    <xf numFmtId="0" fontId="2" fillId="0" borderId="11" xfId="49" applyFont="1" applyFill="1" applyBorder="1" applyAlignment="1" applyProtection="1">
      <alignment vertical="top" wrapText="1"/>
      <protection locked="0"/>
    </xf>
    <xf numFmtId="4" fontId="3" fillId="0" borderId="11" xfId="49" applyNumberFormat="1" applyFont="1" applyFill="1" applyBorder="1" applyAlignment="1" applyProtection="1">
      <alignment horizontal="right" vertical="center"/>
      <protection locked="0"/>
    </xf>
    <xf numFmtId="0" fontId="1" fillId="0" borderId="0" xfId="49" applyFont="1" applyFill="1" applyBorder="1" applyAlignment="1" applyProtection="1">
      <alignment vertical="top"/>
    </xf>
    <xf numFmtId="0" fontId="15" fillId="2" borderId="13" xfId="49" applyFont="1" applyFill="1" applyBorder="1" applyAlignment="1" applyProtection="1">
      <alignment vertical="top" wrapText="1"/>
      <protection locked="0"/>
    </xf>
    <xf numFmtId="0" fontId="1" fillId="2" borderId="13" xfId="49" applyFont="1" applyFill="1" applyBorder="1" applyAlignment="1" applyProtection="1">
      <alignment vertical="top"/>
      <protection locked="0"/>
    </xf>
    <xf numFmtId="0" fontId="15" fillId="2" borderId="4" xfId="49" applyFont="1" applyFill="1" applyBorder="1" applyAlignment="1" applyProtection="1">
      <alignment horizontal="center" vertical="center"/>
      <protection locked="0"/>
    </xf>
    <xf numFmtId="0" fontId="1" fillId="2" borderId="4" xfId="49" applyFont="1" applyFill="1" applyBorder="1" applyAlignment="1" applyProtection="1">
      <alignment vertical="top"/>
      <protection locked="0"/>
    </xf>
    <xf numFmtId="0" fontId="6" fillId="0" borderId="4" xfId="49" applyFont="1" applyFill="1" applyBorder="1" applyAlignment="1" applyProtection="1">
      <alignment horizontal="center" vertical="center" wrapText="1"/>
      <protection locked="0"/>
    </xf>
    <xf numFmtId="0" fontId="15" fillId="2" borderId="3" xfId="49" applyFont="1" applyFill="1" applyBorder="1" applyAlignment="1" applyProtection="1">
      <alignment vertical="top"/>
      <protection locked="0"/>
    </xf>
    <xf numFmtId="0" fontId="15" fillId="2" borderId="8" xfId="49" applyFont="1" applyFill="1" applyBorder="1" applyAlignment="1" applyProtection="1">
      <alignment horizontal="center" vertical="center" wrapText="1"/>
      <protection locked="0"/>
    </xf>
    <xf numFmtId="0" fontId="6" fillId="2" borderId="11" xfId="49" applyFont="1" applyFill="1" applyBorder="1" applyAlignment="1" applyProtection="1">
      <alignment horizontal="center" vertical="center" wrapText="1"/>
      <protection locked="0"/>
    </xf>
    <xf numFmtId="0" fontId="4" fillId="2" borderId="0" xfId="49" applyFont="1" applyFill="1" applyBorder="1" applyAlignment="1" applyProtection="1">
      <alignment horizontal="center" vertical="center"/>
      <protection locked="0"/>
    </xf>
    <xf numFmtId="0" fontId="3" fillId="2" borderId="0" xfId="49" applyFont="1" applyFill="1" applyBorder="1" applyAlignment="1" applyProtection="1">
      <alignment horizontal="left" vertical="top" wrapText="1"/>
      <protection locked="0"/>
    </xf>
    <xf numFmtId="0" fontId="3" fillId="2" borderId="0" xfId="49" applyFont="1" applyFill="1" applyBorder="1" applyAlignment="1" applyProtection="1">
      <alignment horizontal="left" vertical="top"/>
      <protection locked="0"/>
    </xf>
    <xf numFmtId="0" fontId="16" fillId="0" borderId="0" xfId="49" applyFont="1" applyFill="1" applyBorder="1" applyAlignment="1" applyProtection="1">
      <alignment vertical="top"/>
      <protection locked="0"/>
    </xf>
    <xf numFmtId="0" fontId="5" fillId="2" borderId="1" xfId="49" applyFont="1" applyFill="1" applyBorder="1" applyAlignment="1" applyProtection="1">
      <alignment horizontal="center" vertical="center"/>
      <protection locked="0"/>
    </xf>
    <xf numFmtId="0" fontId="5" fillId="2" borderId="13" xfId="49" applyFont="1" applyFill="1" applyBorder="1" applyAlignment="1" applyProtection="1">
      <alignment horizontal="center" vertical="center"/>
      <protection locked="0"/>
    </xf>
    <xf numFmtId="0" fontId="6" fillId="0" borderId="13" xfId="49" applyFont="1" applyFill="1" applyBorder="1" applyAlignment="1" applyProtection="1">
      <alignment horizontal="center" vertical="center" wrapText="1"/>
      <protection locked="0"/>
    </xf>
    <xf numFmtId="0" fontId="5" fillId="2" borderId="4" xfId="49" applyFont="1" applyFill="1" applyBorder="1" applyAlignment="1" applyProtection="1">
      <alignment horizontal="center" vertical="center"/>
      <protection locked="0"/>
    </xf>
    <xf numFmtId="0" fontId="5" fillId="2" borderId="2" xfId="49" applyFont="1" applyFill="1" applyBorder="1" applyAlignment="1" applyProtection="1">
      <alignment horizontal="center" vertical="center"/>
      <protection locked="0"/>
    </xf>
    <xf numFmtId="0" fontId="5" fillId="2" borderId="3" xfId="49" applyFont="1" applyFill="1" applyBorder="1" applyAlignment="1" applyProtection="1">
      <alignment horizontal="center" vertical="center"/>
      <protection locked="0"/>
    </xf>
    <xf numFmtId="0" fontId="16" fillId="0" borderId="0" xfId="49" applyFont="1" applyFill="1" applyBorder="1" applyAlignment="1" applyProtection="1"/>
    <xf numFmtId="0" fontId="5" fillId="2" borderId="6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center" vertical="center"/>
      <protection locked="0"/>
    </xf>
    <xf numFmtId="0" fontId="6" fillId="0" borderId="8" xfId="49" applyFont="1" applyFill="1" applyBorder="1" applyAlignment="1" applyProtection="1">
      <alignment horizontal="center" vertical="center"/>
      <protection locked="0"/>
    </xf>
    <xf numFmtId="0" fontId="6" fillId="0" borderId="11" xfId="49" applyFont="1" applyFill="1" applyBorder="1" applyAlignment="1" applyProtection="1">
      <alignment horizontal="center" vertical="center" wrapText="1"/>
      <protection locked="0"/>
    </xf>
    <xf numFmtId="0" fontId="20" fillId="0" borderId="0" xfId="49" applyFont="1" applyFill="1" applyBorder="1" applyAlignment="1" applyProtection="1">
      <alignment horizontal="center"/>
    </xf>
    <xf numFmtId="0" fontId="20" fillId="0" borderId="0" xfId="49" applyFont="1" applyFill="1" applyBorder="1" applyAlignment="1" applyProtection="1">
      <alignment horizontal="center" wrapText="1"/>
    </xf>
    <xf numFmtId="0" fontId="20" fillId="0" borderId="0" xfId="49" applyFont="1" applyFill="1" applyBorder="1" applyAlignment="1" applyProtection="1">
      <alignment wrapText="1"/>
    </xf>
    <xf numFmtId="0" fontId="20" fillId="0" borderId="0" xfId="49" applyFont="1" applyFill="1" applyBorder="1" applyAlignment="1" applyProtection="1"/>
    <xf numFmtId="0" fontId="7" fillId="0" borderId="0" xfId="49" applyFont="1" applyFill="1" applyBorder="1" applyAlignment="1" applyProtection="1">
      <alignment horizontal="center"/>
    </xf>
    <xf numFmtId="0" fontId="7" fillId="0" borderId="0" xfId="49" applyFont="1" applyFill="1" applyBorder="1" applyAlignment="1" applyProtection="1">
      <alignment horizontal="center" wrapText="1"/>
    </xf>
    <xf numFmtId="0" fontId="7" fillId="0" borderId="0" xfId="49" applyFont="1" applyFill="1" applyBorder="1" applyAlignment="1" applyProtection="1">
      <alignment horizontal="right" wrapText="1"/>
    </xf>
    <xf numFmtId="0" fontId="21" fillId="0" borderId="0" xfId="49" applyFont="1" applyFill="1" applyBorder="1" applyAlignment="1" applyProtection="1">
      <alignment horizontal="center" vertical="center"/>
    </xf>
    <xf numFmtId="0" fontId="21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left" vertical="center"/>
      <protection locked="0"/>
    </xf>
    <xf numFmtId="0" fontId="6" fillId="0" borderId="0" xfId="49" applyFont="1" applyFill="1" applyBorder="1" applyAlignment="1" applyProtection="1">
      <alignment horizontal="left" vertical="center"/>
    </xf>
    <xf numFmtId="0" fontId="13" fillId="0" borderId="0" xfId="49" applyFont="1" applyFill="1" applyBorder="1" applyAlignment="1" applyProtection="1">
      <alignment horizontal="center" wrapText="1"/>
    </xf>
    <xf numFmtId="0" fontId="13" fillId="0" borderId="0" xfId="49" applyFont="1" applyFill="1" applyBorder="1" applyAlignment="1" applyProtection="1">
      <alignment horizontal="right" wrapText="1"/>
    </xf>
    <xf numFmtId="0" fontId="13" fillId="0" borderId="8" xfId="49" applyFont="1" applyFill="1" applyBorder="1" applyAlignment="1" applyProtection="1">
      <alignment horizontal="center" vertical="center"/>
    </xf>
    <xf numFmtId="0" fontId="13" fillId="0" borderId="8" xfId="49" applyFont="1" applyFill="1" applyBorder="1" applyAlignment="1" applyProtection="1">
      <alignment horizontal="center" vertical="center" wrapText="1"/>
    </xf>
    <xf numFmtId="0" fontId="6" fillId="0" borderId="4" xfId="49" applyFont="1" applyFill="1" applyBorder="1" applyAlignment="1" applyProtection="1">
      <alignment horizontal="center" vertical="center"/>
    </xf>
    <xf numFmtId="0" fontId="6" fillId="0" borderId="11" xfId="49" applyFont="1" applyFill="1" applyBorder="1" applyAlignment="1" applyProtection="1">
      <alignment horizontal="center" vertical="center" wrapText="1"/>
    </xf>
    <xf numFmtId="0" fontId="20" fillId="0" borderId="4" xfId="49" applyFont="1" applyFill="1" applyBorder="1" applyAlignment="1" applyProtection="1">
      <alignment horizontal="center" vertical="center" wrapText="1"/>
      <protection locked="0"/>
    </xf>
    <xf numFmtId="0" fontId="20" fillId="0" borderId="11" xfId="49" applyFont="1" applyFill="1" applyBorder="1" applyAlignment="1" applyProtection="1">
      <alignment horizontal="center" vertical="center" wrapText="1"/>
      <protection locked="0"/>
    </xf>
    <xf numFmtId="0" fontId="20" fillId="0" borderId="11" xfId="49" applyFont="1" applyFill="1" applyBorder="1" applyAlignment="1" applyProtection="1">
      <alignment horizontal="center"/>
    </xf>
    <xf numFmtId="0" fontId="20" fillId="0" borderId="4" xfId="49" applyFont="1" applyFill="1" applyBorder="1" applyAlignment="1" applyProtection="1">
      <alignment vertical="center"/>
    </xf>
    <xf numFmtId="0" fontId="20" fillId="0" borderId="11" xfId="49" applyFont="1" applyFill="1" applyBorder="1" applyAlignment="1" applyProtection="1">
      <alignment vertical="center"/>
    </xf>
    <xf numFmtId="4" fontId="20" fillId="0" borderId="11" xfId="49" applyNumberFormat="1" applyFont="1" applyFill="1" applyBorder="1" applyAlignment="1" applyProtection="1">
      <alignment vertical="center"/>
    </xf>
    <xf numFmtId="0" fontId="2" fillId="0" borderId="4" xfId="49" applyFont="1" applyFill="1" applyBorder="1" applyAlignment="1" applyProtection="1">
      <alignment horizontal="left" vertical="center" wrapText="1"/>
      <protection locked="0"/>
    </xf>
    <xf numFmtId="0" fontId="2" fillId="0" borderId="11" xfId="49" applyFont="1" applyFill="1" applyBorder="1" applyAlignment="1" applyProtection="1">
      <alignment horizontal="left" vertical="center" wrapText="1"/>
      <protection locked="0"/>
    </xf>
    <xf numFmtId="0" fontId="2" fillId="0" borderId="10" xfId="49" applyFont="1" applyFill="1" applyBorder="1" applyAlignment="1" applyProtection="1">
      <alignment horizontal="center" vertical="center"/>
      <protection locked="0"/>
    </xf>
    <xf numFmtId="0" fontId="2" fillId="0" borderId="11" xfId="49" applyFont="1" applyFill="1" applyBorder="1" applyAlignment="1" applyProtection="1">
      <alignment vertical="top"/>
      <protection locked="0"/>
    </xf>
    <xf numFmtId="0" fontId="17" fillId="0" borderId="0" xfId="49" applyFont="1" applyFill="1" applyBorder="1" applyAlignment="1" applyProtection="1">
      <alignment horizontal="center" vertical="center" wrapText="1"/>
      <protection locked="0"/>
    </xf>
    <xf numFmtId="4" fontId="3" fillId="0" borderId="5" xfId="49" applyNumberFormat="1" applyFont="1" applyFill="1" applyBorder="1" applyAlignment="1" applyProtection="1">
      <alignment horizontal="right" vertical="center" wrapText="1"/>
      <protection locked="0"/>
    </xf>
    <xf numFmtId="176" fontId="3" fillId="0" borderId="5" xfId="49" applyNumberFormat="1" applyFont="1" applyFill="1" applyBorder="1" applyAlignment="1" applyProtection="1">
      <alignment horizontal="right" vertical="center"/>
      <protection locked="0"/>
    </xf>
    <xf numFmtId="0" fontId="3" fillId="0" borderId="2" xfId="49" applyFont="1" applyFill="1" applyBorder="1" applyAlignment="1" applyProtection="1">
      <alignment horizontal="left" vertical="top" wrapText="1"/>
    </xf>
    <xf numFmtId="0" fontId="3" fillId="0" borderId="3" xfId="49" applyFont="1" applyFill="1" applyBorder="1" applyAlignment="1" applyProtection="1">
      <alignment horizontal="center" vertical="center"/>
    </xf>
    <xf numFmtId="0" fontId="3" fillId="2" borderId="6" xfId="49" applyFont="1" applyFill="1" applyBorder="1" applyAlignment="1" applyProtection="1">
      <alignment horizontal="center" vertical="center"/>
    </xf>
    <xf numFmtId="0" fontId="3" fillId="0" borderId="4" xfId="49" applyFont="1" applyFill="1" applyBorder="1" applyAlignment="1" applyProtection="1">
      <alignment vertical="center" wrapText="1"/>
      <protection locked="0"/>
    </xf>
    <xf numFmtId="4" fontId="3" fillId="0" borderId="4" xfId="49" applyNumberFormat="1" applyFont="1" applyFill="1" applyBorder="1" applyAlignment="1" applyProtection="1">
      <alignment horizontal="right" vertical="center"/>
      <protection locked="0"/>
    </xf>
    <xf numFmtId="0" fontId="3" fillId="0" borderId="4" xfId="49" applyFont="1" applyFill="1" applyBorder="1" applyAlignment="1" applyProtection="1">
      <alignment horizontal="left" vertical="center" wrapText="1"/>
      <protection locked="0"/>
    </xf>
    <xf numFmtId="0" fontId="3" fillId="0" borderId="4" xfId="49" applyFont="1" applyFill="1" applyBorder="1" applyAlignment="1" applyProtection="1">
      <alignment horizontal="right" vertical="center"/>
      <protection locked="0"/>
    </xf>
    <xf numFmtId="0" fontId="22" fillId="0" borderId="4" xfId="49" applyFont="1" applyFill="1" applyBorder="1" applyAlignment="1" applyProtection="1">
      <alignment horizontal="center" vertical="center"/>
    </xf>
    <xf numFmtId="0" fontId="22" fillId="0" borderId="4" xfId="49" applyFont="1" applyFill="1" applyBorder="1" applyAlignment="1" applyProtection="1">
      <alignment horizontal="right" vertical="center"/>
    </xf>
    <xf numFmtId="4" fontId="3" fillId="0" borderId="4" xfId="49" applyNumberFormat="1" applyFont="1" applyFill="1" applyBorder="1" applyAlignment="1" applyProtection="1">
      <alignment horizontal="right" vertical="center"/>
    </xf>
    <xf numFmtId="0" fontId="3" fillId="0" borderId="4" xfId="49" applyFont="1" applyFill="1" applyBorder="1" applyAlignment="1" applyProtection="1">
      <alignment horizontal="left" vertical="center"/>
    </xf>
    <xf numFmtId="0" fontId="3" fillId="0" borderId="4" xfId="49" applyFont="1" applyFill="1" applyBorder="1" applyAlignment="1" applyProtection="1">
      <alignment horizontal="right" vertical="center"/>
    </xf>
    <xf numFmtId="0" fontId="22" fillId="0" borderId="4" xfId="49" applyFont="1" applyFill="1" applyBorder="1" applyAlignment="1" applyProtection="1">
      <alignment horizontal="center" vertical="center" wrapText="1"/>
      <protection locked="0"/>
    </xf>
    <xf numFmtId="4" fontId="22" fillId="0" borderId="4" xfId="49" applyNumberFormat="1" applyFont="1" applyFill="1" applyBorder="1" applyAlignment="1" applyProtection="1">
      <alignment horizontal="right" vertical="center"/>
      <protection locked="0"/>
    </xf>
    <xf numFmtId="0" fontId="13" fillId="0" borderId="6" xfId="49" applyFont="1" applyFill="1" applyBorder="1" applyAlignment="1" applyProtection="1">
      <alignment horizontal="center" vertical="center" wrapText="1"/>
      <protection locked="0"/>
    </xf>
    <xf numFmtId="4" fontId="2" fillId="0" borderId="4" xfId="49" applyNumberFormat="1" applyFont="1" applyFill="1" applyBorder="1" applyAlignment="1" applyProtection="1">
      <alignment horizontal="right" vertical="center"/>
      <protection locked="0"/>
    </xf>
    <xf numFmtId="4" fontId="2" fillId="0" borderId="4" xfId="49" applyNumberFormat="1" applyFont="1" applyFill="1" applyBorder="1" applyAlignment="1" applyProtection="1">
      <alignment horizontal="right" vertical="center"/>
    </xf>
    <xf numFmtId="4" fontId="3" fillId="0" borderId="6" xfId="49" applyNumberFormat="1" applyFont="1" applyFill="1" applyBorder="1" applyAlignment="1" applyProtection="1">
      <alignment horizontal="right" vertical="center"/>
      <protection locked="0"/>
    </xf>
    <xf numFmtId="0" fontId="2" fillId="0" borderId="4" xfId="49" applyFont="1" applyFill="1" applyBorder="1" applyAlignment="1" applyProtection="1">
      <alignment vertical="center" wrapText="1"/>
    </xf>
    <xf numFmtId="4" fontId="3" fillId="0" borderId="11" xfId="49" applyNumberFormat="1" applyFont="1" applyFill="1" applyBorder="1" applyAlignment="1" applyProtection="1">
      <alignment horizontal="right" vertical="center"/>
    </xf>
    <xf numFmtId="0" fontId="3" fillId="0" borderId="4" xfId="49" applyFont="1" applyFill="1" applyBorder="1" applyAlignment="1" applyProtection="1">
      <alignment horizontal="left" vertical="top"/>
    </xf>
    <xf numFmtId="0" fontId="22" fillId="0" borderId="11" xfId="49" applyFont="1" applyFill="1" applyBorder="1" applyAlignment="1" applyProtection="1">
      <alignment horizontal="right" vertical="center"/>
    </xf>
    <xf numFmtId="4" fontId="22" fillId="0" borderId="11" xfId="49" applyNumberFormat="1" applyFont="1" applyFill="1" applyBorder="1" applyAlignment="1" applyProtection="1">
      <alignment horizontal="right" vertical="center"/>
      <protection locked="0"/>
    </xf>
    <xf numFmtId="4" fontId="22" fillId="0" borderId="11" xfId="49" applyNumberFormat="1" applyFont="1" applyFill="1" applyBorder="1" applyAlignment="1" applyProtection="1">
      <alignment horizontal="right" vertical="center"/>
    </xf>
    <xf numFmtId="4" fontId="22" fillId="0" borderId="4" xfId="49" applyNumberFormat="1" applyFont="1" applyFill="1" applyBorder="1" applyAlignment="1" applyProtection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32"/>
  <sheetViews>
    <sheetView showGridLines="0" topLeftCell="A5" workbookViewId="0">
      <selection activeCell="A2" sqref="A2:D2"/>
    </sheetView>
  </sheetViews>
  <sheetFormatPr defaultColWidth="8.55238095238095" defaultRowHeight="12.75" customHeight="1" outlineLevelCol="3"/>
  <cols>
    <col min="1" max="1" width="32.3333333333333" style="1" customWidth="1"/>
    <col min="2" max="2" width="28.6666666666667" style="1" customWidth="1"/>
    <col min="3" max="3" width="32.3333333333333" style="1" customWidth="1"/>
    <col min="4" max="4" width="24.6666666666667" style="1" customWidth="1"/>
    <col min="5" max="5" width="8.55238095238095" style="2" customWidth="1"/>
    <col min="6" max="16384" width="8.55238095238095" style="2"/>
  </cols>
  <sheetData>
    <row r="1" ht="15" customHeight="1" spans="1:4">
      <c r="A1" s="128"/>
      <c r="B1" s="128"/>
      <c r="C1" s="128"/>
      <c r="D1" s="128"/>
    </row>
    <row r="2" ht="41.25" customHeight="1" spans="1:1">
      <c r="A2" s="4" t="s">
        <v>0</v>
      </c>
    </row>
    <row r="3" ht="17.25" customHeight="1" spans="1:4">
      <c r="A3" s="17" t="s">
        <v>1</v>
      </c>
      <c r="D3" s="26" t="s">
        <v>2</v>
      </c>
    </row>
    <row r="4" ht="17.25" customHeight="1" spans="1:4">
      <c r="A4" s="20" t="s">
        <v>3</v>
      </c>
      <c r="B4" s="9"/>
      <c r="C4" s="20" t="s">
        <v>4</v>
      </c>
      <c r="D4" s="16"/>
    </row>
    <row r="5" ht="17.25" customHeight="1" spans="1:4">
      <c r="A5" s="20" t="s">
        <v>5</v>
      </c>
      <c r="B5" s="20" t="s">
        <v>6</v>
      </c>
      <c r="C5" s="20" t="s">
        <v>7</v>
      </c>
      <c r="D5" s="21" t="s">
        <v>6</v>
      </c>
    </row>
    <row r="6" ht="15.75" customHeight="1" spans="1:4">
      <c r="A6" s="133" t="s">
        <v>8</v>
      </c>
      <c r="B6" s="276">
        <v>19159837.2</v>
      </c>
      <c r="C6" s="264" t="s">
        <v>9</v>
      </c>
      <c r="D6" s="263"/>
    </row>
    <row r="7" ht="15.75" customHeight="1" spans="1:4">
      <c r="A7" s="262" t="s">
        <v>10</v>
      </c>
      <c r="B7" s="204"/>
      <c r="C7" s="264" t="s">
        <v>11</v>
      </c>
      <c r="D7" s="263"/>
    </row>
    <row r="8" ht="15.75" customHeight="1" spans="1:4">
      <c r="A8" s="262" t="s">
        <v>12</v>
      </c>
      <c r="B8" s="204"/>
      <c r="C8" s="264" t="s">
        <v>13</v>
      </c>
      <c r="D8" s="263"/>
    </row>
    <row r="9" ht="15.75" customHeight="1" spans="1:4">
      <c r="A9" s="262" t="s">
        <v>14</v>
      </c>
      <c r="B9" s="204"/>
      <c r="C9" s="264" t="s">
        <v>15</v>
      </c>
      <c r="D9" s="263"/>
    </row>
    <row r="10" ht="15.75" customHeight="1" spans="1:4">
      <c r="A10" s="277" t="s">
        <v>16</v>
      </c>
      <c r="B10" s="278"/>
      <c r="C10" s="264" t="s">
        <v>17</v>
      </c>
      <c r="D10" s="263"/>
    </row>
    <row r="11" ht="15.75" customHeight="1" spans="1:4">
      <c r="A11" s="262" t="s">
        <v>18</v>
      </c>
      <c r="B11" s="204"/>
      <c r="C11" s="264" t="s">
        <v>19</v>
      </c>
      <c r="D11" s="263"/>
    </row>
    <row r="12" ht="15.75" customHeight="1" spans="1:4">
      <c r="A12" s="262" t="s">
        <v>20</v>
      </c>
      <c r="B12" s="204"/>
      <c r="C12" s="264" t="s">
        <v>21</v>
      </c>
      <c r="D12" s="263">
        <v>19159837.2</v>
      </c>
    </row>
    <row r="13" ht="15.75" customHeight="1" spans="1:4">
      <c r="A13" s="262" t="s">
        <v>22</v>
      </c>
      <c r="B13" s="204"/>
      <c r="C13" s="264" t="s">
        <v>23</v>
      </c>
      <c r="D13" s="263"/>
    </row>
    <row r="14" ht="15.75" customHeight="1" spans="1:4">
      <c r="A14" s="262" t="s">
        <v>24</v>
      </c>
      <c r="B14" s="204"/>
      <c r="C14" s="264" t="s">
        <v>25</v>
      </c>
      <c r="D14" s="263"/>
    </row>
    <row r="15" ht="15.75" customHeight="1" spans="1:4">
      <c r="A15" s="262"/>
      <c r="B15" s="147"/>
      <c r="C15" s="264" t="s">
        <v>26</v>
      </c>
      <c r="D15" s="263"/>
    </row>
    <row r="16" ht="15.75" customHeight="1" spans="1:4">
      <c r="A16" s="266"/>
      <c r="B16" s="280"/>
      <c r="C16" s="264" t="s">
        <v>27</v>
      </c>
      <c r="D16" s="263"/>
    </row>
    <row r="17" ht="15.75" customHeight="1" spans="1:4">
      <c r="A17" s="266"/>
      <c r="B17" s="280"/>
      <c r="C17" s="264" t="s">
        <v>28</v>
      </c>
      <c r="D17" s="263"/>
    </row>
    <row r="18" ht="15.75" customHeight="1" spans="1:4">
      <c r="A18" s="266"/>
      <c r="B18" s="280"/>
      <c r="C18" s="264" t="s">
        <v>29</v>
      </c>
      <c r="D18" s="263"/>
    </row>
    <row r="19" ht="15.75" customHeight="1" spans="1:4">
      <c r="A19" s="266"/>
      <c r="B19" s="280"/>
      <c r="C19" s="264" t="s">
        <v>30</v>
      </c>
      <c r="D19" s="263"/>
    </row>
    <row r="20" ht="15.75" customHeight="1" spans="1:4">
      <c r="A20" s="266"/>
      <c r="B20" s="280"/>
      <c r="C20" s="264" t="s">
        <v>31</v>
      </c>
      <c r="D20" s="263"/>
    </row>
    <row r="21" ht="15.75" customHeight="1" spans="1:4">
      <c r="A21" s="266"/>
      <c r="B21" s="280"/>
      <c r="C21" s="264" t="s">
        <v>32</v>
      </c>
      <c r="D21" s="263"/>
    </row>
    <row r="22" ht="15.75" customHeight="1" spans="1:4">
      <c r="A22" s="266"/>
      <c r="B22" s="280"/>
      <c r="C22" s="264" t="s">
        <v>33</v>
      </c>
      <c r="D22" s="263"/>
    </row>
    <row r="23" ht="15.75" customHeight="1" spans="1:4">
      <c r="A23" s="266"/>
      <c r="B23" s="280"/>
      <c r="C23" s="264" t="s">
        <v>34</v>
      </c>
      <c r="D23" s="263"/>
    </row>
    <row r="24" ht="15.75" customHeight="1" spans="1:4">
      <c r="A24" s="266"/>
      <c r="B24" s="280"/>
      <c r="C24" s="264" t="s">
        <v>35</v>
      </c>
      <c r="D24" s="263"/>
    </row>
    <row r="25" ht="15.75" customHeight="1" spans="1:4">
      <c r="A25" s="266"/>
      <c r="B25" s="280"/>
      <c r="C25" s="264" t="s">
        <v>36</v>
      </c>
      <c r="D25" s="263"/>
    </row>
    <row r="26" ht="15.75" customHeight="1" spans="1:4">
      <c r="A26" s="266"/>
      <c r="B26" s="280"/>
      <c r="C26" s="269" t="s">
        <v>37</v>
      </c>
      <c r="D26" s="270" t="s">
        <v>38</v>
      </c>
    </row>
    <row r="27" ht="15.75" customHeight="1" spans="1:4">
      <c r="A27" s="266"/>
      <c r="B27" s="280"/>
      <c r="C27" s="264" t="s">
        <v>39</v>
      </c>
      <c r="D27" s="263"/>
    </row>
    <row r="28" ht="15.75" customHeight="1" spans="1:4">
      <c r="A28" s="266"/>
      <c r="B28" s="280"/>
      <c r="C28" s="264" t="s">
        <v>40</v>
      </c>
      <c r="D28" s="263"/>
    </row>
    <row r="29" ht="15.75" customHeight="1" spans="1:4">
      <c r="A29" s="266"/>
      <c r="B29" s="280"/>
      <c r="C29" s="264" t="s">
        <v>41</v>
      </c>
      <c r="D29" s="263"/>
    </row>
    <row r="30" ht="15.75" customHeight="1" spans="1:4">
      <c r="A30" s="266" t="s">
        <v>42</v>
      </c>
      <c r="B30" s="282">
        <v>19159837.2</v>
      </c>
      <c r="C30" s="266" t="s">
        <v>43</v>
      </c>
      <c r="D30" s="283">
        <v>19159837.2</v>
      </c>
    </row>
    <row r="31" ht="15.75" customHeight="1" spans="1:4">
      <c r="A31" s="269" t="s">
        <v>44</v>
      </c>
      <c r="B31" s="280"/>
      <c r="C31" s="269" t="s">
        <v>45</v>
      </c>
      <c r="D31" s="267"/>
    </row>
    <row r="32" ht="15.75" customHeight="1" spans="1:4">
      <c r="A32" s="271" t="s">
        <v>46</v>
      </c>
      <c r="B32" s="281">
        <v>19159837.2</v>
      </c>
      <c r="C32" s="271" t="s">
        <v>47</v>
      </c>
      <c r="D32" s="272">
        <v>19159837.2</v>
      </c>
    </row>
  </sheetData>
  <mergeCells count="3">
    <mergeCell ref="A2:D2"/>
    <mergeCell ref="A4:B4"/>
    <mergeCell ref="C4:D4"/>
  </mergeCells>
  <printOptions horizontalCentered="1"/>
  <pageMargins left="0.8" right="0.8" top="0.6" bottom="0.6" header="0" footer="0"/>
  <pageSetup paperSize="9" orientation="landscape" useFirstPageNumber="1"/>
  <headerFooter>
    <oddFooter>&amp;C第&amp;P页，共&amp;N页&amp;R&amp;N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7"/>
  <sheetViews>
    <sheetView workbookViewId="0">
      <selection activeCell="C17" sqref="C17"/>
    </sheetView>
  </sheetViews>
  <sheetFormatPr defaultColWidth="8.55238095238095" defaultRowHeight="15" customHeight="1" outlineLevelRow="6" outlineLevelCol="6"/>
  <cols>
    <col min="1" max="1" width="18.552380952381" style="2" customWidth="1"/>
    <col min="2" max="2" width="27.1047619047619" style="2" customWidth="1"/>
    <col min="3" max="7" width="22" style="2" customWidth="1"/>
    <col min="8" max="8" width="8.55238095238095" style="2" customWidth="1"/>
    <col min="9" max="16384" width="8.55238095238095" style="2"/>
  </cols>
  <sheetData>
    <row r="1" customHeight="1" spans="1:1">
      <c r="A1" s="195"/>
    </row>
    <row r="2" ht="41.25" customHeight="1" spans="1:1">
      <c r="A2" s="195" t="s">
        <v>210</v>
      </c>
    </row>
    <row r="3" customHeight="1" spans="1:7">
      <c r="A3" s="17" t="s">
        <v>1</v>
      </c>
      <c r="F3" s="140"/>
      <c r="G3" s="196" t="s">
        <v>2</v>
      </c>
    </row>
    <row r="4" ht="18.75" customHeight="1" spans="1:7">
      <c r="A4" s="197" t="s">
        <v>127</v>
      </c>
      <c r="B4" s="198" t="s">
        <v>63</v>
      </c>
      <c r="C4" s="199" t="s">
        <v>64</v>
      </c>
      <c r="D4" s="200" t="s">
        <v>65</v>
      </c>
      <c r="E4" s="200"/>
      <c r="F4" s="198"/>
      <c r="G4" s="199" t="s">
        <v>66</v>
      </c>
    </row>
    <row r="5" ht="18.75" customHeight="1" spans="1:7">
      <c r="A5" s="168" t="s">
        <v>62</v>
      </c>
      <c r="B5" s="198" t="s">
        <v>63</v>
      </c>
      <c r="C5" s="201"/>
      <c r="D5" s="201" t="s">
        <v>67</v>
      </c>
      <c r="E5" s="201" t="s">
        <v>68</v>
      </c>
      <c r="F5" s="201" t="s">
        <v>69</v>
      </c>
      <c r="G5" s="201" t="s">
        <v>66</v>
      </c>
    </row>
    <row r="6" customHeight="1" spans="1:7">
      <c r="A6" s="202" t="s">
        <v>64</v>
      </c>
      <c r="B6" s="203"/>
      <c r="C6" s="204"/>
      <c r="D6" s="204"/>
      <c r="E6" s="204"/>
      <c r="F6" s="204"/>
      <c r="G6" s="204"/>
    </row>
    <row r="7" customHeight="1" spans="1:1">
      <c r="A7" s="2" t="s">
        <v>211</v>
      </c>
    </row>
  </sheetData>
  <mergeCells count="7">
    <mergeCell ref="A2:G2"/>
    <mergeCell ref="A3:B3"/>
    <mergeCell ref="A4:B4"/>
    <mergeCell ref="D4:F4"/>
    <mergeCell ref="A6:B6"/>
    <mergeCell ref="C4:C5"/>
    <mergeCell ref="G4:G5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R14"/>
  <sheetViews>
    <sheetView workbookViewId="0">
      <selection activeCell="D1" sqref="D1"/>
    </sheetView>
  </sheetViews>
  <sheetFormatPr defaultColWidth="9.1047619047619" defaultRowHeight="14.25" customHeight="1"/>
  <cols>
    <col min="1" max="1" width="5.88571428571429" style="181" customWidth="1"/>
    <col min="2" max="2" width="7.1047619047619" style="181" customWidth="1"/>
    <col min="3" max="3" width="44" style="181" customWidth="1"/>
    <col min="4" max="6" width="22.1047619047619" style="95" customWidth="1"/>
    <col min="7" max="9" width="22.1047619047619" style="2" customWidth="1"/>
    <col min="10" max="10" width="5.88571428571429" style="181" customWidth="1"/>
    <col min="11" max="11" width="6.33333333333333" style="181" customWidth="1"/>
    <col min="12" max="12" width="44" style="181" customWidth="1"/>
    <col min="13" max="15" width="21.3333333333333" style="95" customWidth="1"/>
    <col min="16" max="18" width="21.3333333333333" style="2" customWidth="1"/>
    <col min="19" max="19" width="9.1047619047619" style="2" customWidth="1"/>
    <col min="20" max="16384" width="9.1047619047619" style="2"/>
  </cols>
  <sheetData>
    <row r="1" ht="16.5" customHeight="1" spans="14:18">
      <c r="N1" s="26"/>
      <c r="O1" s="26"/>
      <c r="P1" s="140"/>
      <c r="Q1" s="140"/>
      <c r="R1" s="140"/>
    </row>
    <row r="2" ht="41.25" customHeight="1" spans="1:18">
      <c r="A2" s="150" t="s">
        <v>212</v>
      </c>
      <c r="B2" s="150"/>
      <c r="C2" s="150"/>
      <c r="D2" s="150"/>
      <c r="E2" s="150"/>
      <c r="F2" s="150"/>
      <c r="G2" s="151"/>
      <c r="H2" s="151"/>
      <c r="I2" s="151"/>
      <c r="J2" s="150"/>
      <c r="K2" s="150"/>
      <c r="L2" s="150"/>
      <c r="M2" s="150"/>
      <c r="N2" s="150"/>
      <c r="O2" s="150"/>
      <c r="P2" s="151"/>
      <c r="Q2" s="151"/>
      <c r="R2" s="151"/>
    </row>
    <row r="3" ht="19.5" customHeight="1" spans="1:18">
      <c r="A3" s="182" t="s">
        <v>1</v>
      </c>
      <c r="O3" s="26"/>
      <c r="P3" s="140" t="s">
        <v>2</v>
      </c>
      <c r="Q3" s="140"/>
      <c r="R3" s="140"/>
    </row>
    <row r="4" ht="19.5" customHeight="1" spans="1:18">
      <c r="A4" s="41" t="s">
        <v>213</v>
      </c>
      <c r="B4" s="42"/>
      <c r="C4" s="42"/>
      <c r="D4" s="42"/>
      <c r="E4" s="42"/>
      <c r="F4" s="42"/>
      <c r="G4" s="112"/>
      <c r="H4" s="112"/>
      <c r="I4" s="194"/>
      <c r="J4" s="41" t="s">
        <v>213</v>
      </c>
      <c r="K4" s="42"/>
      <c r="L4" s="42"/>
      <c r="M4" s="42"/>
      <c r="N4" s="42"/>
      <c r="O4" s="42"/>
      <c r="P4" s="112"/>
      <c r="Q4" s="112"/>
      <c r="R4" s="194"/>
    </row>
    <row r="5" ht="21.75" customHeight="1" spans="1:18">
      <c r="A5" s="183" t="s">
        <v>214</v>
      </c>
      <c r="B5" s="184"/>
      <c r="C5" s="185"/>
      <c r="D5" s="41" t="s">
        <v>158</v>
      </c>
      <c r="E5" s="42"/>
      <c r="F5" s="84"/>
      <c r="G5" s="111" t="s">
        <v>215</v>
      </c>
      <c r="H5" s="112"/>
      <c r="I5" s="194"/>
      <c r="J5" s="183" t="s">
        <v>216</v>
      </c>
      <c r="K5" s="184"/>
      <c r="L5" s="185"/>
      <c r="M5" s="41" t="s">
        <v>158</v>
      </c>
      <c r="N5" s="42"/>
      <c r="O5" s="84"/>
      <c r="P5" s="112" t="s">
        <v>215</v>
      </c>
      <c r="Q5" s="112"/>
      <c r="R5" s="194"/>
    </row>
    <row r="6" ht="17.25" customHeight="1" spans="1:18">
      <c r="A6" s="186" t="s">
        <v>217</v>
      </c>
      <c r="B6" s="186" t="s">
        <v>218</v>
      </c>
      <c r="C6" s="186" t="s">
        <v>63</v>
      </c>
      <c r="D6" s="85" t="s">
        <v>67</v>
      </c>
      <c r="E6" s="85" t="s">
        <v>65</v>
      </c>
      <c r="F6" s="85" t="s">
        <v>66</v>
      </c>
      <c r="G6" s="120" t="s">
        <v>67</v>
      </c>
      <c r="H6" s="120" t="s">
        <v>65</v>
      </c>
      <c r="I6" s="120" t="s">
        <v>66</v>
      </c>
      <c r="J6" s="186" t="s">
        <v>217</v>
      </c>
      <c r="K6" s="186" t="s">
        <v>218</v>
      </c>
      <c r="L6" s="186" t="s">
        <v>63</v>
      </c>
      <c r="M6" s="85" t="s">
        <v>67</v>
      </c>
      <c r="N6" s="85" t="s">
        <v>65</v>
      </c>
      <c r="O6" s="85" t="s">
        <v>66</v>
      </c>
      <c r="P6" s="120" t="s">
        <v>67</v>
      </c>
      <c r="Q6" s="120" t="s">
        <v>65</v>
      </c>
      <c r="R6" s="120" t="s">
        <v>66</v>
      </c>
    </row>
    <row r="7" ht="13.5" customHeight="1" spans="1:18">
      <c r="A7" s="187" t="s">
        <v>64</v>
      </c>
      <c r="B7" s="188" t="s">
        <v>208</v>
      </c>
      <c r="C7" s="189" t="s">
        <v>219</v>
      </c>
      <c r="D7" s="68">
        <v>19159837.2</v>
      </c>
      <c r="E7" s="68">
        <v>19159837.2</v>
      </c>
      <c r="F7" s="68"/>
      <c r="G7" s="68"/>
      <c r="H7" s="68"/>
      <c r="I7" s="68"/>
      <c r="J7" s="187" t="s">
        <v>64</v>
      </c>
      <c r="K7" s="188" t="s">
        <v>220</v>
      </c>
      <c r="L7" s="189" t="s">
        <v>221</v>
      </c>
      <c r="M7" s="68">
        <v>19159837.2</v>
      </c>
      <c r="N7" s="68">
        <v>19159837.2</v>
      </c>
      <c r="O7" s="68"/>
      <c r="P7" s="68"/>
      <c r="Q7" s="68"/>
      <c r="R7" s="68"/>
    </row>
    <row r="8" ht="13.5" customHeight="1" spans="1:18">
      <c r="A8" s="155" t="s">
        <v>222</v>
      </c>
      <c r="B8" s="155" t="s">
        <v>140</v>
      </c>
      <c r="C8" s="190" t="s">
        <v>223</v>
      </c>
      <c r="D8" s="68">
        <v>2556636</v>
      </c>
      <c r="E8" s="68">
        <v>2556636</v>
      </c>
      <c r="F8" s="68"/>
      <c r="G8" s="68"/>
      <c r="H8" s="68"/>
      <c r="I8" s="68"/>
      <c r="J8" s="155" t="s">
        <v>224</v>
      </c>
      <c r="K8" s="155" t="s">
        <v>140</v>
      </c>
      <c r="L8" s="153" t="s">
        <v>180</v>
      </c>
      <c r="M8" s="68">
        <v>18664777.2</v>
      </c>
      <c r="N8" s="68">
        <v>18664777.2</v>
      </c>
      <c r="O8" s="68"/>
      <c r="P8" s="68"/>
      <c r="Q8" s="68"/>
      <c r="R8" s="68"/>
    </row>
    <row r="9" ht="13.5" customHeight="1" spans="1:18">
      <c r="A9" s="155" t="s">
        <v>140</v>
      </c>
      <c r="B9" s="155" t="s">
        <v>225</v>
      </c>
      <c r="C9" s="190" t="s">
        <v>226</v>
      </c>
      <c r="D9" s="68">
        <v>2556636</v>
      </c>
      <c r="E9" s="68">
        <v>2556636</v>
      </c>
      <c r="F9" s="68"/>
      <c r="G9" s="68"/>
      <c r="H9" s="68"/>
      <c r="I9" s="68"/>
      <c r="J9" s="155" t="s">
        <v>140</v>
      </c>
      <c r="K9" s="155" t="s">
        <v>225</v>
      </c>
      <c r="L9" s="153" t="s">
        <v>227</v>
      </c>
      <c r="M9" s="68">
        <v>7816219.2</v>
      </c>
      <c r="N9" s="68">
        <v>7816219.2</v>
      </c>
      <c r="O9" s="68"/>
      <c r="P9" s="68"/>
      <c r="Q9" s="68"/>
      <c r="R9" s="68"/>
    </row>
    <row r="10" ht="13.5" customHeight="1" spans="1:18">
      <c r="A10" s="155" t="s">
        <v>228</v>
      </c>
      <c r="B10" s="155" t="s">
        <v>140</v>
      </c>
      <c r="C10" s="190" t="s">
        <v>229</v>
      </c>
      <c r="D10" s="68">
        <v>16108141.2</v>
      </c>
      <c r="E10" s="68">
        <v>16108141.2</v>
      </c>
      <c r="F10" s="68"/>
      <c r="G10" s="68"/>
      <c r="H10" s="68"/>
      <c r="I10" s="68"/>
      <c r="J10" s="155" t="s">
        <v>140</v>
      </c>
      <c r="K10" s="155" t="s">
        <v>230</v>
      </c>
      <c r="L10" s="153" t="s">
        <v>231</v>
      </c>
      <c r="M10" s="68">
        <v>6843858</v>
      </c>
      <c r="N10" s="68">
        <v>6843858</v>
      </c>
      <c r="O10" s="68"/>
      <c r="P10" s="68"/>
      <c r="Q10" s="68"/>
      <c r="R10" s="68"/>
    </row>
    <row r="11" ht="13.5" customHeight="1" spans="1:18">
      <c r="A11" s="155" t="s">
        <v>140</v>
      </c>
      <c r="B11" s="155" t="s">
        <v>225</v>
      </c>
      <c r="C11" s="190" t="s">
        <v>232</v>
      </c>
      <c r="D11" s="68">
        <v>494400</v>
      </c>
      <c r="E11" s="68">
        <v>494400</v>
      </c>
      <c r="F11" s="68"/>
      <c r="G11" s="68"/>
      <c r="H11" s="68"/>
      <c r="I11" s="68"/>
      <c r="J11" s="155" t="s">
        <v>140</v>
      </c>
      <c r="K11" s="155" t="s">
        <v>233</v>
      </c>
      <c r="L11" s="153" t="s">
        <v>234</v>
      </c>
      <c r="M11" s="68">
        <v>4004700</v>
      </c>
      <c r="N11" s="68">
        <v>4004700</v>
      </c>
      <c r="O11" s="68"/>
      <c r="P11" s="68"/>
      <c r="Q11" s="68"/>
      <c r="R11" s="68"/>
    </row>
    <row r="12" ht="13.5" customHeight="1" spans="1:18">
      <c r="A12" s="191"/>
      <c r="B12" s="191"/>
      <c r="C12" s="191"/>
      <c r="D12" s="192"/>
      <c r="E12" s="192"/>
      <c r="F12" s="192"/>
      <c r="G12" s="193"/>
      <c r="H12" s="193"/>
      <c r="I12" s="193"/>
      <c r="J12" s="155" t="s">
        <v>235</v>
      </c>
      <c r="K12" s="155" t="s">
        <v>140</v>
      </c>
      <c r="L12" s="153" t="s">
        <v>186</v>
      </c>
      <c r="M12" s="68">
        <v>495060</v>
      </c>
      <c r="N12" s="68">
        <v>495060</v>
      </c>
      <c r="O12" s="68"/>
      <c r="P12" s="68"/>
      <c r="Q12" s="68"/>
      <c r="R12" s="68"/>
    </row>
    <row r="13" ht="13.5" customHeight="1" spans="1:18">
      <c r="A13" s="191"/>
      <c r="B13" s="191"/>
      <c r="C13" s="191"/>
      <c r="D13" s="192"/>
      <c r="E13" s="192"/>
      <c r="F13" s="192"/>
      <c r="G13" s="193"/>
      <c r="H13" s="193"/>
      <c r="I13" s="193"/>
      <c r="J13" s="155" t="s">
        <v>140</v>
      </c>
      <c r="K13" s="155" t="s">
        <v>236</v>
      </c>
      <c r="L13" s="153" t="s">
        <v>237</v>
      </c>
      <c r="M13" s="68">
        <v>494400</v>
      </c>
      <c r="N13" s="68">
        <v>494400</v>
      </c>
      <c r="O13" s="68"/>
      <c r="P13" s="68"/>
      <c r="Q13" s="68"/>
      <c r="R13" s="68"/>
    </row>
    <row r="14" ht="13.5" customHeight="1" spans="1:18">
      <c r="A14" s="191"/>
      <c r="B14" s="191"/>
      <c r="C14" s="191"/>
      <c r="D14" s="192"/>
      <c r="E14" s="192"/>
      <c r="F14" s="192"/>
      <c r="G14" s="193"/>
      <c r="H14" s="193"/>
      <c r="I14" s="193"/>
      <c r="J14" s="155" t="s">
        <v>140</v>
      </c>
      <c r="K14" s="155" t="s">
        <v>238</v>
      </c>
      <c r="L14" s="153" t="s">
        <v>239</v>
      </c>
      <c r="M14" s="68">
        <v>660</v>
      </c>
      <c r="N14" s="68">
        <v>660</v>
      </c>
      <c r="O14" s="68"/>
      <c r="P14" s="68"/>
      <c r="Q14" s="68"/>
      <c r="R14" s="68"/>
    </row>
  </sheetData>
  <mergeCells count="14">
    <mergeCell ref="N1:O1"/>
    <mergeCell ref="A2:O2"/>
    <mergeCell ref="A3:C3"/>
    <mergeCell ref="P3:R3"/>
    <mergeCell ref="A4:I4"/>
    <mergeCell ref="J4:R4"/>
    <mergeCell ref="A5:C5"/>
    <mergeCell ref="D5:F5"/>
    <mergeCell ref="G5:I5"/>
    <mergeCell ref="J5:L5"/>
    <mergeCell ref="M5:O5"/>
    <mergeCell ref="P5:R5"/>
    <mergeCell ref="A7:C7"/>
    <mergeCell ref="J7:L7"/>
  </mergeCells>
  <printOptions horizontalCentered="1"/>
  <pageMargins left="0.8" right="0.8" top="0.6" bottom="0.6" header="0" footer="0"/>
  <pageSetup paperSize="9" orientation="landscape" useFirstPageNumber="1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25"/>
  <sheetViews>
    <sheetView workbookViewId="0">
      <selection activeCell="C6" sqref="C6"/>
    </sheetView>
  </sheetViews>
  <sheetFormatPr defaultColWidth="9.1047619047619" defaultRowHeight="12" customHeight="1"/>
  <cols>
    <col min="1" max="1" width="34.3333333333333" style="148" customWidth="1"/>
    <col min="2" max="2" width="29" style="148" customWidth="1"/>
    <col min="3" max="5" width="23.552380952381" style="148" customWidth="1"/>
    <col min="6" max="6" width="11.3333333333333" style="2" customWidth="1"/>
    <col min="7" max="7" width="25.1047619047619" style="148" customWidth="1"/>
    <col min="8" max="8" width="15.552380952381" style="2" customWidth="1"/>
    <col min="9" max="9" width="13.4380952380952" style="2" customWidth="1"/>
    <col min="10" max="10" width="18.8857142857143" style="148" customWidth="1"/>
    <col min="11" max="11" width="9.1047619047619" style="2" customWidth="1"/>
    <col min="12" max="16384" width="9.1047619047619" style="2"/>
  </cols>
  <sheetData>
    <row r="1" ht="18" customHeight="1" spans="10:10">
      <c r="J1" s="157"/>
    </row>
    <row r="2" ht="41.25" customHeight="1" spans="1:10">
      <c r="A2" s="149" t="s">
        <v>240</v>
      </c>
      <c r="B2" s="150"/>
      <c r="C2" s="150"/>
      <c r="D2" s="150"/>
      <c r="E2" s="150"/>
      <c r="F2" s="151"/>
      <c r="G2" s="150"/>
      <c r="H2" s="151"/>
      <c r="I2" s="151"/>
      <c r="J2" s="150"/>
    </row>
    <row r="3" ht="17.25" customHeight="1" spans="1:1">
      <c r="A3" s="152" t="s">
        <v>1</v>
      </c>
    </row>
    <row r="4" ht="44.25" customHeight="1" spans="1:10">
      <c r="A4" s="50" t="s">
        <v>143</v>
      </c>
      <c r="B4" s="50" t="s">
        <v>241</v>
      </c>
      <c r="C4" s="50" t="s">
        <v>242</v>
      </c>
      <c r="D4" s="50" t="s">
        <v>243</v>
      </c>
      <c r="E4" s="50" t="s">
        <v>244</v>
      </c>
      <c r="F4" s="120" t="s">
        <v>245</v>
      </c>
      <c r="G4" s="50" t="s">
        <v>246</v>
      </c>
      <c r="H4" s="120" t="s">
        <v>247</v>
      </c>
      <c r="I4" s="120" t="s">
        <v>248</v>
      </c>
      <c r="J4" s="50" t="s">
        <v>249</v>
      </c>
    </row>
    <row r="5" ht="18.75" customHeight="1" spans="1:10">
      <c r="A5" s="177">
        <v>1</v>
      </c>
      <c r="B5" s="177">
        <v>2</v>
      </c>
      <c r="C5" s="177">
        <v>3</v>
      </c>
      <c r="D5" s="177">
        <v>4</v>
      </c>
      <c r="E5" s="177">
        <v>5</v>
      </c>
      <c r="F5" s="171">
        <v>6</v>
      </c>
      <c r="G5" s="177">
        <v>7</v>
      </c>
      <c r="H5" s="171">
        <v>8</v>
      </c>
      <c r="I5" s="171">
        <v>9</v>
      </c>
      <c r="J5" s="177">
        <v>10</v>
      </c>
    </row>
    <row r="6" ht="42" customHeight="1" spans="1:10">
      <c r="A6" s="153" t="s">
        <v>139</v>
      </c>
      <c r="B6" s="154"/>
      <c r="C6" s="154"/>
      <c r="D6" s="154"/>
      <c r="E6" s="155"/>
      <c r="F6" s="156"/>
      <c r="G6" s="155"/>
      <c r="H6" s="156"/>
      <c r="I6" s="156"/>
      <c r="J6" s="155"/>
    </row>
    <row r="7" ht="42" customHeight="1" spans="1:10">
      <c r="A7" s="153" t="s">
        <v>250</v>
      </c>
      <c r="B7" s="81" t="s">
        <v>140</v>
      </c>
      <c r="C7" s="81" t="s">
        <v>140</v>
      </c>
      <c r="D7" s="81" t="s">
        <v>140</v>
      </c>
      <c r="E7" s="153" t="s">
        <v>140</v>
      </c>
      <c r="F7" s="81" t="s">
        <v>140</v>
      </c>
      <c r="G7" s="153" t="s">
        <v>140</v>
      </c>
      <c r="H7" s="81" t="s">
        <v>140</v>
      </c>
      <c r="I7" s="81" t="s">
        <v>140</v>
      </c>
      <c r="J7" s="153" t="s">
        <v>140</v>
      </c>
    </row>
    <row r="8" ht="42.75" customHeight="1" spans="1:10">
      <c r="A8" s="178" t="s">
        <v>251</v>
      </c>
      <c r="B8" s="178" t="s">
        <v>252</v>
      </c>
      <c r="C8" s="81" t="s">
        <v>253</v>
      </c>
      <c r="D8" s="81" t="s">
        <v>254</v>
      </c>
      <c r="E8" s="153" t="s">
        <v>255</v>
      </c>
      <c r="F8" s="81" t="s">
        <v>256</v>
      </c>
      <c r="G8" s="153" t="s">
        <v>257</v>
      </c>
      <c r="H8" s="81" t="s">
        <v>258</v>
      </c>
      <c r="I8" s="81" t="s">
        <v>259</v>
      </c>
      <c r="J8" s="153" t="s">
        <v>260</v>
      </c>
    </row>
    <row r="9" ht="42.75" customHeight="1" spans="1:10">
      <c r="A9" s="179"/>
      <c r="B9" s="179"/>
      <c r="C9" s="81" t="s">
        <v>253</v>
      </c>
      <c r="D9" s="81" t="s">
        <v>254</v>
      </c>
      <c r="E9" s="153" t="s">
        <v>261</v>
      </c>
      <c r="F9" s="81" t="s">
        <v>256</v>
      </c>
      <c r="G9" s="153" t="s">
        <v>262</v>
      </c>
      <c r="H9" s="81" t="s">
        <v>258</v>
      </c>
      <c r="I9" s="81" t="s">
        <v>259</v>
      </c>
      <c r="J9" s="153" t="s">
        <v>263</v>
      </c>
    </row>
    <row r="10" ht="42.75" customHeight="1" spans="1:10">
      <c r="A10" s="179"/>
      <c r="B10" s="179"/>
      <c r="C10" s="81" t="s">
        <v>253</v>
      </c>
      <c r="D10" s="81" t="s">
        <v>254</v>
      </c>
      <c r="E10" s="153" t="s">
        <v>264</v>
      </c>
      <c r="F10" s="81" t="s">
        <v>256</v>
      </c>
      <c r="G10" s="153" t="s">
        <v>38</v>
      </c>
      <c r="H10" s="81" t="s">
        <v>258</v>
      </c>
      <c r="I10" s="81" t="s">
        <v>259</v>
      </c>
      <c r="J10" s="153" t="s">
        <v>265</v>
      </c>
    </row>
    <row r="11" ht="42.75" customHeight="1" spans="1:10">
      <c r="A11" s="179"/>
      <c r="B11" s="179"/>
      <c r="C11" s="81" t="s">
        <v>266</v>
      </c>
      <c r="D11" s="81" t="s">
        <v>267</v>
      </c>
      <c r="E11" s="153" t="s">
        <v>268</v>
      </c>
      <c r="F11" s="81" t="s">
        <v>256</v>
      </c>
      <c r="G11" s="153" t="s">
        <v>269</v>
      </c>
      <c r="H11" s="81" t="s">
        <v>140</v>
      </c>
      <c r="I11" s="81" t="s">
        <v>270</v>
      </c>
      <c r="J11" s="153" t="s">
        <v>271</v>
      </c>
    </row>
    <row r="12" ht="42.75" customHeight="1" spans="1:10">
      <c r="A12" s="179"/>
      <c r="B12" s="179"/>
      <c r="C12" s="81" t="s">
        <v>272</v>
      </c>
      <c r="D12" s="81" t="s">
        <v>273</v>
      </c>
      <c r="E12" s="153" t="s">
        <v>274</v>
      </c>
      <c r="F12" s="81" t="s">
        <v>275</v>
      </c>
      <c r="G12" s="153" t="s">
        <v>276</v>
      </c>
      <c r="H12" s="81" t="s">
        <v>277</v>
      </c>
      <c r="I12" s="81" t="s">
        <v>259</v>
      </c>
      <c r="J12" s="153" t="s">
        <v>278</v>
      </c>
    </row>
    <row r="13" ht="42.75" customHeight="1" spans="1:10">
      <c r="A13" s="180"/>
      <c r="B13" s="180"/>
      <c r="C13" s="81" t="s">
        <v>272</v>
      </c>
      <c r="D13" s="81" t="s">
        <v>273</v>
      </c>
      <c r="E13" s="153" t="s">
        <v>279</v>
      </c>
      <c r="F13" s="81" t="s">
        <v>275</v>
      </c>
      <c r="G13" s="153" t="s">
        <v>276</v>
      </c>
      <c r="H13" s="81" t="s">
        <v>277</v>
      </c>
      <c r="I13" s="81" t="s">
        <v>259</v>
      </c>
      <c r="J13" s="153" t="s">
        <v>280</v>
      </c>
    </row>
    <row r="14" ht="42.75" customHeight="1" spans="1:10">
      <c r="A14" s="178" t="s">
        <v>281</v>
      </c>
      <c r="B14" s="178" t="s">
        <v>252</v>
      </c>
      <c r="C14" s="81" t="s">
        <v>253</v>
      </c>
      <c r="D14" s="81" t="s">
        <v>254</v>
      </c>
      <c r="E14" s="153" t="s">
        <v>255</v>
      </c>
      <c r="F14" s="81" t="s">
        <v>256</v>
      </c>
      <c r="G14" s="153" t="s">
        <v>257</v>
      </c>
      <c r="H14" s="81" t="s">
        <v>258</v>
      </c>
      <c r="I14" s="81" t="s">
        <v>259</v>
      </c>
      <c r="J14" s="153" t="s">
        <v>260</v>
      </c>
    </row>
    <row r="15" ht="42.75" customHeight="1" spans="1:10">
      <c r="A15" s="179"/>
      <c r="B15" s="179"/>
      <c r="C15" s="81" t="s">
        <v>253</v>
      </c>
      <c r="D15" s="81" t="s">
        <v>254</v>
      </c>
      <c r="E15" s="153" t="s">
        <v>261</v>
      </c>
      <c r="F15" s="81" t="s">
        <v>256</v>
      </c>
      <c r="G15" s="153" t="s">
        <v>262</v>
      </c>
      <c r="H15" s="81" t="s">
        <v>258</v>
      </c>
      <c r="I15" s="81" t="s">
        <v>259</v>
      </c>
      <c r="J15" s="153" t="s">
        <v>263</v>
      </c>
    </row>
    <row r="16" ht="42.75" customHeight="1" spans="1:10">
      <c r="A16" s="179"/>
      <c r="B16" s="179"/>
      <c r="C16" s="81" t="s">
        <v>253</v>
      </c>
      <c r="D16" s="81" t="s">
        <v>254</v>
      </c>
      <c r="E16" s="153" t="s">
        <v>264</v>
      </c>
      <c r="F16" s="81" t="s">
        <v>256</v>
      </c>
      <c r="G16" s="153" t="s">
        <v>38</v>
      </c>
      <c r="H16" s="81" t="s">
        <v>258</v>
      </c>
      <c r="I16" s="81" t="s">
        <v>259</v>
      </c>
      <c r="J16" s="153" t="s">
        <v>265</v>
      </c>
    </row>
    <row r="17" ht="42.75" customHeight="1" spans="1:10">
      <c r="A17" s="179"/>
      <c r="B17" s="179"/>
      <c r="C17" s="81" t="s">
        <v>266</v>
      </c>
      <c r="D17" s="81" t="s">
        <v>267</v>
      </c>
      <c r="E17" s="153" t="s">
        <v>268</v>
      </c>
      <c r="F17" s="81" t="s">
        <v>256</v>
      </c>
      <c r="G17" s="153" t="s">
        <v>269</v>
      </c>
      <c r="H17" s="81" t="s">
        <v>140</v>
      </c>
      <c r="I17" s="81" t="s">
        <v>270</v>
      </c>
      <c r="J17" s="153" t="s">
        <v>271</v>
      </c>
    </row>
    <row r="18" ht="42.75" customHeight="1" spans="1:10">
      <c r="A18" s="179"/>
      <c r="B18" s="179"/>
      <c r="C18" s="81" t="s">
        <v>272</v>
      </c>
      <c r="D18" s="81" t="s">
        <v>273</v>
      </c>
      <c r="E18" s="153" t="s">
        <v>274</v>
      </c>
      <c r="F18" s="81" t="s">
        <v>275</v>
      </c>
      <c r="G18" s="153" t="s">
        <v>276</v>
      </c>
      <c r="H18" s="81" t="s">
        <v>277</v>
      </c>
      <c r="I18" s="81" t="s">
        <v>259</v>
      </c>
      <c r="J18" s="153" t="s">
        <v>278</v>
      </c>
    </row>
    <row r="19" ht="42.75" customHeight="1" spans="1:10">
      <c r="A19" s="180"/>
      <c r="B19" s="180"/>
      <c r="C19" s="81" t="s">
        <v>272</v>
      </c>
      <c r="D19" s="81" t="s">
        <v>273</v>
      </c>
      <c r="E19" s="153" t="s">
        <v>279</v>
      </c>
      <c r="F19" s="81" t="s">
        <v>275</v>
      </c>
      <c r="G19" s="153" t="s">
        <v>276</v>
      </c>
      <c r="H19" s="81" t="s">
        <v>277</v>
      </c>
      <c r="I19" s="81" t="s">
        <v>259</v>
      </c>
      <c r="J19" s="153" t="s">
        <v>280</v>
      </c>
    </row>
    <row r="20" ht="42.75" customHeight="1" spans="1:10">
      <c r="A20" s="178" t="s">
        <v>282</v>
      </c>
      <c r="B20" s="178" t="s">
        <v>252</v>
      </c>
      <c r="C20" s="81" t="s">
        <v>253</v>
      </c>
      <c r="D20" s="81" t="s">
        <v>254</v>
      </c>
      <c r="E20" s="153" t="s">
        <v>255</v>
      </c>
      <c r="F20" s="81" t="s">
        <v>256</v>
      </c>
      <c r="G20" s="153" t="s">
        <v>257</v>
      </c>
      <c r="H20" s="81" t="s">
        <v>258</v>
      </c>
      <c r="I20" s="81" t="s">
        <v>259</v>
      </c>
      <c r="J20" s="153" t="s">
        <v>260</v>
      </c>
    </row>
    <row r="21" ht="42.75" customHeight="1" spans="1:10">
      <c r="A21" s="179"/>
      <c r="B21" s="179"/>
      <c r="C21" s="81" t="s">
        <v>253</v>
      </c>
      <c r="D21" s="81" t="s">
        <v>254</v>
      </c>
      <c r="E21" s="153" t="s">
        <v>261</v>
      </c>
      <c r="F21" s="81" t="s">
        <v>256</v>
      </c>
      <c r="G21" s="153" t="s">
        <v>262</v>
      </c>
      <c r="H21" s="81" t="s">
        <v>258</v>
      </c>
      <c r="I21" s="81" t="s">
        <v>259</v>
      </c>
      <c r="J21" s="153" t="s">
        <v>263</v>
      </c>
    </row>
    <row r="22" ht="42.75" customHeight="1" spans="1:10">
      <c r="A22" s="179"/>
      <c r="B22" s="179"/>
      <c r="C22" s="81" t="s">
        <v>253</v>
      </c>
      <c r="D22" s="81" t="s">
        <v>254</v>
      </c>
      <c r="E22" s="153" t="s">
        <v>264</v>
      </c>
      <c r="F22" s="81" t="s">
        <v>256</v>
      </c>
      <c r="G22" s="153" t="s">
        <v>38</v>
      </c>
      <c r="H22" s="81" t="s">
        <v>258</v>
      </c>
      <c r="I22" s="81" t="s">
        <v>259</v>
      </c>
      <c r="J22" s="153" t="s">
        <v>265</v>
      </c>
    </row>
    <row r="23" ht="42.75" customHeight="1" spans="1:10">
      <c r="A23" s="179"/>
      <c r="B23" s="179"/>
      <c r="C23" s="81" t="s">
        <v>266</v>
      </c>
      <c r="D23" s="81" t="s">
        <v>267</v>
      </c>
      <c r="E23" s="153" t="s">
        <v>268</v>
      </c>
      <c r="F23" s="81" t="s">
        <v>256</v>
      </c>
      <c r="G23" s="153" t="s">
        <v>269</v>
      </c>
      <c r="H23" s="81" t="s">
        <v>140</v>
      </c>
      <c r="I23" s="81" t="s">
        <v>270</v>
      </c>
      <c r="J23" s="153" t="s">
        <v>271</v>
      </c>
    </row>
    <row r="24" ht="42.75" customHeight="1" spans="1:10">
      <c r="A24" s="179"/>
      <c r="B24" s="179"/>
      <c r="C24" s="81" t="s">
        <v>272</v>
      </c>
      <c r="D24" s="81" t="s">
        <v>273</v>
      </c>
      <c r="E24" s="153" t="s">
        <v>274</v>
      </c>
      <c r="F24" s="81" t="s">
        <v>275</v>
      </c>
      <c r="G24" s="153" t="s">
        <v>276</v>
      </c>
      <c r="H24" s="81" t="s">
        <v>277</v>
      </c>
      <c r="I24" s="81" t="s">
        <v>259</v>
      </c>
      <c r="J24" s="153" t="s">
        <v>278</v>
      </c>
    </row>
    <row r="25" ht="42.75" customHeight="1" spans="1:10">
      <c r="A25" s="180"/>
      <c r="B25" s="180"/>
      <c r="C25" s="81" t="s">
        <v>272</v>
      </c>
      <c r="D25" s="81" t="s">
        <v>273</v>
      </c>
      <c r="E25" s="153" t="s">
        <v>279</v>
      </c>
      <c r="F25" s="81" t="s">
        <v>275</v>
      </c>
      <c r="G25" s="153" t="s">
        <v>276</v>
      </c>
      <c r="H25" s="81" t="s">
        <v>277</v>
      </c>
      <c r="I25" s="81" t="s">
        <v>259</v>
      </c>
      <c r="J25" s="153" t="s">
        <v>280</v>
      </c>
    </row>
  </sheetData>
  <mergeCells count="8">
    <mergeCell ref="A2:J2"/>
    <mergeCell ref="A3:H3"/>
    <mergeCell ref="A8:A13"/>
    <mergeCell ref="A14:A19"/>
    <mergeCell ref="A20:A25"/>
    <mergeCell ref="B8:B13"/>
    <mergeCell ref="B14:B19"/>
    <mergeCell ref="B20:B25"/>
  </mergeCells>
  <printOptions horizontalCentered="1"/>
  <pageMargins left="0.8" right="0.8" top="0.6" bottom="0.6" header="0" footer="0"/>
  <pageSetup paperSize="9" scale="69" orientation="landscape" useFirstPageNumber="1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6"/>
  <sheetViews>
    <sheetView workbookViewId="0">
      <selection activeCell="B19" sqref="B19"/>
    </sheetView>
  </sheetViews>
  <sheetFormatPr defaultColWidth="9.1047619047619" defaultRowHeight="12" customHeight="1" outlineLevelRow="5"/>
  <cols>
    <col min="1" max="1" width="34.3333333333333" style="148" customWidth="1"/>
    <col min="2" max="2" width="29" style="148" customWidth="1"/>
    <col min="3" max="5" width="23.552380952381" style="148" customWidth="1"/>
    <col min="6" max="6" width="11.3333333333333" style="2" customWidth="1"/>
    <col min="7" max="7" width="25.1047619047619" style="148" customWidth="1"/>
    <col min="8" max="8" width="15.552380952381" style="2" customWidth="1"/>
    <col min="9" max="9" width="13.4380952380952" style="2" customWidth="1"/>
    <col min="10" max="10" width="18.8857142857143" style="148" customWidth="1"/>
    <col min="11" max="11" width="9.1047619047619" style="2" customWidth="1"/>
    <col min="12" max="16384" width="9.1047619047619" style="2"/>
  </cols>
  <sheetData>
    <row r="1" ht="18" customHeight="1" spans="10:10">
      <c r="J1" s="157"/>
    </row>
    <row r="2" ht="41.25" customHeight="1" spans="1:10">
      <c r="A2" s="149" t="s">
        <v>283</v>
      </c>
      <c r="B2" s="150"/>
      <c r="C2" s="150"/>
      <c r="D2" s="150"/>
      <c r="E2" s="150"/>
      <c r="F2" s="151"/>
      <c r="G2" s="150"/>
      <c r="H2" s="151"/>
      <c r="I2" s="151"/>
      <c r="J2" s="150"/>
    </row>
    <row r="3" ht="17.25" customHeight="1" spans="1:1">
      <c r="A3" s="152" t="s">
        <v>1</v>
      </c>
    </row>
    <row r="4" ht="44.25" customHeight="1" spans="1:10">
      <c r="A4" s="50" t="s">
        <v>143</v>
      </c>
      <c r="B4" s="50" t="s">
        <v>241</v>
      </c>
      <c r="C4" s="50" t="s">
        <v>242</v>
      </c>
      <c r="D4" s="50" t="s">
        <v>243</v>
      </c>
      <c r="E4" s="50" t="s">
        <v>244</v>
      </c>
      <c r="F4" s="120" t="s">
        <v>245</v>
      </c>
      <c r="G4" s="50" t="s">
        <v>246</v>
      </c>
      <c r="H4" s="120" t="s">
        <v>247</v>
      </c>
      <c r="I4" s="120" t="s">
        <v>248</v>
      </c>
      <c r="J4" s="50" t="s">
        <v>249</v>
      </c>
    </row>
    <row r="5" ht="18.75" customHeight="1" spans="1:10">
      <c r="A5" s="177">
        <v>1</v>
      </c>
      <c r="B5" s="177">
        <v>2</v>
      </c>
      <c r="C5" s="177">
        <v>3</v>
      </c>
      <c r="D5" s="177">
        <v>4</v>
      </c>
      <c r="E5" s="177">
        <v>5</v>
      </c>
      <c r="F5" s="171">
        <v>6</v>
      </c>
      <c r="G5" s="177">
        <v>7</v>
      </c>
      <c r="H5" s="171">
        <v>8</v>
      </c>
      <c r="I5" s="171">
        <v>9</v>
      </c>
      <c r="J5" s="177">
        <v>10</v>
      </c>
    </row>
    <row r="6" customHeight="1" spans="1:1">
      <c r="A6" s="148" t="s">
        <v>284</v>
      </c>
    </row>
  </sheetData>
  <mergeCells count="2">
    <mergeCell ref="A2:J2"/>
    <mergeCell ref="A3:H3"/>
  </mergeCells>
  <printOptions horizontalCentered="1"/>
  <pageMargins left="0.8" right="0.8" top="0.6" bottom="0.6" header="0" footer="0"/>
  <pageSetup paperSize="9" scale="69" orientation="landscape" useFirstPageNumber="1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Y10"/>
  <sheetViews>
    <sheetView workbookViewId="0">
      <selection activeCell="D13" sqref="D13"/>
    </sheetView>
  </sheetViews>
  <sheetFormatPr defaultColWidth="9.1047619047619" defaultRowHeight="14.25" customHeight="1"/>
  <cols>
    <col min="1" max="1" width="37.6666666666667" style="95" customWidth="1"/>
    <col min="2" max="22" width="20" style="95" customWidth="1"/>
    <col min="23" max="24" width="20" style="2" customWidth="1"/>
    <col min="25" max="25" width="20" style="95" customWidth="1"/>
    <col min="26" max="26" width="9.1047619047619" style="2" customWidth="1"/>
    <col min="27" max="16384" width="9.1047619047619" style="2"/>
  </cols>
  <sheetData>
    <row r="1" ht="17.25" customHeight="1" spans="4:25">
      <c r="D1" s="158"/>
      <c r="W1" s="157"/>
      <c r="X1" s="157"/>
      <c r="Y1" s="157" t="s">
        <v>285</v>
      </c>
    </row>
    <row r="2" ht="41.25" customHeight="1" spans="1:25">
      <c r="A2" s="159" t="s">
        <v>286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1"/>
      <c r="X2" s="151"/>
      <c r="Y2" s="150"/>
    </row>
    <row r="3" ht="18" customHeight="1" spans="1:25">
      <c r="A3" s="160" t="s">
        <v>1</v>
      </c>
      <c r="B3" s="161"/>
      <c r="C3" s="161"/>
      <c r="D3" s="162"/>
      <c r="E3" s="163"/>
      <c r="F3" s="163"/>
      <c r="G3" s="163"/>
      <c r="H3" s="163"/>
      <c r="I3" s="163"/>
      <c r="W3" s="173"/>
      <c r="X3" s="173"/>
      <c r="Y3" s="173" t="s">
        <v>2</v>
      </c>
    </row>
    <row r="4" ht="19.5" customHeight="1" spans="1:25">
      <c r="A4" s="43" t="s">
        <v>287</v>
      </c>
      <c r="B4" s="41" t="s">
        <v>151</v>
      </c>
      <c r="C4" s="42"/>
      <c r="D4" s="42"/>
      <c r="E4" s="164" t="s">
        <v>288</v>
      </c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174"/>
      <c r="X4" s="175"/>
      <c r="Y4" s="101" t="s">
        <v>289</v>
      </c>
    </row>
    <row r="5" ht="40.5" customHeight="1" spans="1:25">
      <c r="A5" s="47"/>
      <c r="B5" s="165" t="s">
        <v>64</v>
      </c>
      <c r="C5" s="166" t="s">
        <v>158</v>
      </c>
      <c r="D5" s="167" t="s">
        <v>215</v>
      </c>
      <c r="E5" s="168" t="s">
        <v>290</v>
      </c>
      <c r="F5" s="168" t="s">
        <v>291</v>
      </c>
      <c r="G5" s="168" t="s">
        <v>292</v>
      </c>
      <c r="H5" s="168" t="s">
        <v>293</v>
      </c>
      <c r="I5" s="168" t="s">
        <v>294</v>
      </c>
      <c r="J5" s="168" t="s">
        <v>295</v>
      </c>
      <c r="K5" s="168" t="s">
        <v>296</v>
      </c>
      <c r="L5" s="168" t="s">
        <v>297</v>
      </c>
      <c r="M5" s="168" t="s">
        <v>298</v>
      </c>
      <c r="N5" s="168" t="s">
        <v>299</v>
      </c>
      <c r="O5" s="168" t="s">
        <v>300</v>
      </c>
      <c r="P5" s="168" t="s">
        <v>301</v>
      </c>
      <c r="Q5" s="168" t="s">
        <v>302</v>
      </c>
      <c r="R5" s="168" t="s">
        <v>303</v>
      </c>
      <c r="S5" s="168" t="s">
        <v>304</v>
      </c>
      <c r="T5" s="168" t="s">
        <v>305</v>
      </c>
      <c r="U5" s="168" t="s">
        <v>306</v>
      </c>
      <c r="V5" s="168" t="s">
        <v>307</v>
      </c>
      <c r="W5" s="168" t="s">
        <v>308</v>
      </c>
      <c r="X5" s="168" t="s">
        <v>309</v>
      </c>
      <c r="Y5" s="104" t="s">
        <v>309</v>
      </c>
    </row>
    <row r="6" ht="19.5" customHeight="1" spans="1:25">
      <c r="A6" s="169">
        <v>1</v>
      </c>
      <c r="B6" s="169">
        <v>2</v>
      </c>
      <c r="C6" s="169">
        <v>3</v>
      </c>
      <c r="D6" s="170">
        <v>4</v>
      </c>
      <c r="E6" s="171">
        <v>5</v>
      </c>
      <c r="F6" s="169">
        <v>6</v>
      </c>
      <c r="G6" s="169">
        <v>7</v>
      </c>
      <c r="H6" s="170">
        <v>8</v>
      </c>
      <c r="I6" s="169">
        <v>9</v>
      </c>
      <c r="J6" s="169">
        <v>10</v>
      </c>
      <c r="K6" s="169">
        <v>11</v>
      </c>
      <c r="L6" s="170">
        <v>12</v>
      </c>
      <c r="M6" s="169">
        <v>13</v>
      </c>
      <c r="N6" s="169">
        <v>14</v>
      </c>
      <c r="O6" s="169">
        <v>15</v>
      </c>
      <c r="P6" s="170">
        <v>16</v>
      </c>
      <c r="Q6" s="169">
        <v>17</v>
      </c>
      <c r="R6" s="169">
        <v>18</v>
      </c>
      <c r="S6" s="169">
        <v>19</v>
      </c>
      <c r="T6" s="170">
        <v>20</v>
      </c>
      <c r="U6" s="170">
        <v>21</v>
      </c>
      <c r="V6" s="170">
        <v>22</v>
      </c>
      <c r="W6" s="168">
        <v>23</v>
      </c>
      <c r="X6" s="168">
        <v>24</v>
      </c>
      <c r="Y6" s="169">
        <v>25</v>
      </c>
    </row>
    <row r="7" ht="19.5" customHeight="1" spans="1:25">
      <c r="A7" s="153" t="s">
        <v>140</v>
      </c>
      <c r="B7" s="121" t="s">
        <v>140</v>
      </c>
      <c r="C7" s="121" t="s">
        <v>140</v>
      </c>
      <c r="D7" s="172" t="s">
        <v>140</v>
      </c>
      <c r="E7" s="121" t="s">
        <v>140</v>
      </c>
      <c r="F7" s="121" t="s">
        <v>140</v>
      </c>
      <c r="G7" s="121" t="s">
        <v>140</v>
      </c>
      <c r="H7" s="121" t="s">
        <v>140</v>
      </c>
      <c r="I7" s="121" t="s">
        <v>140</v>
      </c>
      <c r="J7" s="121" t="s">
        <v>140</v>
      </c>
      <c r="K7" s="121" t="s">
        <v>140</v>
      </c>
      <c r="L7" s="121" t="s">
        <v>140</v>
      </c>
      <c r="M7" s="121" t="s">
        <v>140</v>
      </c>
      <c r="N7" s="121" t="s">
        <v>140</v>
      </c>
      <c r="O7" s="121" t="s">
        <v>140</v>
      </c>
      <c r="P7" s="121" t="s">
        <v>140</v>
      </c>
      <c r="Q7" s="121" t="s">
        <v>140</v>
      </c>
      <c r="R7" s="121" t="s">
        <v>140</v>
      </c>
      <c r="S7" s="121" t="s">
        <v>140</v>
      </c>
      <c r="T7" s="121" t="s">
        <v>140</v>
      </c>
      <c r="U7" s="121" t="s">
        <v>140</v>
      </c>
      <c r="V7" s="121" t="s">
        <v>140</v>
      </c>
      <c r="W7" s="121" t="s">
        <v>140</v>
      </c>
      <c r="X7" s="121" t="s">
        <v>140</v>
      </c>
      <c r="Y7" s="176"/>
    </row>
    <row r="8" ht="19.5" customHeight="1" spans="1:25">
      <c r="A8" s="154" t="s">
        <v>140</v>
      </c>
      <c r="B8" s="121" t="s">
        <v>140</v>
      </c>
      <c r="C8" s="121" t="s">
        <v>140</v>
      </c>
      <c r="D8" s="172" t="s">
        <v>140</v>
      </c>
      <c r="E8" s="121" t="s">
        <v>140</v>
      </c>
      <c r="F8" s="121" t="s">
        <v>140</v>
      </c>
      <c r="G8" s="121" t="s">
        <v>140</v>
      </c>
      <c r="H8" s="121" t="s">
        <v>140</v>
      </c>
      <c r="I8" s="121" t="s">
        <v>140</v>
      </c>
      <c r="J8" s="121" t="s">
        <v>140</v>
      </c>
      <c r="K8" s="121" t="s">
        <v>140</v>
      </c>
      <c r="L8" s="121" t="s">
        <v>140</v>
      </c>
      <c r="M8" s="121" t="s">
        <v>140</v>
      </c>
      <c r="N8" s="121" t="s">
        <v>140</v>
      </c>
      <c r="O8" s="121" t="s">
        <v>140</v>
      </c>
      <c r="P8" s="121" t="s">
        <v>140</v>
      </c>
      <c r="Q8" s="121" t="s">
        <v>140</v>
      </c>
      <c r="R8" s="121" t="s">
        <v>140</v>
      </c>
      <c r="S8" s="121" t="s">
        <v>140</v>
      </c>
      <c r="T8" s="121" t="s">
        <v>140</v>
      </c>
      <c r="U8" s="121" t="s">
        <v>140</v>
      </c>
      <c r="V8" s="121" t="s">
        <v>140</v>
      </c>
      <c r="W8" s="121" t="s">
        <v>140</v>
      </c>
      <c r="X8" s="121" t="s">
        <v>140</v>
      </c>
      <c r="Y8" s="176"/>
    </row>
    <row r="10" customHeight="1" spans="1:1">
      <c r="A10" s="95" t="s">
        <v>310</v>
      </c>
    </row>
  </sheetData>
  <mergeCells count="6">
    <mergeCell ref="A2:Y2"/>
    <mergeCell ref="A3:I3"/>
    <mergeCell ref="B4:D4"/>
    <mergeCell ref="E4:X4"/>
    <mergeCell ref="A4:A5"/>
    <mergeCell ref="Y4:Y5"/>
  </mergeCells>
  <printOptions horizontalCentered="1"/>
  <pageMargins left="0.8" right="0.8" top="0.6" bottom="0.6" header="0" footer="0"/>
  <pageSetup paperSize="9" scale="58" orientation="landscape" useFirstPageNumber="1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9"/>
  <sheetViews>
    <sheetView workbookViewId="0">
      <selection activeCell="A10" sqref="A10"/>
    </sheetView>
  </sheetViews>
  <sheetFormatPr defaultColWidth="9.1047619047619" defaultRowHeight="12" customHeight="1"/>
  <cols>
    <col min="1" max="1" width="34.3333333333333" style="148" customWidth="1"/>
    <col min="2" max="2" width="29" style="148" customWidth="1"/>
    <col min="3" max="5" width="23.552380952381" style="148" customWidth="1"/>
    <col min="6" max="6" width="11.3333333333333" style="2" customWidth="1"/>
    <col min="7" max="7" width="25.1047619047619" style="148" customWidth="1"/>
    <col min="8" max="8" width="15.552380952381" style="2" customWidth="1"/>
    <col min="9" max="9" width="13.4380952380952" style="2" customWidth="1"/>
    <col min="10" max="10" width="18.8857142857143" style="148" customWidth="1"/>
    <col min="11" max="11" width="9.1047619047619" style="2" customWidth="1"/>
    <col min="12" max="16384" width="9.1047619047619" style="2"/>
  </cols>
  <sheetData>
    <row r="1" ht="16.5" customHeight="1" spans="10:10">
      <c r="J1" s="157"/>
    </row>
    <row r="2" ht="41.25" customHeight="1" spans="1:10">
      <c r="A2" s="149" t="s">
        <v>311</v>
      </c>
      <c r="B2" s="150"/>
      <c r="C2" s="150"/>
      <c r="D2" s="150"/>
      <c r="E2" s="150"/>
      <c r="F2" s="151"/>
      <c r="G2" s="150"/>
      <c r="H2" s="151"/>
      <c r="I2" s="151"/>
      <c r="J2" s="150"/>
    </row>
    <row r="3" ht="17.25" customHeight="1" spans="1:1">
      <c r="A3" s="152" t="s">
        <v>1</v>
      </c>
    </row>
    <row r="4" ht="44.25" customHeight="1" spans="1:10">
      <c r="A4" s="50" t="s">
        <v>287</v>
      </c>
      <c r="B4" s="50" t="s">
        <v>241</v>
      </c>
      <c r="C4" s="50" t="s">
        <v>242</v>
      </c>
      <c r="D4" s="50" t="s">
        <v>243</v>
      </c>
      <c r="E4" s="50" t="s">
        <v>244</v>
      </c>
      <c r="F4" s="120" t="s">
        <v>245</v>
      </c>
      <c r="G4" s="50" t="s">
        <v>246</v>
      </c>
      <c r="H4" s="120" t="s">
        <v>247</v>
      </c>
      <c r="I4" s="120" t="s">
        <v>248</v>
      </c>
      <c r="J4" s="50" t="s">
        <v>249</v>
      </c>
    </row>
    <row r="5" ht="14.25" customHeight="1" spans="1:10">
      <c r="A5" s="50">
        <v>1</v>
      </c>
      <c r="B5" s="50">
        <v>2</v>
      </c>
      <c r="C5" s="50">
        <v>3</v>
      </c>
      <c r="D5" s="50">
        <v>4</v>
      </c>
      <c r="E5" s="50">
        <v>5</v>
      </c>
      <c r="F5" s="120">
        <v>6</v>
      </c>
      <c r="G5" s="50">
        <v>7</v>
      </c>
      <c r="H5" s="120">
        <v>8</v>
      </c>
      <c r="I5" s="120">
        <v>9</v>
      </c>
      <c r="J5" s="50">
        <v>10</v>
      </c>
    </row>
    <row r="6" ht="42" customHeight="1" spans="1:10">
      <c r="A6" s="153" t="s">
        <v>140</v>
      </c>
      <c r="B6" s="154"/>
      <c r="C6" s="154"/>
      <c r="D6" s="154"/>
      <c r="E6" s="155"/>
      <c r="F6" s="156"/>
      <c r="G6" s="155"/>
      <c r="H6" s="156"/>
      <c r="I6" s="156"/>
      <c r="J6" s="155"/>
    </row>
    <row r="7" ht="42.75" customHeight="1" spans="1:10">
      <c r="A7" s="81" t="s">
        <v>140</v>
      </c>
      <c r="B7" s="81" t="s">
        <v>140</v>
      </c>
      <c r="C7" s="81" t="s">
        <v>140</v>
      </c>
      <c r="D7" s="81" t="s">
        <v>140</v>
      </c>
      <c r="E7" s="153" t="s">
        <v>140</v>
      </c>
      <c r="F7" s="81" t="s">
        <v>140</v>
      </c>
      <c r="G7" s="153" t="s">
        <v>140</v>
      </c>
      <c r="H7" s="81" t="s">
        <v>140</v>
      </c>
      <c r="I7" s="81" t="s">
        <v>140</v>
      </c>
      <c r="J7" s="153" t="s">
        <v>140</v>
      </c>
    </row>
    <row r="9" customHeight="1" spans="1:1">
      <c r="A9" s="148" t="s">
        <v>312</v>
      </c>
    </row>
  </sheetData>
  <mergeCells count="2">
    <mergeCell ref="A2:J2"/>
    <mergeCell ref="A3:H3"/>
  </mergeCells>
  <printOptions horizontalCentered="1"/>
  <pageMargins left="0.8" right="0.8" top="0.6" bottom="0.6" header="0" footer="0"/>
  <pageSetup paperSize="9" scale="69" orientation="landscape" useFirstPageNumber="1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F7"/>
  <sheetViews>
    <sheetView workbookViewId="0">
      <selection activeCell="C13" sqref="C13"/>
    </sheetView>
  </sheetViews>
  <sheetFormatPr defaultColWidth="10.4380952380952" defaultRowHeight="14.25" customHeight="1" outlineLevelRow="6" outlineLevelCol="5"/>
  <cols>
    <col min="1" max="1" width="33.6666666666667" style="94" customWidth="1"/>
    <col min="2" max="2" width="33.6666666666667" style="2" customWidth="1"/>
    <col min="3" max="3" width="45.552380952381" style="94" customWidth="1"/>
    <col min="4" max="4" width="27.552380952381" style="94" customWidth="1"/>
    <col min="5" max="5" width="21.6666666666667" style="94" customWidth="1"/>
    <col min="6" max="6" width="26.8857142857143" style="94" customWidth="1"/>
    <col min="7" max="7" width="10.4380952380952" style="2" customWidth="1"/>
    <col min="8" max="16384" width="10.4380952380952" style="2"/>
  </cols>
  <sheetData>
    <row r="1" customHeight="1" spans="1:6">
      <c r="A1" s="128"/>
      <c r="B1" s="139"/>
      <c r="C1" s="1"/>
      <c r="D1" s="1"/>
      <c r="E1" s="1"/>
      <c r="F1" s="1"/>
    </row>
    <row r="2" ht="41.25" customHeight="1" spans="1:6">
      <c r="A2" s="4" t="s">
        <v>313</v>
      </c>
      <c r="B2" s="139"/>
      <c r="C2" s="1"/>
      <c r="D2" s="1"/>
      <c r="E2" s="1"/>
      <c r="F2" s="1"/>
    </row>
    <row r="3" customHeight="1" spans="1:6">
      <c r="A3" s="17" t="s">
        <v>1</v>
      </c>
      <c r="B3" s="140"/>
      <c r="C3" s="128"/>
      <c r="D3" s="3" t="s">
        <v>2</v>
      </c>
      <c r="E3" s="1"/>
      <c r="F3" s="1"/>
    </row>
    <row r="4" ht="42" customHeight="1" spans="1:6">
      <c r="A4" s="141" t="s">
        <v>130</v>
      </c>
      <c r="B4" s="141" t="s">
        <v>131</v>
      </c>
      <c r="C4" s="141" t="s">
        <v>314</v>
      </c>
      <c r="D4" s="141" t="s">
        <v>315</v>
      </c>
      <c r="E4" s="141" t="s">
        <v>316</v>
      </c>
      <c r="F4" s="141" t="s">
        <v>317</v>
      </c>
    </row>
    <row r="5" ht="15.75" customHeight="1" spans="1:6">
      <c r="A5" s="142" t="s">
        <v>64</v>
      </c>
      <c r="B5" s="127"/>
      <c r="C5" s="143"/>
      <c r="D5" s="127" t="s">
        <v>140</v>
      </c>
      <c r="E5" s="127"/>
      <c r="F5" s="127" t="s">
        <v>140</v>
      </c>
    </row>
    <row r="6" ht="15.75" customHeight="1" spans="1:6">
      <c r="A6" s="144" t="s">
        <v>140</v>
      </c>
      <c r="B6" s="145" t="s">
        <v>140</v>
      </c>
      <c r="C6" s="146" t="s">
        <v>140</v>
      </c>
      <c r="D6" s="147" t="s">
        <v>140</v>
      </c>
      <c r="E6" s="147" t="s">
        <v>140</v>
      </c>
      <c r="F6" s="147" t="s">
        <v>140</v>
      </c>
    </row>
    <row r="7" customHeight="1" spans="1:1">
      <c r="A7" s="110" t="s">
        <v>318</v>
      </c>
    </row>
  </sheetData>
  <mergeCells count="4">
    <mergeCell ref="A1:F1"/>
    <mergeCell ref="A2:F2"/>
    <mergeCell ref="A3:B3"/>
    <mergeCell ref="D3:F3"/>
  </mergeCells>
  <pageMargins left="0.558333333333333" right="0.558333333333333" top="0.6" bottom="0.6" header="0.233333333333333" footer="0.233333333333333"/>
  <pageSetup paperSize="9" orientation="portrait" useFirstPageNumber="1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W10"/>
  <sheetViews>
    <sheetView showGridLines="0" workbookViewId="0">
      <selection activeCell="A1" sqref="$A1:$XFD1048576"/>
    </sheetView>
  </sheetViews>
  <sheetFormatPr defaultColWidth="8.55238095238095" defaultRowHeight="12.75" customHeight="1"/>
  <cols>
    <col min="1" max="1" width="37.3333333333333" style="1" customWidth="1"/>
    <col min="2" max="2" width="37.3333333333333" style="2" customWidth="1"/>
    <col min="3" max="3" width="36.4380952380952" style="1" customWidth="1"/>
    <col min="4" max="4" width="11.3333333333333" style="1" customWidth="1"/>
    <col min="5" max="5" width="18.6666666666667" style="1" customWidth="1"/>
    <col min="6" max="6" width="26.552380952381" style="1" customWidth="1"/>
    <col min="7" max="7" width="30.4380952380952" style="1" customWidth="1"/>
    <col min="8" max="8" width="11.8857142857143" style="1" customWidth="1"/>
    <col min="9" max="10" width="12.3333333333333" style="1" customWidth="1"/>
    <col min="11" max="13" width="24.8857142857143" style="2" customWidth="1"/>
    <col min="14" max="17" width="24.8857142857143" style="1" customWidth="1"/>
    <col min="18" max="18" width="24.8857142857143" style="2" customWidth="1"/>
    <col min="19" max="20" width="24.8857142857143" style="1" customWidth="1"/>
    <col min="21" max="21" width="24.8857142857143" style="2" customWidth="1"/>
    <col min="22" max="23" width="24.8857142857143" style="1" customWidth="1"/>
    <col min="24" max="24" width="8.55238095238095" style="2" customWidth="1"/>
    <col min="25" max="16384" width="8.55238095238095" style="2"/>
  </cols>
  <sheetData>
    <row r="1" ht="17.25" customHeight="1" spans="1:1">
      <c r="A1" s="128"/>
    </row>
    <row r="2" ht="41.25" customHeight="1" spans="1:1">
      <c r="A2" s="4" t="s">
        <v>319</v>
      </c>
    </row>
    <row r="3" ht="17.25" customHeight="1" spans="1:14">
      <c r="A3" s="17" t="s">
        <v>1</v>
      </c>
      <c r="J3" s="128"/>
      <c r="K3" s="135"/>
      <c r="L3" s="135"/>
      <c r="M3" s="135"/>
      <c r="N3" s="128" t="s">
        <v>2</v>
      </c>
    </row>
    <row r="4" ht="18" customHeight="1" spans="1:23">
      <c r="A4" s="19" t="s">
        <v>130</v>
      </c>
      <c r="B4" s="116" t="s">
        <v>131</v>
      </c>
      <c r="C4" s="19" t="s">
        <v>143</v>
      </c>
      <c r="D4" s="19" t="s">
        <v>145</v>
      </c>
      <c r="E4" s="19" t="s">
        <v>146</v>
      </c>
      <c r="F4" s="19" t="s">
        <v>320</v>
      </c>
      <c r="G4" s="19" t="s">
        <v>321</v>
      </c>
      <c r="H4" s="19" t="s">
        <v>322</v>
      </c>
      <c r="I4" s="19" t="s">
        <v>323</v>
      </c>
      <c r="J4" s="19" t="s">
        <v>316</v>
      </c>
      <c r="K4" s="111" t="s">
        <v>151</v>
      </c>
      <c r="L4" s="112"/>
      <c r="M4" s="112"/>
      <c r="N4" s="113" t="s">
        <v>151</v>
      </c>
      <c r="O4" s="114"/>
      <c r="P4" s="114"/>
      <c r="Q4" s="114"/>
      <c r="R4" s="115"/>
      <c r="S4" s="114"/>
      <c r="T4" s="114"/>
      <c r="U4" s="115"/>
      <c r="V4" s="114"/>
      <c r="W4" s="123"/>
    </row>
    <row r="5" ht="23.25" customHeight="1" spans="1:23">
      <c r="A5" s="129"/>
      <c r="B5" s="130"/>
      <c r="C5" s="129"/>
      <c r="D5" s="129"/>
      <c r="E5" s="129"/>
      <c r="F5" s="129"/>
      <c r="G5" s="129"/>
      <c r="H5" s="129"/>
      <c r="I5" s="129"/>
      <c r="J5" s="129"/>
      <c r="K5" s="116" t="s">
        <v>202</v>
      </c>
      <c r="L5" s="116" t="s">
        <v>153</v>
      </c>
      <c r="M5" s="117" t="s">
        <v>154</v>
      </c>
      <c r="N5" s="18"/>
      <c r="O5" s="18"/>
      <c r="P5" s="18"/>
      <c r="Q5" s="18"/>
      <c r="R5" s="111" t="s">
        <v>203</v>
      </c>
      <c r="S5" s="137"/>
      <c r="T5" s="137"/>
      <c r="U5" s="115"/>
      <c r="V5" s="138"/>
      <c r="W5" s="19" t="s">
        <v>324</v>
      </c>
    </row>
    <row r="6" ht="43.5" customHeight="1" spans="1:23">
      <c r="A6" s="131"/>
      <c r="B6" s="119"/>
      <c r="C6" s="131"/>
      <c r="D6" s="131"/>
      <c r="E6" s="131"/>
      <c r="F6" s="131"/>
      <c r="G6" s="131"/>
      <c r="H6" s="131"/>
      <c r="I6" s="131"/>
      <c r="J6" s="131"/>
      <c r="K6" s="119"/>
      <c r="L6" s="119"/>
      <c r="M6" s="120" t="s">
        <v>67</v>
      </c>
      <c r="N6" s="21" t="s">
        <v>158</v>
      </c>
      <c r="O6" s="21" t="s">
        <v>159</v>
      </c>
      <c r="P6" s="21" t="s">
        <v>160</v>
      </c>
      <c r="Q6" s="21" t="s">
        <v>161</v>
      </c>
      <c r="R6" s="120" t="s">
        <v>67</v>
      </c>
      <c r="S6" s="21" t="s">
        <v>162</v>
      </c>
      <c r="T6" s="21" t="s">
        <v>163</v>
      </c>
      <c r="U6" s="120" t="s">
        <v>164</v>
      </c>
      <c r="V6" s="21" t="s">
        <v>165</v>
      </c>
      <c r="W6" s="47" t="s">
        <v>325</v>
      </c>
    </row>
    <row r="7" ht="17.25" customHeight="1" spans="1:23">
      <c r="A7" s="80" t="s">
        <v>64</v>
      </c>
      <c r="B7" s="132"/>
      <c r="C7" s="133"/>
      <c r="D7" s="133"/>
      <c r="E7" s="133"/>
      <c r="F7" s="133"/>
      <c r="G7" s="81"/>
      <c r="H7" s="81"/>
      <c r="I7" s="136"/>
      <c r="J7" s="121"/>
      <c r="K7" s="121" t="s">
        <v>140</v>
      </c>
      <c r="L7" s="121" t="s">
        <v>140</v>
      </c>
      <c r="M7" s="121" t="s">
        <v>140</v>
      </c>
      <c r="N7" s="121" t="s">
        <v>140</v>
      </c>
      <c r="O7" s="121" t="s">
        <v>140</v>
      </c>
      <c r="P7" s="121" t="s">
        <v>140</v>
      </c>
      <c r="Q7" s="121" t="s">
        <v>140</v>
      </c>
      <c r="R7" s="121" t="s">
        <v>140</v>
      </c>
      <c r="S7" s="121" t="s">
        <v>140</v>
      </c>
      <c r="T7" s="121" t="s">
        <v>140</v>
      </c>
      <c r="U7" s="121" t="s">
        <v>140</v>
      </c>
      <c r="V7" s="121" t="s">
        <v>140</v>
      </c>
      <c r="W7" s="121"/>
    </row>
    <row r="8" ht="18" customHeight="1" spans="1:23">
      <c r="A8" s="81" t="s">
        <v>140</v>
      </c>
      <c r="B8" s="134" t="s">
        <v>140</v>
      </c>
      <c r="C8" s="134" t="s">
        <v>140</v>
      </c>
      <c r="D8" s="134" t="s">
        <v>140</v>
      </c>
      <c r="E8" s="134" t="s">
        <v>140</v>
      </c>
      <c r="F8" s="134" t="s">
        <v>140</v>
      </c>
      <c r="G8" s="134" t="s">
        <v>140</v>
      </c>
      <c r="H8" s="134" t="s">
        <v>140</v>
      </c>
      <c r="I8" s="121" t="s">
        <v>140</v>
      </c>
      <c r="J8" s="121" t="s">
        <v>140</v>
      </c>
      <c r="K8" s="121" t="s">
        <v>140</v>
      </c>
      <c r="L8" s="121" t="s">
        <v>140</v>
      </c>
      <c r="M8" s="121" t="s">
        <v>140</v>
      </c>
      <c r="N8" s="121" t="s">
        <v>140</v>
      </c>
      <c r="O8" s="121" t="s">
        <v>140</v>
      </c>
      <c r="P8" s="121" t="s">
        <v>140</v>
      </c>
      <c r="Q8" s="121" t="s">
        <v>140</v>
      </c>
      <c r="R8" s="121" t="s">
        <v>140</v>
      </c>
      <c r="S8" s="121" t="s">
        <v>140</v>
      </c>
      <c r="T8" s="121" t="s">
        <v>140</v>
      </c>
      <c r="U8" s="121" t="s">
        <v>140</v>
      </c>
      <c r="V8" s="121" t="s">
        <v>140</v>
      </c>
      <c r="W8" s="121"/>
    </row>
    <row r="10" customHeight="1" spans="1:1">
      <c r="A10" s="95" t="s">
        <v>326</v>
      </c>
    </row>
  </sheetData>
  <mergeCells count="20">
    <mergeCell ref="A1:W1"/>
    <mergeCell ref="A2:W2"/>
    <mergeCell ref="A3:I3"/>
    <mergeCell ref="N3:W3"/>
    <mergeCell ref="K4:W4"/>
    <mergeCell ref="M5:Q5"/>
    <mergeCell ref="R5:V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5:K6"/>
    <mergeCell ref="L5:L6"/>
    <mergeCell ref="W5:W6"/>
  </mergeCells>
  <printOptions horizontalCentered="1"/>
  <pageMargins left="0.8" right="0.8" top="0.6" bottom="0.6" header="0" footer="0"/>
  <pageSetup paperSize="9" orientation="landscape" useFirstPageNumber="1"/>
  <headerFooter>
    <oddFooter>&amp;C第&amp;P页，共&amp;N页&amp;R&amp;N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U10"/>
  <sheetViews>
    <sheetView topLeftCell="E1" workbookViewId="0">
      <selection activeCell="H11" sqref="H11"/>
    </sheetView>
  </sheetViews>
  <sheetFormatPr defaultColWidth="10.4380952380952" defaultRowHeight="14.25" customHeight="1"/>
  <cols>
    <col min="1" max="2" width="28" style="94" customWidth="1"/>
    <col min="3" max="3" width="29.6666666666667" style="94" customWidth="1"/>
    <col min="4" max="4" width="16.3333333333333" style="94" customWidth="1"/>
    <col min="5" max="5" width="12.4380952380952" style="94" customWidth="1"/>
    <col min="6" max="6" width="21.3333333333333" style="94" customWidth="1"/>
    <col min="7" max="7" width="22" style="94" customWidth="1"/>
    <col min="8" max="8" width="20" style="94" customWidth="1"/>
    <col min="9" max="21" width="17.4380952380952" style="94" customWidth="1"/>
    <col min="22" max="22" width="10.4380952380952" style="94" customWidth="1"/>
    <col min="23" max="16384" width="10.4380952380952" style="94"/>
  </cols>
  <sheetData>
    <row r="1" customHeight="1" spans="1:21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26"/>
    </row>
    <row r="2" ht="41.25" customHeight="1" spans="1:21">
      <c r="A2" s="96" t="s">
        <v>327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ht="17.25" customHeight="1" spans="1:21">
      <c r="A3" s="97" t="s">
        <v>1</v>
      </c>
      <c r="B3" s="98"/>
      <c r="C3" s="98"/>
      <c r="D3" s="98"/>
      <c r="E3" s="98"/>
      <c r="F3" s="99"/>
      <c r="G3" s="99"/>
      <c r="H3" s="9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122" t="s">
        <v>2</v>
      </c>
    </row>
    <row r="4" ht="24" customHeight="1" spans="1:21">
      <c r="A4" s="100" t="s">
        <v>130</v>
      </c>
      <c r="B4" s="101" t="s">
        <v>131</v>
      </c>
      <c r="C4" s="100" t="s">
        <v>143</v>
      </c>
      <c r="D4" s="100" t="s">
        <v>328</v>
      </c>
      <c r="E4" s="100" t="s">
        <v>145</v>
      </c>
      <c r="F4" s="100" t="s">
        <v>146</v>
      </c>
      <c r="G4" s="100" t="s">
        <v>329</v>
      </c>
      <c r="H4" s="100" t="s">
        <v>330</v>
      </c>
      <c r="I4" s="111" t="s">
        <v>151</v>
      </c>
      <c r="J4" s="112"/>
      <c r="K4" s="112"/>
      <c r="L4" s="113" t="s">
        <v>151</v>
      </c>
      <c r="M4" s="114"/>
      <c r="N4" s="114"/>
      <c r="O4" s="114"/>
      <c r="P4" s="115"/>
      <c r="Q4" s="114"/>
      <c r="R4" s="114"/>
      <c r="S4" s="115"/>
      <c r="T4" s="114"/>
      <c r="U4" s="123"/>
    </row>
    <row r="5" ht="23.25" customHeight="1" spans="1:21">
      <c r="A5" s="102"/>
      <c r="B5" s="103"/>
      <c r="C5" s="103"/>
      <c r="D5" s="103"/>
      <c r="E5" s="102"/>
      <c r="F5" s="102"/>
      <c r="G5" s="102"/>
      <c r="H5" s="102"/>
      <c r="I5" s="116" t="s">
        <v>202</v>
      </c>
      <c r="J5" s="116" t="s">
        <v>153</v>
      </c>
      <c r="K5" s="117" t="s">
        <v>154</v>
      </c>
      <c r="L5" s="118"/>
      <c r="M5" s="18"/>
      <c r="N5" s="18"/>
      <c r="O5" s="18"/>
      <c r="P5" s="111" t="s">
        <v>203</v>
      </c>
      <c r="Q5" s="115"/>
      <c r="R5" s="115"/>
      <c r="S5" s="115"/>
      <c r="T5" s="124"/>
      <c r="U5" s="19" t="s">
        <v>324</v>
      </c>
    </row>
    <row r="6" ht="36" customHeight="1" spans="1:21">
      <c r="A6" s="104" t="s">
        <v>64</v>
      </c>
      <c r="B6" s="105"/>
      <c r="C6" s="105"/>
      <c r="D6" s="105"/>
      <c r="E6" s="105"/>
      <c r="F6" s="105"/>
      <c r="G6" s="105"/>
      <c r="H6" s="105"/>
      <c r="I6" s="119"/>
      <c r="J6" s="119"/>
      <c r="K6" s="120" t="s">
        <v>67</v>
      </c>
      <c r="L6" s="21" t="s">
        <v>158</v>
      </c>
      <c r="M6" s="21" t="s">
        <v>159</v>
      </c>
      <c r="N6" s="21" t="s">
        <v>160</v>
      </c>
      <c r="O6" s="21" t="s">
        <v>161</v>
      </c>
      <c r="P6" s="120" t="s">
        <v>67</v>
      </c>
      <c r="Q6" s="21" t="s">
        <v>162</v>
      </c>
      <c r="R6" s="21" t="s">
        <v>163</v>
      </c>
      <c r="S6" s="21" t="s">
        <v>164</v>
      </c>
      <c r="T6" s="21" t="s">
        <v>165</v>
      </c>
      <c r="U6" s="125" t="s">
        <v>325</v>
      </c>
    </row>
    <row r="7" ht="19.5" customHeight="1" spans="1:21">
      <c r="A7" s="27" t="s">
        <v>64</v>
      </c>
      <c r="B7" s="106"/>
      <c r="C7" s="106"/>
      <c r="D7" s="106"/>
      <c r="E7" s="106"/>
      <c r="F7" s="107"/>
      <c r="G7" s="107"/>
      <c r="H7" s="107"/>
      <c r="I7" s="121" t="s">
        <v>140</v>
      </c>
      <c r="J7" s="121" t="s">
        <v>140</v>
      </c>
      <c r="K7" s="121" t="s">
        <v>140</v>
      </c>
      <c r="L7" s="121" t="s">
        <v>140</v>
      </c>
      <c r="M7" s="121" t="s">
        <v>140</v>
      </c>
      <c r="N7" s="121" t="s">
        <v>140</v>
      </c>
      <c r="O7" s="121" t="s">
        <v>140</v>
      </c>
      <c r="P7" s="121" t="s">
        <v>140</v>
      </c>
      <c r="Q7" s="121" t="s">
        <v>140</v>
      </c>
      <c r="R7" s="121" t="s">
        <v>140</v>
      </c>
      <c r="S7" s="121" t="s">
        <v>140</v>
      </c>
      <c r="T7" s="121" t="s">
        <v>140</v>
      </c>
      <c r="U7" s="126"/>
    </row>
    <row r="8" ht="19.5" customHeight="1" spans="1:21">
      <c r="A8" s="108" t="s">
        <v>140</v>
      </c>
      <c r="B8" s="106" t="s">
        <v>140</v>
      </c>
      <c r="C8" s="106" t="s">
        <v>140</v>
      </c>
      <c r="D8" s="106" t="s">
        <v>140</v>
      </c>
      <c r="E8" s="106" t="s">
        <v>140</v>
      </c>
      <c r="F8" s="109" t="s">
        <v>140</v>
      </c>
      <c r="G8" s="109" t="s">
        <v>140</v>
      </c>
      <c r="H8" s="109" t="s">
        <v>140</v>
      </c>
      <c r="I8" s="121" t="s">
        <v>140</v>
      </c>
      <c r="J8" s="121" t="s">
        <v>140</v>
      </c>
      <c r="K8" s="121" t="s">
        <v>140</v>
      </c>
      <c r="L8" s="121" t="s">
        <v>140</v>
      </c>
      <c r="M8" s="121" t="s">
        <v>140</v>
      </c>
      <c r="N8" s="121" t="s">
        <v>140</v>
      </c>
      <c r="O8" s="121" t="s">
        <v>140</v>
      </c>
      <c r="P8" s="121" t="s">
        <v>140</v>
      </c>
      <c r="Q8" s="121" t="s">
        <v>140</v>
      </c>
      <c r="R8" s="121" t="s">
        <v>140</v>
      </c>
      <c r="S8" s="121" t="s">
        <v>140</v>
      </c>
      <c r="T8" s="121" t="s">
        <v>140</v>
      </c>
      <c r="U8" s="127"/>
    </row>
    <row r="10" customHeight="1" spans="1:1">
      <c r="A10" s="110" t="s">
        <v>331</v>
      </c>
    </row>
  </sheetData>
  <mergeCells count="17">
    <mergeCell ref="A1:U1"/>
    <mergeCell ref="A2:U2"/>
    <mergeCell ref="A3:E3"/>
    <mergeCell ref="I4:U4"/>
    <mergeCell ref="K5:O5"/>
    <mergeCell ref="P5:T5"/>
    <mergeCell ref="A4:A6"/>
    <mergeCell ref="B4:B6"/>
    <mergeCell ref="C4:C6"/>
    <mergeCell ref="D4:D6"/>
    <mergeCell ref="E4:E6"/>
    <mergeCell ref="F4:F6"/>
    <mergeCell ref="G4:G6"/>
    <mergeCell ref="H4:H6"/>
    <mergeCell ref="I5:I6"/>
    <mergeCell ref="J5:J6"/>
    <mergeCell ref="U5:U6"/>
  </mergeCells>
  <pageMargins left="0.558333333333333" right="0.558333333333333" top="0.6" bottom="0.6" header="0" footer="0"/>
  <pageSetup paperSize="9" orientation="portrait" blackAndWhite="1" useFirstPageNumber="1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42"/>
  <sheetViews>
    <sheetView workbookViewId="0">
      <selection activeCell="C10" sqref="C10:G11"/>
    </sheetView>
  </sheetViews>
  <sheetFormatPr defaultColWidth="8.55238095238095" defaultRowHeight="14.25" customHeight="1"/>
  <cols>
    <col min="1" max="1" width="18.1047619047619" style="29" customWidth="1"/>
    <col min="2" max="2" width="23.4380952380952" style="29" customWidth="1"/>
    <col min="3" max="3" width="21.8857142857143" style="29" customWidth="1"/>
    <col min="4" max="4" width="15.552380952381" style="29" customWidth="1"/>
    <col min="5" max="5" width="31.552380952381" style="29" customWidth="1"/>
    <col min="6" max="6" width="15.4380952380952" style="29" customWidth="1"/>
    <col min="7" max="7" width="16.4380952380952" style="29" customWidth="1"/>
    <col min="8" max="8" width="29.552380952381" style="29" customWidth="1"/>
    <col min="9" max="9" width="30.552380952381" style="29" customWidth="1"/>
    <col min="10" max="10" width="23.8857142857143" style="29" customWidth="1"/>
    <col min="11" max="11" width="8.55238095238095" style="29" customWidth="1"/>
    <col min="12" max="16384" width="8.55238095238095" style="29"/>
  </cols>
  <sheetData>
    <row r="1" ht="15" customHeight="1" spans="1:10">
      <c r="A1" s="30"/>
      <c r="B1" s="30"/>
      <c r="C1" s="30"/>
      <c r="D1" s="30"/>
      <c r="E1" s="30"/>
      <c r="F1" s="30"/>
      <c r="G1" s="30"/>
      <c r="H1" s="30"/>
      <c r="I1" s="30"/>
      <c r="J1" s="83"/>
    </row>
    <row r="2" ht="41.25" customHeight="1" spans="1:10">
      <c r="A2" s="30" t="s">
        <v>332</v>
      </c>
      <c r="B2" s="31"/>
      <c r="C2" s="31"/>
      <c r="D2" s="31"/>
      <c r="E2" s="31"/>
      <c r="F2" s="31"/>
      <c r="G2" s="31"/>
      <c r="H2" s="31"/>
      <c r="I2" s="31"/>
      <c r="J2" s="31"/>
    </row>
    <row r="3" ht="17.25" customHeight="1" spans="1:10">
      <c r="A3" s="32" t="s">
        <v>1</v>
      </c>
      <c r="B3" s="32"/>
      <c r="C3" s="33"/>
      <c r="D3" s="34"/>
      <c r="E3" s="34"/>
      <c r="F3" s="34"/>
      <c r="G3" s="34"/>
      <c r="H3" s="34"/>
      <c r="I3" s="34"/>
      <c r="J3" s="83" t="s">
        <v>2</v>
      </c>
    </row>
    <row r="4" ht="30" customHeight="1" spans="1:10">
      <c r="A4" s="35" t="s">
        <v>333</v>
      </c>
      <c r="B4" s="36" t="s">
        <v>334</v>
      </c>
      <c r="C4" s="37"/>
      <c r="D4" s="37"/>
      <c r="E4" s="38"/>
      <c r="F4" s="39" t="s">
        <v>335</v>
      </c>
      <c r="G4" s="38"/>
      <c r="H4" s="40" t="s">
        <v>139</v>
      </c>
      <c r="I4" s="37"/>
      <c r="J4" s="38"/>
    </row>
    <row r="5" ht="32.25" customHeight="1" spans="1:10">
      <c r="A5" s="41" t="s">
        <v>336</v>
      </c>
      <c r="B5" s="42"/>
      <c r="C5" s="42"/>
      <c r="D5" s="42"/>
      <c r="E5" s="42"/>
      <c r="F5" s="42"/>
      <c r="G5" s="42"/>
      <c r="H5" s="42"/>
      <c r="I5" s="84"/>
      <c r="J5" s="85" t="s">
        <v>337</v>
      </c>
    </row>
    <row r="6" ht="99.75" customHeight="1" spans="1:10">
      <c r="A6" s="43" t="s">
        <v>338</v>
      </c>
      <c r="B6" s="44" t="s">
        <v>339</v>
      </c>
      <c r="C6" s="45" t="s">
        <v>340</v>
      </c>
      <c r="D6" s="46"/>
      <c r="E6" s="46"/>
      <c r="F6" s="46"/>
      <c r="G6" s="46"/>
      <c r="H6" s="46"/>
      <c r="I6" s="69"/>
      <c r="J6" s="86" t="s">
        <v>341</v>
      </c>
    </row>
    <row r="7" ht="99.75" customHeight="1" spans="1:10">
      <c r="A7" s="47"/>
      <c r="B7" s="44" t="s">
        <v>342</v>
      </c>
      <c r="C7" s="48" t="s">
        <v>343</v>
      </c>
      <c r="D7" s="49"/>
      <c r="E7" s="49"/>
      <c r="F7" s="49"/>
      <c r="G7" s="49"/>
      <c r="H7" s="49"/>
      <c r="I7" s="87"/>
      <c r="J7" s="86" t="s">
        <v>344</v>
      </c>
    </row>
    <row r="8" ht="75" customHeight="1" spans="1:10">
      <c r="A8" s="44" t="s">
        <v>345</v>
      </c>
      <c r="B8" s="50" t="s">
        <v>346</v>
      </c>
      <c r="C8" s="51" t="s">
        <v>347</v>
      </c>
      <c r="D8" s="52"/>
      <c r="E8" s="52"/>
      <c r="F8" s="52"/>
      <c r="G8" s="52"/>
      <c r="H8" s="52"/>
      <c r="I8" s="88"/>
      <c r="J8" s="89" t="s">
        <v>348</v>
      </c>
    </row>
    <row r="9" ht="32.25" customHeight="1" spans="1:10">
      <c r="A9" s="53" t="s">
        <v>349</v>
      </c>
      <c r="B9" s="54"/>
      <c r="C9" s="54"/>
      <c r="D9" s="54"/>
      <c r="E9" s="54"/>
      <c r="F9" s="54"/>
      <c r="G9" s="54"/>
      <c r="H9" s="54"/>
      <c r="I9" s="54"/>
      <c r="J9" s="90"/>
    </row>
    <row r="10" ht="32.25" customHeight="1" spans="1:10">
      <c r="A10" s="55" t="s">
        <v>350</v>
      </c>
      <c r="B10" s="56"/>
      <c r="C10" s="57" t="s">
        <v>351</v>
      </c>
      <c r="D10" s="58"/>
      <c r="E10" s="58"/>
      <c r="F10" s="58" t="s">
        <v>352</v>
      </c>
      <c r="G10" s="59"/>
      <c r="H10" s="41" t="s">
        <v>353</v>
      </c>
      <c r="I10" s="42"/>
      <c r="J10" s="84"/>
    </row>
    <row r="11" ht="32.25" customHeight="1" spans="1:10">
      <c r="A11" s="60"/>
      <c r="B11" s="61"/>
      <c r="C11" s="62"/>
      <c r="D11" s="63"/>
      <c r="E11" s="63"/>
      <c r="F11" s="63"/>
      <c r="G11" s="64"/>
      <c r="H11" s="44" t="s">
        <v>354</v>
      </c>
      <c r="I11" s="44" t="s">
        <v>355</v>
      </c>
      <c r="J11" s="44" t="s">
        <v>356</v>
      </c>
    </row>
    <row r="12" ht="24" customHeight="1" spans="1:10">
      <c r="A12" s="65" t="s">
        <v>64</v>
      </c>
      <c r="B12" s="66"/>
      <c r="C12" s="66"/>
      <c r="D12" s="66"/>
      <c r="E12" s="66"/>
      <c r="F12" s="66"/>
      <c r="G12" s="67"/>
      <c r="H12" s="68">
        <v>19159837.2</v>
      </c>
      <c r="I12" s="68">
        <v>19159837.2</v>
      </c>
      <c r="J12" s="68"/>
    </row>
    <row r="13" ht="34.5" customHeight="1" spans="1:10">
      <c r="A13" s="45" t="s">
        <v>357</v>
      </c>
      <c r="B13" s="69"/>
      <c r="C13" s="45" t="s">
        <v>347</v>
      </c>
      <c r="D13" s="46"/>
      <c r="E13" s="46"/>
      <c r="F13" s="46"/>
      <c r="G13" s="69"/>
      <c r="H13" s="70">
        <v>19159837.2</v>
      </c>
      <c r="I13" s="70">
        <v>19159837.2</v>
      </c>
      <c r="J13" s="70"/>
    </row>
    <row r="14" ht="32.25" customHeight="1" spans="1:10">
      <c r="A14" s="71" t="s">
        <v>358</v>
      </c>
      <c r="B14" s="72"/>
      <c r="C14" s="72"/>
      <c r="D14" s="72"/>
      <c r="E14" s="72"/>
      <c r="F14" s="72"/>
      <c r="G14" s="72"/>
      <c r="H14" s="72"/>
      <c r="I14" s="72"/>
      <c r="J14" s="91"/>
    </row>
    <row r="15" ht="32.25" customHeight="1" spans="1:10">
      <c r="A15" s="73" t="s">
        <v>359</v>
      </c>
      <c r="B15" s="74"/>
      <c r="C15" s="74"/>
      <c r="D15" s="74"/>
      <c r="E15" s="74"/>
      <c r="F15" s="74"/>
      <c r="G15" s="75"/>
      <c r="H15" s="76" t="s">
        <v>360</v>
      </c>
      <c r="I15" s="92" t="s">
        <v>249</v>
      </c>
      <c r="J15" s="76" t="s">
        <v>361</v>
      </c>
    </row>
    <row r="16" ht="36" customHeight="1" spans="1:10">
      <c r="A16" s="77" t="s">
        <v>242</v>
      </c>
      <c r="B16" s="77" t="s">
        <v>362</v>
      </c>
      <c r="C16" s="78" t="s">
        <v>244</v>
      </c>
      <c r="D16" s="78" t="s">
        <v>245</v>
      </c>
      <c r="E16" s="78" t="s">
        <v>246</v>
      </c>
      <c r="F16" s="78" t="s">
        <v>247</v>
      </c>
      <c r="G16" s="78" t="s">
        <v>248</v>
      </c>
      <c r="H16" s="79"/>
      <c r="I16" s="79"/>
      <c r="J16" s="79"/>
    </row>
    <row r="17" ht="32.25" customHeight="1" spans="1:10">
      <c r="A17" s="80" t="s">
        <v>363</v>
      </c>
      <c r="B17" s="80" t="s">
        <v>140</v>
      </c>
      <c r="C17" s="81" t="s">
        <v>140</v>
      </c>
      <c r="D17" s="80" t="s">
        <v>140</v>
      </c>
      <c r="E17" s="80" t="s">
        <v>140</v>
      </c>
      <c r="F17" s="80" t="s">
        <v>140</v>
      </c>
      <c r="G17" s="80" t="s">
        <v>140</v>
      </c>
      <c r="H17" s="82" t="s">
        <v>140</v>
      </c>
      <c r="I17" s="93" t="s">
        <v>140</v>
      </c>
      <c r="J17" s="82" t="s">
        <v>140</v>
      </c>
    </row>
    <row r="18" ht="32.25" customHeight="1" spans="1:10">
      <c r="A18" s="80" t="s">
        <v>140</v>
      </c>
      <c r="B18" s="80" t="s">
        <v>254</v>
      </c>
      <c r="C18" s="81" t="s">
        <v>140</v>
      </c>
      <c r="D18" s="80" t="s">
        <v>140</v>
      </c>
      <c r="E18" s="80" t="s">
        <v>140</v>
      </c>
      <c r="F18" s="80" t="s">
        <v>140</v>
      </c>
      <c r="G18" s="80" t="s">
        <v>140</v>
      </c>
      <c r="H18" s="82" t="s">
        <v>140</v>
      </c>
      <c r="I18" s="93" t="s">
        <v>140</v>
      </c>
      <c r="J18" s="82" t="s">
        <v>140</v>
      </c>
    </row>
    <row r="19" ht="32.25" customHeight="1" spans="1:10">
      <c r="A19" s="80" t="s">
        <v>140</v>
      </c>
      <c r="B19" s="80" t="s">
        <v>140</v>
      </c>
      <c r="C19" s="81" t="s">
        <v>364</v>
      </c>
      <c r="D19" s="80" t="s">
        <v>275</v>
      </c>
      <c r="E19" s="80" t="s">
        <v>365</v>
      </c>
      <c r="F19" s="80" t="s">
        <v>366</v>
      </c>
      <c r="G19" s="80" t="s">
        <v>367</v>
      </c>
      <c r="H19" s="82" t="s">
        <v>368</v>
      </c>
      <c r="I19" s="93" t="s">
        <v>369</v>
      </c>
      <c r="J19" s="82" t="s">
        <v>370</v>
      </c>
    </row>
    <row r="20" ht="32.25" customHeight="1" spans="1:10">
      <c r="A20" s="80" t="s">
        <v>140</v>
      </c>
      <c r="B20" s="80" t="s">
        <v>140</v>
      </c>
      <c r="C20" s="81" t="s">
        <v>371</v>
      </c>
      <c r="D20" s="80" t="s">
        <v>275</v>
      </c>
      <c r="E20" s="80" t="s">
        <v>372</v>
      </c>
      <c r="F20" s="80" t="s">
        <v>373</v>
      </c>
      <c r="G20" s="80" t="s">
        <v>367</v>
      </c>
      <c r="H20" s="82" t="s">
        <v>374</v>
      </c>
      <c r="I20" s="93" t="s">
        <v>369</v>
      </c>
      <c r="J20" s="82" t="s">
        <v>370</v>
      </c>
    </row>
    <row r="21" ht="32.25" customHeight="1" spans="1:10">
      <c r="A21" s="80" t="s">
        <v>140</v>
      </c>
      <c r="B21" s="80" t="s">
        <v>375</v>
      </c>
      <c r="C21" s="81" t="s">
        <v>140</v>
      </c>
      <c r="D21" s="80" t="s">
        <v>140</v>
      </c>
      <c r="E21" s="80" t="s">
        <v>140</v>
      </c>
      <c r="F21" s="80" t="s">
        <v>140</v>
      </c>
      <c r="G21" s="80" t="s">
        <v>140</v>
      </c>
      <c r="H21" s="82" t="s">
        <v>140</v>
      </c>
      <c r="I21" s="93" t="s">
        <v>140</v>
      </c>
      <c r="J21" s="82" t="s">
        <v>140</v>
      </c>
    </row>
    <row r="22" ht="32.25" customHeight="1" spans="1:10">
      <c r="A22" s="80" t="s">
        <v>140</v>
      </c>
      <c r="B22" s="80" t="s">
        <v>140</v>
      </c>
      <c r="C22" s="81" t="s">
        <v>376</v>
      </c>
      <c r="D22" s="80" t="s">
        <v>275</v>
      </c>
      <c r="E22" s="80" t="s">
        <v>377</v>
      </c>
      <c r="F22" s="80" t="s">
        <v>277</v>
      </c>
      <c r="G22" s="80" t="s">
        <v>378</v>
      </c>
      <c r="H22" s="82" t="s">
        <v>379</v>
      </c>
      <c r="I22" s="93" t="s">
        <v>369</v>
      </c>
      <c r="J22" s="82" t="s">
        <v>370</v>
      </c>
    </row>
    <row r="23" ht="32.25" customHeight="1" spans="1:10">
      <c r="A23" s="80" t="s">
        <v>140</v>
      </c>
      <c r="B23" s="80" t="s">
        <v>140</v>
      </c>
      <c r="C23" s="81" t="s">
        <v>380</v>
      </c>
      <c r="D23" s="80" t="s">
        <v>275</v>
      </c>
      <c r="E23" s="80" t="s">
        <v>381</v>
      </c>
      <c r="F23" s="80" t="s">
        <v>277</v>
      </c>
      <c r="G23" s="80" t="s">
        <v>378</v>
      </c>
      <c r="H23" s="82" t="s">
        <v>379</v>
      </c>
      <c r="I23" s="93" t="s">
        <v>369</v>
      </c>
      <c r="J23" s="82" t="s">
        <v>370</v>
      </c>
    </row>
    <row r="24" ht="32.25" customHeight="1" spans="1:10">
      <c r="A24" s="80" t="s">
        <v>140</v>
      </c>
      <c r="B24" s="80" t="s">
        <v>382</v>
      </c>
      <c r="C24" s="81" t="s">
        <v>140</v>
      </c>
      <c r="D24" s="80" t="s">
        <v>140</v>
      </c>
      <c r="E24" s="80" t="s">
        <v>140</v>
      </c>
      <c r="F24" s="80" t="s">
        <v>140</v>
      </c>
      <c r="G24" s="80" t="s">
        <v>140</v>
      </c>
      <c r="H24" s="82" t="s">
        <v>140</v>
      </c>
      <c r="I24" s="93" t="s">
        <v>140</v>
      </c>
      <c r="J24" s="82" t="s">
        <v>140</v>
      </c>
    </row>
    <row r="25" ht="32.25" customHeight="1" spans="1:10">
      <c r="A25" s="80" t="s">
        <v>140</v>
      </c>
      <c r="B25" s="80" t="s">
        <v>140</v>
      </c>
      <c r="C25" s="81" t="s">
        <v>383</v>
      </c>
      <c r="D25" s="80" t="s">
        <v>256</v>
      </c>
      <c r="E25" s="80" t="s">
        <v>384</v>
      </c>
      <c r="F25" s="80" t="s">
        <v>277</v>
      </c>
      <c r="G25" s="80" t="s">
        <v>378</v>
      </c>
      <c r="H25" s="82" t="s">
        <v>379</v>
      </c>
      <c r="I25" s="93" t="s">
        <v>369</v>
      </c>
      <c r="J25" s="82" t="s">
        <v>370</v>
      </c>
    </row>
    <row r="26" ht="32.25" customHeight="1" spans="1:10">
      <c r="A26" s="80" t="s">
        <v>140</v>
      </c>
      <c r="B26" s="80" t="s">
        <v>385</v>
      </c>
      <c r="C26" s="81" t="s">
        <v>140</v>
      </c>
      <c r="D26" s="80" t="s">
        <v>140</v>
      </c>
      <c r="E26" s="80" t="s">
        <v>140</v>
      </c>
      <c r="F26" s="80" t="s">
        <v>140</v>
      </c>
      <c r="G26" s="80" t="s">
        <v>140</v>
      </c>
      <c r="H26" s="82" t="s">
        <v>140</v>
      </c>
      <c r="I26" s="93" t="s">
        <v>140</v>
      </c>
      <c r="J26" s="82" t="s">
        <v>140</v>
      </c>
    </row>
    <row r="27" ht="32.25" customHeight="1" spans="1:10">
      <c r="A27" s="80" t="s">
        <v>140</v>
      </c>
      <c r="B27" s="80" t="s">
        <v>140</v>
      </c>
      <c r="C27" s="81" t="s">
        <v>386</v>
      </c>
      <c r="D27" s="80" t="s">
        <v>256</v>
      </c>
      <c r="E27" s="80" t="s">
        <v>387</v>
      </c>
      <c r="F27" s="80" t="s">
        <v>277</v>
      </c>
      <c r="G27" s="80" t="s">
        <v>378</v>
      </c>
      <c r="H27" s="82" t="s">
        <v>379</v>
      </c>
      <c r="I27" s="93" t="s">
        <v>369</v>
      </c>
      <c r="J27" s="82" t="s">
        <v>370</v>
      </c>
    </row>
    <row r="28" ht="32.25" customHeight="1" spans="1:10">
      <c r="A28" s="80" t="s">
        <v>388</v>
      </c>
      <c r="B28" s="80" t="s">
        <v>140</v>
      </c>
      <c r="C28" s="81" t="s">
        <v>140</v>
      </c>
      <c r="D28" s="80" t="s">
        <v>140</v>
      </c>
      <c r="E28" s="80" t="s">
        <v>140</v>
      </c>
      <c r="F28" s="80" t="s">
        <v>140</v>
      </c>
      <c r="G28" s="80" t="s">
        <v>140</v>
      </c>
      <c r="H28" s="82" t="s">
        <v>140</v>
      </c>
      <c r="I28" s="93" t="s">
        <v>140</v>
      </c>
      <c r="J28" s="82" t="s">
        <v>140</v>
      </c>
    </row>
    <row r="29" ht="32.25" customHeight="1" spans="1:10">
      <c r="A29" s="80" t="s">
        <v>140</v>
      </c>
      <c r="B29" s="80" t="s">
        <v>389</v>
      </c>
      <c r="C29" s="81" t="s">
        <v>140</v>
      </c>
      <c r="D29" s="80" t="s">
        <v>140</v>
      </c>
      <c r="E29" s="80" t="s">
        <v>140</v>
      </c>
      <c r="F29" s="80" t="s">
        <v>140</v>
      </c>
      <c r="G29" s="80" t="s">
        <v>140</v>
      </c>
      <c r="H29" s="82" t="s">
        <v>140</v>
      </c>
      <c r="I29" s="93" t="s">
        <v>140</v>
      </c>
      <c r="J29" s="82" t="s">
        <v>140</v>
      </c>
    </row>
    <row r="30" ht="32.25" customHeight="1" spans="1:10">
      <c r="A30" s="80" t="s">
        <v>140</v>
      </c>
      <c r="B30" s="80" t="s">
        <v>140</v>
      </c>
      <c r="C30" s="81" t="s">
        <v>390</v>
      </c>
      <c r="D30" s="80" t="s">
        <v>256</v>
      </c>
      <c r="E30" s="80" t="s">
        <v>391</v>
      </c>
      <c r="F30" s="80" t="s">
        <v>277</v>
      </c>
      <c r="G30" s="80" t="s">
        <v>378</v>
      </c>
      <c r="H30" s="82" t="s">
        <v>392</v>
      </c>
      <c r="I30" s="93" t="s">
        <v>369</v>
      </c>
      <c r="J30" s="82" t="s">
        <v>370</v>
      </c>
    </row>
    <row r="31" ht="32.25" customHeight="1" spans="1:10">
      <c r="A31" s="80" t="s">
        <v>140</v>
      </c>
      <c r="B31" s="80" t="s">
        <v>140</v>
      </c>
      <c r="C31" s="81" t="s">
        <v>393</v>
      </c>
      <c r="D31" s="80" t="s">
        <v>256</v>
      </c>
      <c r="E31" s="80" t="s">
        <v>394</v>
      </c>
      <c r="F31" s="80" t="s">
        <v>277</v>
      </c>
      <c r="G31" s="80" t="s">
        <v>378</v>
      </c>
      <c r="H31" s="82" t="s">
        <v>392</v>
      </c>
      <c r="I31" s="93" t="s">
        <v>369</v>
      </c>
      <c r="J31" s="82" t="s">
        <v>370</v>
      </c>
    </row>
    <row r="32" ht="32.25" customHeight="1" spans="1:10">
      <c r="A32" s="80" t="s">
        <v>140</v>
      </c>
      <c r="B32" s="80" t="s">
        <v>140</v>
      </c>
      <c r="C32" s="81" t="s">
        <v>395</v>
      </c>
      <c r="D32" s="80" t="s">
        <v>256</v>
      </c>
      <c r="E32" s="80" t="s">
        <v>394</v>
      </c>
      <c r="F32" s="80" t="s">
        <v>277</v>
      </c>
      <c r="G32" s="80" t="s">
        <v>378</v>
      </c>
      <c r="H32" s="82" t="s">
        <v>392</v>
      </c>
      <c r="I32" s="93" t="s">
        <v>369</v>
      </c>
      <c r="J32" s="82" t="s">
        <v>370</v>
      </c>
    </row>
    <row r="33" ht="32.25" customHeight="1" spans="1:10">
      <c r="A33" s="80" t="s">
        <v>140</v>
      </c>
      <c r="B33" s="80" t="s">
        <v>267</v>
      </c>
      <c r="C33" s="81" t="s">
        <v>140</v>
      </c>
      <c r="D33" s="80" t="s">
        <v>140</v>
      </c>
      <c r="E33" s="80" t="s">
        <v>140</v>
      </c>
      <c r="F33" s="80" t="s">
        <v>140</v>
      </c>
      <c r="G33" s="80" t="s">
        <v>140</v>
      </c>
      <c r="H33" s="82" t="s">
        <v>140</v>
      </c>
      <c r="I33" s="93" t="s">
        <v>140</v>
      </c>
      <c r="J33" s="82" t="s">
        <v>140</v>
      </c>
    </row>
    <row r="34" ht="32.25" customHeight="1" spans="1:10">
      <c r="A34" s="80" t="s">
        <v>140</v>
      </c>
      <c r="B34" s="80" t="s">
        <v>140</v>
      </c>
      <c r="C34" s="81" t="s">
        <v>396</v>
      </c>
      <c r="D34" s="80" t="s">
        <v>256</v>
      </c>
      <c r="E34" s="80" t="s">
        <v>397</v>
      </c>
      <c r="F34" s="80" t="s">
        <v>277</v>
      </c>
      <c r="G34" s="80" t="s">
        <v>378</v>
      </c>
      <c r="H34" s="82" t="s">
        <v>392</v>
      </c>
      <c r="I34" s="93" t="s">
        <v>369</v>
      </c>
      <c r="J34" s="82" t="s">
        <v>370</v>
      </c>
    </row>
    <row r="35" ht="32.25" customHeight="1" spans="1:10">
      <c r="A35" s="80" t="s">
        <v>140</v>
      </c>
      <c r="B35" s="80" t="s">
        <v>140</v>
      </c>
      <c r="C35" s="81" t="s">
        <v>398</v>
      </c>
      <c r="D35" s="80" t="s">
        <v>256</v>
      </c>
      <c r="E35" s="80" t="s">
        <v>399</v>
      </c>
      <c r="F35" s="80" t="s">
        <v>277</v>
      </c>
      <c r="G35" s="80" t="s">
        <v>378</v>
      </c>
      <c r="H35" s="82" t="s">
        <v>392</v>
      </c>
      <c r="I35" s="93" t="s">
        <v>369</v>
      </c>
      <c r="J35" s="82" t="s">
        <v>370</v>
      </c>
    </row>
    <row r="36" ht="32.25" customHeight="1" spans="1:10">
      <c r="A36" s="80" t="s">
        <v>140</v>
      </c>
      <c r="B36" s="80" t="s">
        <v>400</v>
      </c>
      <c r="C36" s="81" t="s">
        <v>140</v>
      </c>
      <c r="D36" s="80" t="s">
        <v>140</v>
      </c>
      <c r="E36" s="80" t="s">
        <v>140</v>
      </c>
      <c r="F36" s="80" t="s">
        <v>140</v>
      </c>
      <c r="G36" s="80" t="s">
        <v>140</v>
      </c>
      <c r="H36" s="82" t="s">
        <v>140</v>
      </c>
      <c r="I36" s="93" t="s">
        <v>140</v>
      </c>
      <c r="J36" s="82" t="s">
        <v>140</v>
      </c>
    </row>
    <row r="37" ht="32.25" customHeight="1" spans="1:10">
      <c r="A37" s="80" t="s">
        <v>140</v>
      </c>
      <c r="B37" s="80" t="s">
        <v>140</v>
      </c>
      <c r="C37" s="81" t="s">
        <v>401</v>
      </c>
      <c r="D37" s="80" t="s">
        <v>256</v>
      </c>
      <c r="E37" s="80" t="s">
        <v>402</v>
      </c>
      <c r="F37" s="80" t="s">
        <v>277</v>
      </c>
      <c r="G37" s="80" t="s">
        <v>378</v>
      </c>
      <c r="H37" s="82" t="s">
        <v>403</v>
      </c>
      <c r="I37" s="93" t="s">
        <v>369</v>
      </c>
      <c r="J37" s="82" t="s">
        <v>370</v>
      </c>
    </row>
    <row r="38" ht="32.25" customHeight="1" spans="1:10">
      <c r="A38" s="80" t="s">
        <v>140</v>
      </c>
      <c r="B38" s="80" t="s">
        <v>404</v>
      </c>
      <c r="C38" s="81" t="s">
        <v>140</v>
      </c>
      <c r="D38" s="80" t="s">
        <v>140</v>
      </c>
      <c r="E38" s="80" t="s">
        <v>140</v>
      </c>
      <c r="F38" s="80" t="s">
        <v>140</v>
      </c>
      <c r="G38" s="80" t="s">
        <v>140</v>
      </c>
      <c r="H38" s="82" t="s">
        <v>140</v>
      </c>
      <c r="I38" s="93" t="s">
        <v>140</v>
      </c>
      <c r="J38" s="82" t="s">
        <v>140</v>
      </c>
    </row>
    <row r="39" ht="32.25" customHeight="1" spans="1:10">
      <c r="A39" s="80" t="s">
        <v>140</v>
      </c>
      <c r="B39" s="80" t="s">
        <v>140</v>
      </c>
      <c r="C39" s="81" t="s">
        <v>405</v>
      </c>
      <c r="D39" s="80" t="s">
        <v>256</v>
      </c>
      <c r="E39" s="80" t="s">
        <v>406</v>
      </c>
      <c r="F39" s="80" t="s">
        <v>277</v>
      </c>
      <c r="G39" s="80" t="s">
        <v>378</v>
      </c>
      <c r="H39" s="82" t="s">
        <v>403</v>
      </c>
      <c r="I39" s="93" t="s">
        <v>369</v>
      </c>
      <c r="J39" s="82" t="s">
        <v>370</v>
      </c>
    </row>
    <row r="40" ht="32.25" customHeight="1" spans="1:10">
      <c r="A40" s="80" t="s">
        <v>407</v>
      </c>
      <c r="B40" s="80" t="s">
        <v>140</v>
      </c>
      <c r="C40" s="81" t="s">
        <v>140</v>
      </c>
      <c r="D40" s="80" t="s">
        <v>140</v>
      </c>
      <c r="E40" s="80" t="s">
        <v>140</v>
      </c>
      <c r="F40" s="80" t="s">
        <v>140</v>
      </c>
      <c r="G40" s="80" t="s">
        <v>140</v>
      </c>
      <c r="H40" s="82" t="s">
        <v>140</v>
      </c>
      <c r="I40" s="93" t="s">
        <v>140</v>
      </c>
      <c r="J40" s="82" t="s">
        <v>140</v>
      </c>
    </row>
    <row r="41" ht="32.25" customHeight="1" spans="1:10">
      <c r="A41" s="80" t="s">
        <v>140</v>
      </c>
      <c r="B41" s="80" t="s">
        <v>273</v>
      </c>
      <c r="C41" s="81" t="s">
        <v>140</v>
      </c>
      <c r="D41" s="80" t="s">
        <v>140</v>
      </c>
      <c r="E41" s="80" t="s">
        <v>140</v>
      </c>
      <c r="F41" s="80" t="s">
        <v>140</v>
      </c>
      <c r="G41" s="80" t="s">
        <v>140</v>
      </c>
      <c r="H41" s="82" t="s">
        <v>140</v>
      </c>
      <c r="I41" s="93" t="s">
        <v>140</v>
      </c>
      <c r="J41" s="82" t="s">
        <v>140</v>
      </c>
    </row>
    <row r="42" ht="32.25" customHeight="1" spans="1:10">
      <c r="A42" s="80" t="s">
        <v>140</v>
      </c>
      <c r="B42" s="80" t="s">
        <v>140</v>
      </c>
      <c r="C42" s="81" t="s">
        <v>408</v>
      </c>
      <c r="D42" s="80" t="s">
        <v>275</v>
      </c>
      <c r="E42" s="80" t="s">
        <v>377</v>
      </c>
      <c r="F42" s="80" t="s">
        <v>277</v>
      </c>
      <c r="G42" s="80" t="s">
        <v>378</v>
      </c>
      <c r="H42" s="82" t="s">
        <v>409</v>
      </c>
      <c r="I42" s="93" t="s">
        <v>369</v>
      </c>
      <c r="J42" s="82" t="s">
        <v>370</v>
      </c>
    </row>
  </sheetData>
  <mergeCells count="22">
    <mergeCell ref="A2:J2"/>
    <mergeCell ref="A3:C3"/>
    <mergeCell ref="B4:E4"/>
    <mergeCell ref="F4:G4"/>
    <mergeCell ref="H4:J4"/>
    <mergeCell ref="A5:I5"/>
    <mergeCell ref="C6:I6"/>
    <mergeCell ref="C7:I7"/>
    <mergeCell ref="C8:I8"/>
    <mergeCell ref="A9:J9"/>
    <mergeCell ref="H10:J10"/>
    <mergeCell ref="A12:G12"/>
    <mergeCell ref="A13:B13"/>
    <mergeCell ref="C13:G13"/>
    <mergeCell ref="A14:J14"/>
    <mergeCell ref="A15:G15"/>
    <mergeCell ref="A6:A7"/>
    <mergeCell ref="H15:H16"/>
    <mergeCell ref="I15:I16"/>
    <mergeCell ref="J15:J16"/>
    <mergeCell ref="A10:B11"/>
    <mergeCell ref="C10:G11"/>
  </mergeCells>
  <pageMargins left="0.7" right="0.7" top="0.75" bottom="0.75" header="0.3" footer="0.3"/>
  <pageSetup paperSize="9" scale="58" orientation="portrait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B22"/>
  <sheetViews>
    <sheetView showGridLines="0" workbookViewId="0">
      <selection activeCell="A2" sqref="A2:B2"/>
    </sheetView>
  </sheetViews>
  <sheetFormatPr defaultColWidth="8.55238095238095" defaultRowHeight="12.75" customHeight="1" outlineLevelCol="1"/>
  <cols>
    <col min="1" max="1" width="37.3333333333333" style="1" customWidth="1"/>
    <col min="2" max="2" width="50.1047619047619" style="1" customWidth="1"/>
    <col min="3" max="3" width="8.55238095238095" style="2" customWidth="1"/>
    <col min="4" max="16384" width="8.55238095238095" style="2"/>
  </cols>
  <sheetData>
    <row r="1" ht="15" customHeight="1" spans="1:2">
      <c r="A1" s="128"/>
      <c r="B1" s="128"/>
    </row>
    <row r="2" ht="41.25" customHeight="1" spans="1:1">
      <c r="A2" s="4" t="s">
        <v>48</v>
      </c>
    </row>
    <row r="3" ht="17.25" customHeight="1" spans="1:2">
      <c r="A3" s="17" t="s">
        <v>1</v>
      </c>
      <c r="B3" s="26" t="s">
        <v>2</v>
      </c>
    </row>
    <row r="4" ht="18.75" customHeight="1" spans="1:2">
      <c r="A4" s="20" t="s">
        <v>3</v>
      </c>
      <c r="B4" s="16"/>
    </row>
    <row r="5" ht="18.75" customHeight="1" spans="1:2">
      <c r="A5" s="210" t="s">
        <v>5</v>
      </c>
      <c r="B5" s="228" t="s">
        <v>6</v>
      </c>
    </row>
    <row r="6" ht="17.25" customHeight="1" spans="1:2">
      <c r="A6" s="133" t="s">
        <v>8</v>
      </c>
      <c r="B6" s="276">
        <v>19159837.2</v>
      </c>
    </row>
    <row r="7" ht="17.25" customHeight="1" spans="1:2">
      <c r="A7" s="262" t="s">
        <v>10</v>
      </c>
      <c r="B7" s="204"/>
    </row>
    <row r="8" ht="17.25" customHeight="1" spans="1:2">
      <c r="A8" s="262" t="s">
        <v>12</v>
      </c>
      <c r="B8" s="204"/>
    </row>
    <row r="9" ht="17.25" customHeight="1" spans="1:2">
      <c r="A9" s="262" t="s">
        <v>14</v>
      </c>
      <c r="B9" s="204"/>
    </row>
    <row r="10" ht="17.25" customHeight="1" spans="1:2">
      <c r="A10" s="277" t="s">
        <v>49</v>
      </c>
      <c r="B10" s="278"/>
    </row>
    <row r="11" ht="17.25" customHeight="1" spans="1:2">
      <c r="A11" s="262" t="s">
        <v>50</v>
      </c>
      <c r="B11" s="204"/>
    </row>
    <row r="12" ht="17.25" customHeight="1" spans="1:2">
      <c r="A12" s="262" t="s">
        <v>51</v>
      </c>
      <c r="B12" s="204"/>
    </row>
    <row r="13" ht="17.25" customHeight="1" spans="1:2">
      <c r="A13" s="262" t="s">
        <v>52</v>
      </c>
      <c r="B13" s="204"/>
    </row>
    <row r="14" ht="17.25" customHeight="1" spans="1:2">
      <c r="A14" s="262" t="s">
        <v>53</v>
      </c>
      <c r="B14" s="204"/>
    </row>
    <row r="15" ht="17.25" customHeight="1" spans="1:2">
      <c r="A15" s="262" t="s">
        <v>54</v>
      </c>
      <c r="B15" s="204"/>
    </row>
    <row r="16" ht="17.25" customHeight="1" spans="1:2">
      <c r="A16" s="279" t="s">
        <v>55</v>
      </c>
      <c r="B16" s="280"/>
    </row>
    <row r="17" ht="17.25" customHeight="1" spans="1:2">
      <c r="A17" s="279" t="s">
        <v>56</v>
      </c>
      <c r="B17" s="280"/>
    </row>
    <row r="18" ht="17.25" customHeight="1" spans="1:2">
      <c r="A18" s="279" t="s">
        <v>57</v>
      </c>
      <c r="B18" s="280"/>
    </row>
    <row r="19" ht="17.25" customHeight="1" spans="1:2">
      <c r="A19" s="279" t="s">
        <v>58</v>
      </c>
      <c r="B19" s="280"/>
    </row>
    <row r="20" ht="17.25" customHeight="1" spans="1:2">
      <c r="A20" s="279" t="s">
        <v>59</v>
      </c>
      <c r="B20" s="280"/>
    </row>
    <row r="21" ht="17.25" customHeight="1" spans="1:2">
      <c r="A21" s="279" t="s">
        <v>60</v>
      </c>
      <c r="B21" s="280"/>
    </row>
    <row r="22" ht="17.25" customHeight="1" spans="1:2">
      <c r="A22" s="271" t="s">
        <v>46</v>
      </c>
      <c r="B22" s="281">
        <v>19159837.2</v>
      </c>
    </row>
  </sheetData>
  <mergeCells count="2">
    <mergeCell ref="A2:B2"/>
    <mergeCell ref="A4:B4"/>
  </mergeCells>
  <printOptions horizontalCentered="1"/>
  <pageMargins left="0.8" right="0.8" top="0.6" bottom="0.6" header="0" footer="0"/>
  <pageSetup paperSize="9" orientation="landscape" useFirstPageNumber="1"/>
  <headerFooter>
    <oddFooter>&amp;C第&amp;P页，共&amp;N页&amp;R&amp;N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W7"/>
  <sheetViews>
    <sheetView showGridLines="0" tabSelected="1" workbookViewId="0">
      <selection activeCell="Q6" sqref="Q6"/>
    </sheetView>
  </sheetViews>
  <sheetFormatPr defaultColWidth="8.55238095238095" defaultRowHeight="12.75" customHeight="1" outlineLevelRow="6"/>
  <cols>
    <col min="1" max="1" width="43.1047619047619" style="1" customWidth="1"/>
    <col min="2" max="2" width="13.4380952380952" style="1" customWidth="1"/>
    <col min="3" max="3" width="11.1047619047619" style="1" customWidth="1"/>
    <col min="4" max="4" width="10.3333333333333" style="1" customWidth="1"/>
    <col min="5" max="5" width="14" style="1" customWidth="1"/>
    <col min="6" max="6" width="11.6666666666667" style="1" customWidth="1"/>
    <col min="7" max="7" width="11.4380952380952" style="1" customWidth="1"/>
    <col min="8" max="8" width="11.8857142857143" style="1" customWidth="1"/>
    <col min="9" max="9" width="14.4380952380952" style="1" customWidth="1"/>
    <col min="10" max="10" width="11.4380952380952" style="1" customWidth="1"/>
    <col min="11" max="15" width="13.4380952380952" style="1" customWidth="1"/>
    <col min="16" max="16" width="15" style="1" customWidth="1"/>
    <col min="17" max="22" width="13.4380952380952" style="1" customWidth="1"/>
    <col min="23" max="23" width="11.8857142857143" style="1" customWidth="1"/>
    <col min="24" max="24" width="8.55238095238095" style="2" customWidth="1"/>
    <col min="25" max="16384" width="8.55238095238095" style="2"/>
  </cols>
  <sheetData>
    <row r="1" ht="17.25" customHeight="1" spans="1:1">
      <c r="A1" s="3"/>
    </row>
    <row r="2" ht="41.25" customHeight="1" spans="1:1">
      <c r="A2" s="4" t="s">
        <v>410</v>
      </c>
    </row>
    <row r="3" ht="17.25" customHeight="1" spans="1:23">
      <c r="A3" s="17" t="s">
        <v>1</v>
      </c>
      <c r="B3" s="18"/>
      <c r="C3" s="18"/>
      <c r="V3" s="26" t="s">
        <v>411</v>
      </c>
      <c r="W3" s="18"/>
    </row>
    <row r="4" ht="17.25" customHeight="1" spans="1:23">
      <c r="A4" s="19" t="s">
        <v>131</v>
      </c>
      <c r="B4" s="19" t="s">
        <v>412</v>
      </c>
      <c r="C4" s="19" t="s">
        <v>413</v>
      </c>
      <c r="D4" s="19" t="s">
        <v>414</v>
      </c>
      <c r="E4" s="19" t="s">
        <v>415</v>
      </c>
      <c r="F4" s="20" t="s">
        <v>416</v>
      </c>
      <c r="G4" s="9"/>
      <c r="H4" s="9"/>
      <c r="I4" s="9"/>
      <c r="J4" s="9"/>
      <c r="K4" s="9"/>
      <c r="L4" s="16"/>
      <c r="M4" s="20" t="s">
        <v>417</v>
      </c>
      <c r="N4" s="9"/>
      <c r="O4" s="9"/>
      <c r="P4" s="9"/>
      <c r="Q4" s="9"/>
      <c r="R4" s="9"/>
      <c r="S4" s="16"/>
      <c r="T4" s="20" t="s">
        <v>418</v>
      </c>
      <c r="U4" s="9"/>
      <c r="V4" s="16"/>
      <c r="W4" s="19" t="s">
        <v>419</v>
      </c>
    </row>
    <row r="5" ht="33" customHeight="1" spans="1:23">
      <c r="A5" s="10"/>
      <c r="B5" s="10"/>
      <c r="C5" s="10"/>
      <c r="D5" s="10"/>
      <c r="E5" s="10"/>
      <c r="F5" s="21" t="s">
        <v>67</v>
      </c>
      <c r="G5" s="21" t="s">
        <v>420</v>
      </c>
      <c r="H5" s="21" t="s">
        <v>421</v>
      </c>
      <c r="I5" s="21" t="s">
        <v>422</v>
      </c>
      <c r="J5" s="21" t="s">
        <v>423</v>
      </c>
      <c r="K5" s="21" t="s">
        <v>424</v>
      </c>
      <c r="L5" s="21" t="s">
        <v>425</v>
      </c>
      <c r="M5" s="21" t="s">
        <v>67</v>
      </c>
      <c r="N5" s="21" t="s">
        <v>426</v>
      </c>
      <c r="O5" s="21" t="s">
        <v>427</v>
      </c>
      <c r="P5" s="21" t="s">
        <v>428</v>
      </c>
      <c r="Q5" s="21" t="s">
        <v>429</v>
      </c>
      <c r="R5" s="21" t="s">
        <v>430</v>
      </c>
      <c r="S5" s="21" t="s">
        <v>431</v>
      </c>
      <c r="T5" s="21" t="s">
        <v>67</v>
      </c>
      <c r="U5" s="21" t="s">
        <v>432</v>
      </c>
      <c r="V5" s="21" t="s">
        <v>433</v>
      </c>
      <c r="W5" s="10"/>
    </row>
    <row r="6" ht="17.25" customHeight="1" spans="1:23">
      <c r="A6" s="22" t="s">
        <v>139</v>
      </c>
      <c r="B6" s="22" t="s">
        <v>140</v>
      </c>
      <c r="C6" s="22" t="s">
        <v>140</v>
      </c>
      <c r="D6" s="22" t="s">
        <v>140</v>
      </c>
      <c r="E6" s="23" t="s">
        <v>140</v>
      </c>
      <c r="F6" s="24">
        <f>F7</f>
        <v>211</v>
      </c>
      <c r="G6" s="24"/>
      <c r="H6" s="24"/>
      <c r="I6" s="24">
        <f>I7</f>
        <v>22</v>
      </c>
      <c r="J6" s="24"/>
      <c r="K6" s="24">
        <f>K7</f>
        <v>189</v>
      </c>
      <c r="L6" s="24"/>
      <c r="M6" s="24">
        <f>M7</f>
        <v>187</v>
      </c>
      <c r="N6" s="24"/>
      <c r="O6" s="24"/>
      <c r="P6" s="24">
        <f>P7</f>
        <v>22</v>
      </c>
      <c r="Q6" s="24"/>
      <c r="R6" s="24">
        <f>R7</f>
        <v>165</v>
      </c>
      <c r="S6" s="27"/>
      <c r="T6" s="24">
        <f>T7</f>
        <v>33</v>
      </c>
      <c r="U6" s="24">
        <f>U7</f>
        <v>2</v>
      </c>
      <c r="V6" s="24">
        <f>V7</f>
        <v>31</v>
      </c>
      <c r="W6" s="28"/>
    </row>
    <row r="7" ht="17.25" customHeight="1" spans="1:23">
      <c r="A7" s="22" t="s">
        <v>250</v>
      </c>
      <c r="B7" s="22" t="s">
        <v>434</v>
      </c>
      <c r="C7" s="22" t="s">
        <v>435</v>
      </c>
      <c r="D7" s="22" t="s">
        <v>436</v>
      </c>
      <c r="E7" s="23" t="s">
        <v>299</v>
      </c>
      <c r="F7" s="25">
        <f>SUM(G7:L7)</f>
        <v>211</v>
      </c>
      <c r="G7" s="25"/>
      <c r="H7" s="25"/>
      <c r="I7" s="25">
        <v>22</v>
      </c>
      <c r="J7" s="25"/>
      <c r="K7" s="25">
        <v>189</v>
      </c>
      <c r="L7" s="25"/>
      <c r="M7" s="25">
        <f>SUM(N7:S7)</f>
        <v>187</v>
      </c>
      <c r="N7" s="25"/>
      <c r="O7" s="25"/>
      <c r="P7" s="25">
        <v>22</v>
      </c>
      <c r="Q7" s="25"/>
      <c r="R7" s="25">
        <v>165</v>
      </c>
      <c r="S7" s="25"/>
      <c r="T7" s="25">
        <f>SUM(U7:V7)</f>
        <v>33</v>
      </c>
      <c r="U7" s="25">
        <v>2</v>
      </c>
      <c r="V7" s="25">
        <v>31</v>
      </c>
      <c r="W7" s="25"/>
    </row>
  </sheetData>
  <mergeCells count="13">
    <mergeCell ref="A1:W1"/>
    <mergeCell ref="A2:W2"/>
    <mergeCell ref="A3:C3"/>
    <mergeCell ref="V3:W3"/>
    <mergeCell ref="F4:L4"/>
    <mergeCell ref="M4:S4"/>
    <mergeCell ref="T4:V4"/>
    <mergeCell ref="A4:A5"/>
    <mergeCell ref="B4:B5"/>
    <mergeCell ref="C4:C5"/>
    <mergeCell ref="D4:D5"/>
    <mergeCell ref="E4:E5"/>
    <mergeCell ref="W4:W5"/>
  </mergeCells>
  <printOptions horizontalCentered="1"/>
  <pageMargins left="0.8" right="0.8" top="0.6" bottom="0.6" header="0" footer="0"/>
  <pageSetup paperSize="9" orientation="portrait" useFirstPageNumber="1"/>
  <headerFooter>
    <oddFooter>&amp;C第&amp;P页，共&amp;N页&amp;R&amp;N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M16"/>
  <sheetViews>
    <sheetView showGridLines="0" workbookViewId="0">
      <selection activeCell="B14" sqref="B14:K14"/>
    </sheetView>
  </sheetViews>
  <sheetFormatPr defaultColWidth="8.55238095238095" defaultRowHeight="12.75" customHeight="1"/>
  <cols>
    <col min="1" max="1" width="9.66666666666667" style="1" customWidth="1"/>
    <col min="2" max="2" width="7" style="1" customWidth="1"/>
    <col min="3" max="4" width="13.1047619047619" style="1" customWidth="1"/>
    <col min="5" max="5" width="12.552380952381" style="1" customWidth="1"/>
    <col min="6" max="6" width="13.4380952380952" style="1" customWidth="1"/>
    <col min="7" max="7" width="11.8857142857143" style="1" customWidth="1"/>
    <col min="8" max="9" width="13.4380952380952" style="1" customWidth="1"/>
    <col min="10" max="11" width="10.552380952381" style="1" customWidth="1"/>
    <col min="12" max="12" width="10.4380952380952" style="1" customWidth="1"/>
    <col min="13" max="13" width="11" style="1" customWidth="1"/>
    <col min="14" max="14" width="8.55238095238095" style="2" customWidth="1"/>
    <col min="15" max="16384" width="8.55238095238095" style="2"/>
  </cols>
  <sheetData>
    <row r="1" ht="15" customHeight="1" spans="1:1">
      <c r="A1" s="3"/>
    </row>
    <row r="2" ht="42" customHeight="1" spans="1:1">
      <c r="A2" s="4" t="s">
        <v>437</v>
      </c>
    </row>
    <row r="3" ht="17.25" customHeight="1" spans="1:13">
      <c r="A3" s="5" t="s">
        <v>1</v>
      </c>
      <c r="B3" s="6"/>
      <c r="C3" s="6"/>
      <c r="D3" s="6"/>
      <c r="L3" s="3" t="s">
        <v>438</v>
      </c>
      <c r="M3" s="15"/>
    </row>
    <row r="4" ht="18.75" customHeight="1" spans="1:13">
      <c r="A4" s="7" t="s">
        <v>114</v>
      </c>
      <c r="B4" s="7" t="s">
        <v>439</v>
      </c>
      <c r="C4" s="7" t="s">
        <v>440</v>
      </c>
      <c r="D4" s="7" t="s">
        <v>441</v>
      </c>
      <c r="E4" s="8" t="s">
        <v>442</v>
      </c>
      <c r="F4" s="9"/>
      <c r="G4" s="9"/>
      <c r="H4" s="9"/>
      <c r="I4" s="16"/>
      <c r="J4" s="7" t="s">
        <v>443</v>
      </c>
      <c r="K4" s="7" t="s">
        <v>444</v>
      </c>
      <c r="L4" s="7" t="s">
        <v>445</v>
      </c>
      <c r="M4" s="7" t="s">
        <v>446</v>
      </c>
    </row>
    <row r="5" ht="30.75" customHeight="1" spans="1:13">
      <c r="A5" s="10"/>
      <c r="B5" s="10"/>
      <c r="C5" s="10"/>
      <c r="D5" s="10"/>
      <c r="E5" s="11" t="s">
        <v>67</v>
      </c>
      <c r="F5" s="11" t="s">
        <v>447</v>
      </c>
      <c r="G5" s="11" t="s">
        <v>448</v>
      </c>
      <c r="H5" s="11" t="s">
        <v>449</v>
      </c>
      <c r="I5" s="11" t="s">
        <v>450</v>
      </c>
      <c r="J5" s="10"/>
      <c r="K5" s="10"/>
      <c r="L5" s="10"/>
      <c r="M5" s="10"/>
    </row>
    <row r="6" ht="17.25" customHeight="1" spans="1:13">
      <c r="A6" s="11" t="s">
        <v>451</v>
      </c>
      <c r="B6" s="12"/>
      <c r="C6" s="11" t="s">
        <v>207</v>
      </c>
      <c r="D6" s="11" t="s">
        <v>208</v>
      </c>
      <c r="E6" s="11" t="s">
        <v>219</v>
      </c>
      <c r="F6" s="11" t="s">
        <v>452</v>
      </c>
      <c r="G6" s="11" t="s">
        <v>365</v>
      </c>
      <c r="H6" s="11" t="s">
        <v>453</v>
      </c>
      <c r="I6" s="11" t="s">
        <v>454</v>
      </c>
      <c r="J6" s="11" t="s">
        <v>455</v>
      </c>
      <c r="K6" s="11" t="s">
        <v>456</v>
      </c>
      <c r="L6" s="11" t="s">
        <v>457</v>
      </c>
      <c r="M6" s="11" t="s">
        <v>220</v>
      </c>
    </row>
    <row r="7" ht="17.25" customHeight="1" spans="1:13">
      <c r="A7" s="11">
        <v>1</v>
      </c>
      <c r="B7" s="11"/>
      <c r="C7" s="12">
        <v>1849.8</v>
      </c>
      <c r="D7" s="12"/>
      <c r="E7" s="12"/>
      <c r="F7" s="12"/>
      <c r="G7" s="12"/>
      <c r="H7" s="12"/>
      <c r="I7" s="12"/>
      <c r="J7" s="12"/>
      <c r="K7" s="12">
        <v>1849.8</v>
      </c>
      <c r="L7" s="12"/>
      <c r="M7" s="12"/>
    </row>
    <row r="8" ht="17.25" customHeight="1" spans="1:13">
      <c r="A8" s="11"/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ht="17.25" customHeight="1" spans="1:13">
      <c r="A9" s="11"/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ht="17.25" customHeight="1" spans="1:13">
      <c r="A10" s="11"/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ht="17.25" customHeight="1" spans="1:13">
      <c r="A11" s="11" t="s">
        <v>64</v>
      </c>
      <c r="B11" s="11" t="s">
        <v>207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ht="17.25" customHeight="1" spans="1:1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ht="17.25" customHeight="1" spans="1:1">
      <c r="A13" s="14" t="s">
        <v>458</v>
      </c>
    </row>
    <row r="14" ht="17.25" customHeight="1" spans="1:13">
      <c r="A14" s="14"/>
      <c r="B14" s="14" t="s">
        <v>459</v>
      </c>
      <c r="L14" s="14"/>
      <c r="M14" s="14"/>
    </row>
    <row r="15" ht="17.25" customHeight="1" spans="1:13">
      <c r="A15" s="14"/>
      <c r="B15" s="14" t="s">
        <v>460</v>
      </c>
      <c r="L15" s="14"/>
      <c r="M15" s="14"/>
    </row>
    <row r="16" ht="17.25" customHeight="1" spans="1:13">
      <c r="A16" s="14"/>
      <c r="B16" s="14" t="s">
        <v>461</v>
      </c>
      <c r="L16" s="14"/>
      <c r="M16" s="14"/>
    </row>
  </sheetData>
  <mergeCells count="17">
    <mergeCell ref="A1:M1"/>
    <mergeCell ref="A2:M2"/>
    <mergeCell ref="A3:D3"/>
    <mergeCell ref="L3:M3"/>
    <mergeCell ref="E4:I4"/>
    <mergeCell ref="A13:M13"/>
    <mergeCell ref="B14:K14"/>
    <mergeCell ref="B15:K15"/>
    <mergeCell ref="B16:K16"/>
    <mergeCell ref="A4:A5"/>
    <mergeCell ref="B4:B5"/>
    <mergeCell ref="C4:C5"/>
    <mergeCell ref="D4:D5"/>
    <mergeCell ref="J4:J5"/>
    <mergeCell ref="K4:K5"/>
    <mergeCell ref="L4:L5"/>
    <mergeCell ref="M4:M5"/>
  </mergeCells>
  <printOptions horizontalCentered="1"/>
  <pageMargins left="0.8" right="0.8" top="0.6" bottom="0.6" header="0" footer="0"/>
  <pageSetup paperSize="9" orientation="portrait" useFirstPageNumber="1"/>
  <headerFooter>
    <oddFooter>&amp;C第&amp;P页，共&amp;N页&amp;R&amp;N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I10"/>
  <sheetViews>
    <sheetView showGridLines="0" workbookViewId="0">
      <selection activeCell="C3" sqref="C3:I3"/>
    </sheetView>
  </sheetViews>
  <sheetFormatPr defaultColWidth="8.55238095238095" defaultRowHeight="12.75" customHeight="1"/>
  <cols>
    <col min="1" max="1" width="14.3333333333333" style="1" customWidth="1"/>
    <col min="2" max="2" width="37.552380952381" style="1" customWidth="1"/>
    <col min="3" max="4" width="24.8857142857143" style="1" customWidth="1"/>
    <col min="5" max="8" width="24.8857142857143" style="2" customWidth="1"/>
    <col min="9" max="9" width="24.8857142857143" style="1" customWidth="1"/>
    <col min="10" max="10" width="8.55238095238095" style="2" customWidth="1"/>
    <col min="11" max="16384" width="8.55238095238095" style="2"/>
  </cols>
  <sheetData>
    <row r="1" ht="17.25" customHeight="1" spans="1:1">
      <c r="A1" s="128"/>
    </row>
    <row r="2" ht="41.25" customHeight="1" spans="1:1">
      <c r="A2" s="4" t="s">
        <v>61</v>
      </c>
    </row>
    <row r="3" ht="17.25" customHeight="1" spans="1:3">
      <c r="A3" s="17" t="s">
        <v>1</v>
      </c>
      <c r="C3" s="3" t="s">
        <v>2</v>
      </c>
    </row>
    <row r="4" ht="28.5" customHeight="1" spans="1:9">
      <c r="A4" s="19" t="s">
        <v>62</v>
      </c>
      <c r="B4" s="19" t="s">
        <v>63</v>
      </c>
      <c r="C4" s="19" t="s">
        <v>64</v>
      </c>
      <c r="D4" s="20" t="s">
        <v>65</v>
      </c>
      <c r="E4" s="112"/>
      <c r="F4" s="194"/>
      <c r="G4" s="111" t="s">
        <v>66</v>
      </c>
      <c r="H4" s="112"/>
      <c r="I4" s="273" t="s">
        <v>66</v>
      </c>
    </row>
    <row r="5" ht="26.25" customHeight="1" spans="1:9">
      <c r="A5" s="47"/>
      <c r="B5" s="131"/>
      <c r="C5" s="131"/>
      <c r="D5" s="27" t="s">
        <v>67</v>
      </c>
      <c r="E5" s="80" t="s">
        <v>68</v>
      </c>
      <c r="F5" s="80" t="s">
        <v>69</v>
      </c>
      <c r="G5" s="119" t="s">
        <v>67</v>
      </c>
      <c r="H5" s="119" t="s">
        <v>70</v>
      </c>
      <c r="I5" s="131" t="s">
        <v>71</v>
      </c>
    </row>
    <row r="6" ht="16.5" customHeight="1" spans="1:9">
      <c r="A6" s="41" t="s">
        <v>64</v>
      </c>
      <c r="B6" s="261"/>
      <c r="C6" s="68">
        <v>19159837.2</v>
      </c>
      <c r="D6" s="68">
        <v>19159837.2</v>
      </c>
      <c r="E6" s="68">
        <v>19159837.2</v>
      </c>
      <c r="F6" s="68"/>
      <c r="G6" s="68"/>
      <c r="H6" s="68"/>
      <c r="I6" s="274"/>
    </row>
    <row r="7" ht="16.5" customHeight="1" spans="1:9">
      <c r="A7" s="81" t="s">
        <v>72</v>
      </c>
      <c r="B7" s="81" t="s">
        <v>73</v>
      </c>
      <c r="C7" s="68">
        <v>19159837.2</v>
      </c>
      <c r="D7" s="68">
        <v>19159837.2</v>
      </c>
      <c r="E7" s="68">
        <v>19159837.2</v>
      </c>
      <c r="F7" s="68"/>
      <c r="G7" s="68"/>
      <c r="H7" s="68"/>
      <c r="I7" s="275"/>
    </row>
    <row r="8" ht="16.5" customHeight="1" spans="1:9">
      <c r="A8" s="81" t="s">
        <v>74</v>
      </c>
      <c r="B8" s="81" t="s">
        <v>75</v>
      </c>
      <c r="C8" s="68">
        <v>19159837.2</v>
      </c>
      <c r="D8" s="68">
        <v>19159837.2</v>
      </c>
      <c r="E8" s="68">
        <v>19159837.2</v>
      </c>
      <c r="F8" s="68"/>
      <c r="G8" s="68"/>
      <c r="H8" s="68"/>
      <c r="I8" s="275"/>
    </row>
    <row r="9" ht="16.5" customHeight="1" spans="1:9">
      <c r="A9" s="81" t="s">
        <v>76</v>
      </c>
      <c r="B9" s="81" t="s">
        <v>77</v>
      </c>
      <c r="C9" s="68">
        <v>2556696</v>
      </c>
      <c r="D9" s="68">
        <v>2556696</v>
      </c>
      <c r="E9" s="68">
        <v>2556696</v>
      </c>
      <c r="F9" s="68"/>
      <c r="G9" s="68"/>
      <c r="H9" s="68"/>
      <c r="I9" s="275"/>
    </row>
    <row r="10" ht="16.5" customHeight="1" spans="1:9">
      <c r="A10" s="81" t="s">
        <v>78</v>
      </c>
      <c r="B10" s="81" t="s">
        <v>79</v>
      </c>
      <c r="C10" s="68">
        <v>16603141.2</v>
      </c>
      <c r="D10" s="68">
        <v>16603141.2</v>
      </c>
      <c r="E10" s="68">
        <v>16603141.2</v>
      </c>
      <c r="F10" s="68"/>
      <c r="G10" s="68"/>
      <c r="H10" s="68"/>
      <c r="I10" s="275"/>
    </row>
  </sheetData>
  <mergeCells count="10">
    <mergeCell ref="A1:I1"/>
    <mergeCell ref="A2:I2"/>
    <mergeCell ref="A3:B3"/>
    <mergeCell ref="C3:I3"/>
    <mergeCell ref="D4:F4"/>
    <mergeCell ref="G4:I4"/>
    <mergeCell ref="A6:B6"/>
    <mergeCell ref="A4:A5"/>
    <mergeCell ref="B4:B5"/>
    <mergeCell ref="C4:C5"/>
  </mergeCells>
  <printOptions horizontalCentered="1"/>
  <pageMargins left="0.8" right="0.8" top="0.6" bottom="0.6" header="0" footer="0"/>
  <pageSetup paperSize="9" orientation="landscape" useFirstPageNumber="1"/>
  <headerFooter>
    <oddFooter>&amp;C第&amp;P页，共&amp;N页&amp;R&amp;N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32"/>
  <sheetViews>
    <sheetView showGridLines="0" workbookViewId="0">
      <selection activeCell="D1" sqref="D1"/>
    </sheetView>
  </sheetViews>
  <sheetFormatPr defaultColWidth="8.55238095238095" defaultRowHeight="12.75" customHeight="1" outlineLevelCol="3"/>
  <cols>
    <col min="1" max="1" width="38.552380952381" style="1" customWidth="1"/>
    <col min="2" max="2" width="28.552380952381" style="1" customWidth="1"/>
    <col min="3" max="3" width="38.552380952381" style="1" customWidth="1"/>
    <col min="4" max="4" width="28.552380952381" style="1" customWidth="1"/>
    <col min="5" max="5" width="8.55238095238095" style="2" customWidth="1"/>
    <col min="6" max="16384" width="8.55238095238095" style="2"/>
  </cols>
  <sheetData>
    <row r="1" ht="15" customHeight="1" spans="1:4">
      <c r="A1" s="139"/>
      <c r="B1" s="128"/>
      <c r="C1" s="128"/>
      <c r="D1" s="128"/>
    </row>
    <row r="2" ht="41.25" customHeight="1" spans="1:1">
      <c r="A2" s="4" t="s">
        <v>80</v>
      </c>
    </row>
    <row r="3" ht="17.25" customHeight="1" spans="1:4">
      <c r="A3" s="17" t="s">
        <v>1</v>
      </c>
      <c r="B3" s="6"/>
      <c r="D3" s="128" t="s">
        <v>2</v>
      </c>
    </row>
    <row r="4" ht="18.75" customHeight="1" spans="1:4">
      <c r="A4" s="20" t="s">
        <v>3</v>
      </c>
      <c r="B4" s="9"/>
      <c r="C4" s="20" t="s">
        <v>4</v>
      </c>
      <c r="D4" s="16"/>
    </row>
    <row r="5" ht="18.75" customHeight="1" spans="1:4">
      <c r="A5" s="20" t="s">
        <v>5</v>
      </c>
      <c r="B5" s="20" t="s">
        <v>6</v>
      </c>
      <c r="C5" s="20" t="s">
        <v>7</v>
      </c>
      <c r="D5" s="21" t="s">
        <v>6</v>
      </c>
    </row>
    <row r="6" ht="15" customHeight="1" spans="1:4">
      <c r="A6" s="262" t="s">
        <v>81</v>
      </c>
      <c r="B6" s="263">
        <v>19159837.2</v>
      </c>
      <c r="C6" s="264" t="s">
        <v>82</v>
      </c>
      <c r="D6" s="263">
        <v>19159837.2</v>
      </c>
    </row>
    <row r="7" ht="15" customHeight="1" spans="1:4">
      <c r="A7" s="262" t="s">
        <v>83</v>
      </c>
      <c r="B7" s="263">
        <v>19159837.2</v>
      </c>
      <c r="C7" s="264" t="s">
        <v>84</v>
      </c>
      <c r="D7" s="263"/>
    </row>
    <row r="8" ht="15" customHeight="1" spans="1:4">
      <c r="A8" s="262" t="s">
        <v>85</v>
      </c>
      <c r="B8" s="263"/>
      <c r="C8" s="264" t="s">
        <v>86</v>
      </c>
      <c r="D8" s="263"/>
    </row>
    <row r="9" ht="15" customHeight="1" spans="1:4">
      <c r="A9" s="262" t="s">
        <v>87</v>
      </c>
      <c r="B9" s="263"/>
      <c r="C9" s="264" t="s">
        <v>88</v>
      </c>
      <c r="D9" s="263"/>
    </row>
    <row r="10" ht="15" customHeight="1" spans="1:4">
      <c r="A10" s="262" t="s">
        <v>89</v>
      </c>
      <c r="B10" s="263"/>
      <c r="C10" s="264" t="s">
        <v>90</v>
      </c>
      <c r="D10" s="263"/>
    </row>
    <row r="11" ht="15" customHeight="1" spans="1:4">
      <c r="A11" s="262" t="s">
        <v>91</v>
      </c>
      <c r="B11" s="265"/>
      <c r="C11" s="264" t="s">
        <v>92</v>
      </c>
      <c r="D11" s="263"/>
    </row>
    <row r="12" ht="15" customHeight="1" spans="1:4">
      <c r="A12" s="266"/>
      <c r="B12" s="267"/>
      <c r="C12" s="93" t="s">
        <v>93</v>
      </c>
      <c r="D12" s="268"/>
    </row>
    <row r="13" ht="15" customHeight="1" spans="1:4">
      <c r="A13" s="266"/>
      <c r="B13" s="267"/>
      <c r="C13" s="93" t="s">
        <v>94</v>
      </c>
      <c r="D13" s="268">
        <v>19159837.2</v>
      </c>
    </row>
    <row r="14" ht="15" customHeight="1" spans="1:4">
      <c r="A14" s="266"/>
      <c r="B14" s="267"/>
      <c r="C14" s="93" t="s">
        <v>95</v>
      </c>
      <c r="D14" s="268"/>
    </row>
    <row r="15" ht="15" customHeight="1" spans="1:4">
      <c r="A15" s="266"/>
      <c r="B15" s="267"/>
      <c r="C15" s="93" t="s">
        <v>96</v>
      </c>
      <c r="D15" s="268"/>
    </row>
    <row r="16" ht="15" customHeight="1" spans="1:4">
      <c r="A16" s="266"/>
      <c r="B16" s="267"/>
      <c r="C16" s="93" t="s">
        <v>97</v>
      </c>
      <c r="D16" s="268"/>
    </row>
    <row r="17" ht="15" customHeight="1" spans="1:4">
      <c r="A17" s="266"/>
      <c r="B17" s="267"/>
      <c r="C17" s="93" t="s">
        <v>98</v>
      </c>
      <c r="D17" s="268"/>
    </row>
    <row r="18" ht="15" customHeight="1" spans="1:4">
      <c r="A18" s="266"/>
      <c r="B18" s="267"/>
      <c r="C18" s="93" t="s">
        <v>99</v>
      </c>
      <c r="D18" s="268"/>
    </row>
    <row r="19" ht="15" customHeight="1" spans="1:4">
      <c r="A19" s="266"/>
      <c r="B19" s="267"/>
      <c r="C19" s="93" t="s">
        <v>100</v>
      </c>
      <c r="D19" s="268"/>
    </row>
    <row r="20" ht="15" customHeight="1" spans="1:4">
      <c r="A20" s="266"/>
      <c r="B20" s="267"/>
      <c r="C20" s="93" t="s">
        <v>101</v>
      </c>
      <c r="D20" s="268"/>
    </row>
    <row r="21" ht="15" customHeight="1" spans="1:4">
      <c r="A21" s="266"/>
      <c r="B21" s="267"/>
      <c r="C21" s="93" t="s">
        <v>102</v>
      </c>
      <c r="D21" s="268"/>
    </row>
    <row r="22" ht="15" customHeight="1" spans="1:4">
      <c r="A22" s="266"/>
      <c r="B22" s="267"/>
      <c r="C22" s="93" t="s">
        <v>103</v>
      </c>
      <c r="D22" s="268"/>
    </row>
    <row r="23" ht="15" customHeight="1" spans="1:4">
      <c r="A23" s="266"/>
      <c r="B23" s="267"/>
      <c r="C23" s="93" t="s">
        <v>104</v>
      </c>
      <c r="D23" s="268"/>
    </row>
    <row r="24" ht="15" customHeight="1" spans="1:4">
      <c r="A24" s="266"/>
      <c r="B24" s="267"/>
      <c r="C24" s="93" t="s">
        <v>105</v>
      </c>
      <c r="D24" s="268"/>
    </row>
    <row r="25" ht="15" customHeight="1" spans="1:4">
      <c r="A25" s="266"/>
      <c r="B25" s="267"/>
      <c r="C25" s="93" t="s">
        <v>106</v>
      </c>
      <c r="D25" s="268"/>
    </row>
    <row r="26" ht="15" customHeight="1" spans="1:4">
      <c r="A26" s="266"/>
      <c r="B26" s="267"/>
      <c r="C26" s="93" t="s">
        <v>107</v>
      </c>
      <c r="D26" s="268"/>
    </row>
    <row r="27" ht="15" customHeight="1" spans="1:4">
      <c r="A27" s="266"/>
      <c r="B27" s="267"/>
      <c r="C27" s="93" t="s">
        <v>108</v>
      </c>
      <c r="D27" s="268"/>
    </row>
    <row r="28" customHeight="1" spans="1:4">
      <c r="A28" s="266"/>
      <c r="B28" s="267"/>
      <c r="C28" s="269" t="s">
        <v>109</v>
      </c>
      <c r="D28" s="263"/>
    </row>
    <row r="29" ht="15" customHeight="1" spans="1:4">
      <c r="A29" s="266"/>
      <c r="B29" s="267"/>
      <c r="C29" s="93" t="s">
        <v>110</v>
      </c>
      <c r="D29" s="263"/>
    </row>
    <row r="30" ht="15" customHeight="1" spans="1:4">
      <c r="A30" s="266"/>
      <c r="B30" s="267"/>
      <c r="C30" s="93" t="s">
        <v>111</v>
      </c>
      <c r="D30" s="263"/>
    </row>
    <row r="31" ht="15" customHeight="1" spans="1:4">
      <c r="A31" s="266"/>
      <c r="B31" s="267"/>
      <c r="C31" s="93" t="s">
        <v>112</v>
      </c>
      <c r="D31" s="270"/>
    </row>
    <row r="32" ht="15" customHeight="1" spans="1:4">
      <c r="A32" s="271" t="s">
        <v>46</v>
      </c>
      <c r="B32" s="272">
        <v>19159837.2</v>
      </c>
      <c r="C32" s="271" t="s">
        <v>47</v>
      </c>
      <c r="D32" s="272">
        <v>19159837.2</v>
      </c>
    </row>
  </sheetData>
  <mergeCells count="4">
    <mergeCell ref="A2:D2"/>
    <mergeCell ref="A3:B3"/>
    <mergeCell ref="A4:B4"/>
    <mergeCell ref="C4:D4"/>
  </mergeCells>
  <printOptions horizontalCentered="1"/>
  <pageMargins left="0.8" right="0.8" top="0.6" bottom="0.6" header="0" footer="0"/>
  <pageSetup paperSize="9" orientation="landscape" useFirstPageNumber="1"/>
  <headerFooter>
    <oddFooter>&amp;C第&amp;P页，共&amp;N页&amp;R&amp;N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E12"/>
  <sheetViews>
    <sheetView showGridLines="0" workbookViewId="0">
      <selection activeCell="H18" sqref="H18"/>
    </sheetView>
  </sheetViews>
  <sheetFormatPr defaultColWidth="8.55238095238095" defaultRowHeight="12.75" customHeight="1" outlineLevelCol="4"/>
  <cols>
    <col min="1" max="1" width="28.3333333333333" style="1" customWidth="1"/>
    <col min="2" max="2" width="21.8857142857143" style="1" customWidth="1"/>
    <col min="3" max="3" width="20.3333333333333" style="1" customWidth="1"/>
    <col min="4" max="4" width="26.552380952381" style="1" customWidth="1"/>
    <col min="5" max="5" width="19.1047619047619" style="1" customWidth="1"/>
    <col min="6" max="6" width="8.55238095238095" style="2" customWidth="1"/>
    <col min="7" max="16384" width="8.55238095238095" style="2"/>
  </cols>
  <sheetData>
    <row r="1" ht="17.25" customHeight="1" spans="1:1">
      <c r="A1" s="3"/>
    </row>
    <row r="2" ht="33.75" customHeight="1" spans="1:1">
      <c r="A2" s="256" t="s">
        <v>113</v>
      </c>
    </row>
    <row r="3" ht="21" customHeight="1" spans="1:4">
      <c r="A3" s="17" t="s">
        <v>1</v>
      </c>
      <c r="D3" s="3" t="s">
        <v>2</v>
      </c>
    </row>
    <row r="4" ht="20.25" customHeight="1" spans="1:5">
      <c r="A4" s="19" t="s">
        <v>114</v>
      </c>
      <c r="B4" s="19" t="s">
        <v>115</v>
      </c>
      <c r="C4" s="19" t="s">
        <v>116</v>
      </c>
      <c r="D4" s="20" t="s">
        <v>117</v>
      </c>
      <c r="E4" s="16"/>
    </row>
    <row r="5" ht="37.5" customHeight="1" spans="1:5">
      <c r="A5" s="10"/>
      <c r="B5" s="10"/>
      <c r="C5" s="10"/>
      <c r="D5" s="21" t="s">
        <v>118</v>
      </c>
      <c r="E5" s="21" t="s">
        <v>119</v>
      </c>
    </row>
    <row r="6" ht="17.25" customHeight="1" spans="1:5">
      <c r="A6" s="80" t="s">
        <v>64</v>
      </c>
      <c r="B6" s="257">
        <f>SUM(B7:B9)</f>
        <v>1285000</v>
      </c>
      <c r="C6" s="257">
        <f>SUM(C7:C9)</f>
        <v>1350000</v>
      </c>
      <c r="D6" s="257">
        <f t="shared" ref="D6" si="0">B6-C6</f>
        <v>-65000</v>
      </c>
      <c r="E6" s="258">
        <f t="shared" ref="E6" si="1">D6/C6</f>
        <v>-0.0481481481481481</v>
      </c>
    </row>
    <row r="7" ht="17.25" customHeight="1" spans="1:5">
      <c r="A7" s="133" t="s">
        <v>120</v>
      </c>
      <c r="B7" s="257"/>
      <c r="C7" s="257"/>
      <c r="D7" s="257"/>
      <c r="E7" s="258"/>
    </row>
    <row r="8" ht="17.25" customHeight="1" spans="1:5">
      <c r="A8" s="133" t="s">
        <v>121</v>
      </c>
      <c r="B8" s="257">
        <v>950000</v>
      </c>
      <c r="C8" s="257">
        <v>1000000</v>
      </c>
      <c r="D8" s="257">
        <f>B8-C8</f>
        <v>-50000</v>
      </c>
      <c r="E8" s="258">
        <f>D8/C8</f>
        <v>-0.05</v>
      </c>
    </row>
    <row r="9" ht="17.25" customHeight="1" spans="1:5">
      <c r="A9" s="133" t="s">
        <v>122</v>
      </c>
      <c r="B9" s="257">
        <v>335000</v>
      </c>
      <c r="C9" s="257">
        <v>350000</v>
      </c>
      <c r="D9" s="257">
        <f>B9-C9</f>
        <v>-15000</v>
      </c>
      <c r="E9" s="258">
        <f>D9/C9</f>
        <v>-0.0428571428571429</v>
      </c>
    </row>
    <row r="10" ht="17.25" customHeight="1" spans="1:5">
      <c r="A10" s="133" t="s">
        <v>123</v>
      </c>
      <c r="B10" s="257"/>
      <c r="C10" s="257"/>
      <c r="D10" s="257">
        <f>B10-C10</f>
        <v>0</v>
      </c>
      <c r="E10" s="258"/>
    </row>
    <row r="11" ht="17.25" customHeight="1" spans="1:5">
      <c r="A11" s="133" t="s">
        <v>124</v>
      </c>
      <c r="B11" s="257">
        <v>335000</v>
      </c>
      <c r="C11" s="257">
        <v>350000</v>
      </c>
      <c r="D11" s="257">
        <f>B11-C11</f>
        <v>-15000</v>
      </c>
      <c r="E11" s="258">
        <f>D11/C11</f>
        <v>-0.0428571428571429</v>
      </c>
    </row>
    <row r="12" ht="93" customHeight="1" spans="1:5">
      <c r="A12" s="259" t="s">
        <v>125</v>
      </c>
      <c r="B12" s="260"/>
      <c r="C12" s="260"/>
      <c r="D12" s="260"/>
      <c r="E12" s="261"/>
    </row>
  </sheetData>
  <mergeCells count="9">
    <mergeCell ref="A1:E1"/>
    <mergeCell ref="A2:E2"/>
    <mergeCell ref="A3:C3"/>
    <mergeCell ref="D3:E3"/>
    <mergeCell ref="D4:E4"/>
    <mergeCell ref="A12:E12"/>
    <mergeCell ref="A4:A5"/>
    <mergeCell ref="B4:B5"/>
    <mergeCell ref="C4:C5"/>
  </mergeCells>
  <printOptions horizontalCentered="1"/>
  <pageMargins left="0.8" right="0.8" top="0.6" bottom="0.6" header="0" footer="0"/>
  <pageSetup paperSize="9" orientation="landscape" useFirstPageNumber="1"/>
  <headerFooter>
    <oddFooter>&amp;C第&amp;P页，共&amp;N页&amp;R&amp;N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10"/>
  <sheetViews>
    <sheetView workbookViewId="0">
      <selection activeCell="A4" sqref="A4:B4"/>
    </sheetView>
  </sheetViews>
  <sheetFormatPr defaultColWidth="8.55238095238095" defaultRowHeight="15" customHeight="1" outlineLevelCol="6"/>
  <cols>
    <col min="1" max="1" width="20" style="2" customWidth="1"/>
    <col min="2" max="2" width="27.6666666666667" style="2" customWidth="1"/>
    <col min="3" max="7" width="28" style="2" customWidth="1"/>
    <col min="8" max="8" width="8.55238095238095" style="2" customWidth="1"/>
    <col min="9" max="16384" width="8.55238095238095" style="2"/>
  </cols>
  <sheetData>
    <row r="1" customHeight="1" spans="1:1">
      <c r="A1" s="195"/>
    </row>
    <row r="2" ht="41.25" customHeight="1" spans="1:1">
      <c r="A2" s="195" t="s">
        <v>126</v>
      </c>
    </row>
    <row r="3" customHeight="1" spans="1:7">
      <c r="A3" s="152" t="s">
        <v>1</v>
      </c>
      <c r="G3" s="140" t="s">
        <v>2</v>
      </c>
    </row>
    <row r="4" ht="18.75" customHeight="1" spans="1:7">
      <c r="A4" s="197" t="s">
        <v>127</v>
      </c>
      <c r="B4" s="198"/>
      <c r="C4" s="199" t="s">
        <v>64</v>
      </c>
      <c r="D4" s="200" t="s">
        <v>65</v>
      </c>
      <c r="E4" s="200" t="s">
        <v>128</v>
      </c>
      <c r="F4" s="198"/>
      <c r="G4" s="199" t="s">
        <v>66</v>
      </c>
    </row>
    <row r="5" ht="18.75" customHeight="1" spans="1:7">
      <c r="A5" s="104" t="s">
        <v>62</v>
      </c>
      <c r="B5" s="201" t="s">
        <v>63</v>
      </c>
      <c r="C5" s="201"/>
      <c r="D5" s="201" t="s">
        <v>67</v>
      </c>
      <c r="E5" s="201" t="s">
        <v>68</v>
      </c>
      <c r="F5" s="201" t="s">
        <v>69</v>
      </c>
      <c r="G5" s="201" t="s">
        <v>66</v>
      </c>
    </row>
    <row r="6" ht="16.5" customHeight="1" spans="1:7">
      <c r="A6" s="252" t="s">
        <v>72</v>
      </c>
      <c r="B6" s="253" t="s">
        <v>73</v>
      </c>
      <c r="C6" s="204">
        <v>19159837.2</v>
      </c>
      <c r="D6" s="204">
        <v>19159837.2</v>
      </c>
      <c r="E6" s="204">
        <v>19159837.2</v>
      </c>
      <c r="F6" s="204"/>
      <c r="G6" s="204"/>
    </row>
    <row r="7" ht="16.5" customHeight="1" spans="1:7">
      <c r="A7" s="252" t="s">
        <v>74</v>
      </c>
      <c r="B7" s="253" t="s">
        <v>75</v>
      </c>
      <c r="C7" s="204">
        <v>19159837.2</v>
      </c>
      <c r="D7" s="204">
        <v>19159837.2</v>
      </c>
      <c r="E7" s="204">
        <v>19159837.2</v>
      </c>
      <c r="F7" s="204"/>
      <c r="G7" s="204"/>
    </row>
    <row r="8" ht="16.5" customHeight="1" spans="1:7">
      <c r="A8" s="252" t="s">
        <v>76</v>
      </c>
      <c r="B8" s="253" t="s">
        <v>77</v>
      </c>
      <c r="C8" s="204">
        <v>2556696</v>
      </c>
      <c r="D8" s="204">
        <v>2556696</v>
      </c>
      <c r="E8" s="204">
        <v>2556696</v>
      </c>
      <c r="F8" s="204"/>
      <c r="G8" s="204"/>
    </row>
    <row r="9" ht="16.5" customHeight="1" spans="1:7">
      <c r="A9" s="252" t="s">
        <v>78</v>
      </c>
      <c r="B9" s="253" t="s">
        <v>79</v>
      </c>
      <c r="C9" s="204">
        <v>16603141.2</v>
      </c>
      <c r="D9" s="204">
        <v>16603141.2</v>
      </c>
      <c r="E9" s="204">
        <v>16603141.2</v>
      </c>
      <c r="F9" s="204"/>
      <c r="G9" s="204"/>
    </row>
    <row r="10" ht="16.5" customHeight="1" spans="1:7">
      <c r="A10" s="254" t="s">
        <v>64</v>
      </c>
      <c r="B10" s="255"/>
      <c r="C10" s="204">
        <v>19159837.2</v>
      </c>
      <c r="D10" s="204">
        <v>19159837.2</v>
      </c>
      <c r="E10" s="204">
        <v>19159837.2</v>
      </c>
      <c r="F10" s="204"/>
      <c r="G10" s="204"/>
    </row>
  </sheetData>
  <mergeCells count="7">
    <mergeCell ref="A2:G2"/>
    <mergeCell ref="A3:B3"/>
    <mergeCell ref="A4:B4"/>
    <mergeCell ref="D4:F4"/>
    <mergeCell ref="A10:B10"/>
    <mergeCell ref="C4:C5"/>
    <mergeCell ref="G4:G5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H9"/>
  <sheetViews>
    <sheetView workbookViewId="0">
      <selection activeCell="F16" sqref="F16"/>
    </sheetView>
  </sheetViews>
  <sheetFormatPr defaultColWidth="9.1047619047619" defaultRowHeight="14.25" customHeight="1" outlineLevelCol="7"/>
  <cols>
    <col min="1" max="1" width="15.6666666666667" style="1" customWidth="1"/>
    <col min="2" max="2" width="27" style="1" customWidth="1"/>
    <col min="3" max="4" width="27.4380952380952" style="230" customWidth="1"/>
    <col min="5" max="5" width="17.3333333333333" style="231" customWidth="1"/>
    <col min="6" max="7" width="26.3333333333333" style="232" customWidth="1"/>
    <col min="8" max="8" width="18.6666666666667" style="232" customWidth="1"/>
    <col min="9" max="9" width="9.1047619047619" style="1" customWidth="1"/>
    <col min="10" max="16384" width="9.1047619047619" style="1"/>
  </cols>
  <sheetData>
    <row r="1" ht="12" customHeight="1" spans="1:8">
      <c r="A1" s="233"/>
      <c r="B1" s="233"/>
      <c r="C1" s="234"/>
      <c r="D1" s="234"/>
      <c r="E1" s="163"/>
      <c r="F1" s="95"/>
      <c r="G1" s="95"/>
      <c r="H1" s="235"/>
    </row>
    <row r="2" ht="36" customHeight="1" spans="1:8">
      <c r="A2" s="236"/>
      <c r="B2" s="236"/>
      <c r="C2" s="237" t="s">
        <v>129</v>
      </c>
      <c r="D2" s="237"/>
      <c r="E2" s="237"/>
      <c r="F2" s="237"/>
      <c r="G2" s="237"/>
      <c r="H2" s="237"/>
    </row>
    <row r="3" s="110" customFormat="1" ht="24" customHeight="1" spans="1:8">
      <c r="A3" s="238" t="s">
        <v>1</v>
      </c>
      <c r="B3" s="239"/>
      <c r="D3" s="240"/>
      <c r="E3" s="161"/>
      <c r="H3" s="241" t="s">
        <v>2</v>
      </c>
    </row>
    <row r="4" s="229" customFormat="1" ht="19.5" customHeight="1" spans="1:8">
      <c r="A4" s="101" t="s">
        <v>130</v>
      </c>
      <c r="B4" s="242" t="s">
        <v>131</v>
      </c>
      <c r="C4" s="243" t="s">
        <v>132</v>
      </c>
      <c r="D4" s="242" t="s">
        <v>133</v>
      </c>
      <c r="E4" s="42" t="s">
        <v>134</v>
      </c>
      <c r="F4" s="42"/>
      <c r="G4" s="84"/>
      <c r="H4" s="242" t="s">
        <v>135</v>
      </c>
    </row>
    <row r="5" s="229" customFormat="1" ht="19.5" customHeight="1" spans="1:8">
      <c r="A5" s="244"/>
      <c r="B5" s="64"/>
      <c r="C5" s="245"/>
      <c r="D5" s="64"/>
      <c r="E5" s="64" t="s">
        <v>67</v>
      </c>
      <c r="F5" s="64" t="s">
        <v>136</v>
      </c>
      <c r="G5" s="64" t="s">
        <v>137</v>
      </c>
      <c r="H5" s="64"/>
    </row>
    <row r="6" s="229" customFormat="1" ht="18.75" customHeight="1" spans="1:8">
      <c r="A6" s="246">
        <v>1</v>
      </c>
      <c r="B6" s="247">
        <v>2</v>
      </c>
      <c r="C6" s="247">
        <v>3</v>
      </c>
      <c r="D6" s="247">
        <v>4</v>
      </c>
      <c r="E6" s="247">
        <v>5</v>
      </c>
      <c r="F6" s="247">
        <v>6</v>
      </c>
      <c r="G6" s="248">
        <v>7</v>
      </c>
      <c r="H6" s="248">
        <v>8</v>
      </c>
    </row>
    <row r="7" ht="18.75" customHeight="1" spans="1:8">
      <c r="A7" s="249" t="s">
        <v>138</v>
      </c>
      <c r="B7" s="250" t="s">
        <v>139</v>
      </c>
      <c r="C7" s="251">
        <v>1285000</v>
      </c>
      <c r="D7" s="250" t="s">
        <v>140</v>
      </c>
      <c r="E7" s="251">
        <v>335000</v>
      </c>
      <c r="F7" s="250" t="s">
        <v>140</v>
      </c>
      <c r="G7" s="251">
        <v>335000</v>
      </c>
      <c r="H7" s="251">
        <v>950000</v>
      </c>
    </row>
    <row r="9" customHeight="1" spans="1:1">
      <c r="A9" s="95"/>
    </row>
  </sheetData>
  <mergeCells count="8">
    <mergeCell ref="C2:H2"/>
    <mergeCell ref="A3:D3"/>
    <mergeCell ref="E4:G4"/>
    <mergeCell ref="A4:A5"/>
    <mergeCell ref="B4:B5"/>
    <mergeCell ref="C4:C5"/>
    <mergeCell ref="D4:D5"/>
    <mergeCell ref="H4:H5"/>
  </mergeCells>
  <printOptions horizontalCentered="1"/>
  <pageMargins left="0.308333333333333" right="0.308333333333333" top="0.408333333333333" bottom="0.408333333333333" header="0.25" footer="0.25"/>
  <pageSetup paperSize="9" scale="98" orientation="landscape" useFirstPageNumber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V17"/>
  <sheetViews>
    <sheetView showGridLines="0" zoomScale="90" zoomScaleNormal="90" topLeftCell="D1" workbookViewId="0">
      <selection activeCell="A3" sqref="A3:C3"/>
    </sheetView>
  </sheetViews>
  <sheetFormatPr defaultColWidth="8.55238095238095" defaultRowHeight="12.75" customHeight="1"/>
  <cols>
    <col min="1" max="2" width="28.8857142857143" style="2" customWidth="1"/>
    <col min="3" max="3" width="28.6666666666667" style="2" customWidth="1"/>
    <col min="4" max="4" width="20.552380952381" style="2" customWidth="1"/>
    <col min="5" max="5" width="14.4380952380952" style="2" customWidth="1"/>
    <col min="6" max="6" width="20.8857142857143" style="2" customWidth="1"/>
    <col min="7" max="7" width="10.8857142857143" style="2" customWidth="1"/>
    <col min="8" max="8" width="20.8857142857143" style="2" customWidth="1"/>
    <col min="9" max="9" width="11.6666666666667" style="2" customWidth="1"/>
    <col min="10" max="10" width="20.552380952381" style="1" customWidth="1"/>
    <col min="11" max="11" width="25.4380952380952" style="1" customWidth="1"/>
    <col min="12" max="12" width="25.4380952380952" style="2" customWidth="1"/>
    <col min="13" max="18" width="25.4380952380952" style="1" customWidth="1"/>
    <col min="19" max="20" width="25.4380952380952" style="2" customWidth="1"/>
    <col min="21" max="22" width="25.4380952380952" style="1" customWidth="1"/>
    <col min="23" max="23" width="8.55238095238095" style="2" customWidth="1"/>
    <col min="24" max="16384" width="8.55238095238095" style="2"/>
  </cols>
  <sheetData>
    <row r="1" ht="15" customHeight="1" spans="1:10">
      <c r="A1" s="140"/>
      <c r="B1" s="140"/>
      <c r="C1" s="140"/>
      <c r="D1" s="140"/>
      <c r="E1" s="140"/>
      <c r="F1" s="140"/>
      <c r="G1" s="140"/>
      <c r="H1" s="140"/>
      <c r="I1" s="140"/>
      <c r="J1" s="3"/>
    </row>
    <row r="2" ht="41.25" customHeight="1" spans="1:10">
      <c r="A2" s="214" t="s">
        <v>141</v>
      </c>
      <c r="B2" s="214"/>
      <c r="C2" s="214"/>
      <c r="D2" s="214"/>
      <c r="E2" s="214"/>
      <c r="F2" s="214"/>
      <c r="G2" s="214"/>
      <c r="H2" s="214"/>
      <c r="I2" s="214"/>
      <c r="J2" s="4" t="s">
        <v>142</v>
      </c>
    </row>
    <row r="3" ht="17.25" customHeight="1" spans="1:22">
      <c r="A3" s="215" t="s">
        <v>1</v>
      </c>
      <c r="B3" s="216"/>
      <c r="C3" s="216"/>
      <c r="D3" s="216"/>
      <c r="E3" s="216"/>
      <c r="F3" s="216"/>
      <c r="G3" s="216"/>
      <c r="H3" s="217"/>
      <c r="I3" s="217"/>
      <c r="J3" s="224"/>
      <c r="K3" s="224"/>
      <c r="L3" s="140"/>
      <c r="M3" s="3" t="s">
        <v>2</v>
      </c>
      <c r="N3" s="224"/>
      <c r="O3" s="224"/>
      <c r="P3" s="224"/>
      <c r="Q3" s="224"/>
      <c r="R3" s="224"/>
      <c r="S3" s="217"/>
      <c r="T3" s="217"/>
      <c r="U3" s="224"/>
      <c r="V3" s="224"/>
    </row>
    <row r="4" ht="17.25" customHeight="1" spans="1:22">
      <c r="A4" s="218" t="s">
        <v>130</v>
      </c>
      <c r="B4" s="218" t="s">
        <v>131</v>
      </c>
      <c r="C4" s="218" t="s">
        <v>143</v>
      </c>
      <c r="D4" s="116" t="s">
        <v>144</v>
      </c>
      <c r="E4" s="19" t="s">
        <v>145</v>
      </c>
      <c r="F4" s="19" t="s">
        <v>146</v>
      </c>
      <c r="G4" s="19" t="s">
        <v>147</v>
      </c>
      <c r="H4" s="19" t="s">
        <v>148</v>
      </c>
      <c r="I4" s="19" t="s">
        <v>149</v>
      </c>
      <c r="J4" s="166" t="s">
        <v>150</v>
      </c>
      <c r="K4" s="41" t="s">
        <v>151</v>
      </c>
      <c r="L4" s="112"/>
      <c r="M4" s="42"/>
      <c r="N4" s="42"/>
      <c r="O4" s="42"/>
      <c r="P4" s="42"/>
      <c r="Q4" s="42"/>
      <c r="R4" s="42"/>
      <c r="S4" s="112"/>
      <c r="T4" s="112"/>
      <c r="U4" s="42"/>
      <c r="V4" s="84"/>
    </row>
    <row r="5" ht="21.75" customHeight="1" spans="1:22">
      <c r="A5" s="219" t="s">
        <v>130</v>
      </c>
      <c r="B5" s="219"/>
      <c r="C5" s="219" t="s">
        <v>143</v>
      </c>
      <c r="D5" s="220" t="s">
        <v>144</v>
      </c>
      <c r="E5" s="220" t="s">
        <v>145</v>
      </c>
      <c r="F5" s="220" t="s">
        <v>146</v>
      </c>
      <c r="G5" s="220"/>
      <c r="H5" s="220"/>
      <c r="I5" s="220"/>
      <c r="J5" s="220" t="s">
        <v>152</v>
      </c>
      <c r="K5" s="116" t="s">
        <v>64</v>
      </c>
      <c r="L5" s="116" t="s">
        <v>153</v>
      </c>
      <c r="M5" s="111" t="s">
        <v>154</v>
      </c>
      <c r="N5" s="112"/>
      <c r="O5" s="112"/>
      <c r="P5" s="194" t="s">
        <v>155</v>
      </c>
      <c r="Q5" s="226" t="s">
        <v>156</v>
      </c>
      <c r="R5" s="174"/>
      <c r="S5" s="174"/>
      <c r="T5" s="174"/>
      <c r="U5" s="175"/>
      <c r="V5" s="227" t="s">
        <v>157</v>
      </c>
    </row>
    <row r="6" ht="23.25" customHeight="1" spans="1:22">
      <c r="A6" s="221"/>
      <c r="B6" s="221"/>
      <c r="C6" s="221"/>
      <c r="D6" s="210"/>
      <c r="E6" s="210"/>
      <c r="F6" s="210"/>
      <c r="G6" s="210"/>
      <c r="H6" s="210"/>
      <c r="I6" s="210"/>
      <c r="J6" s="210"/>
      <c r="K6" s="125"/>
      <c r="L6" s="125"/>
      <c r="M6" s="120" t="s">
        <v>158</v>
      </c>
      <c r="N6" s="21" t="s">
        <v>159</v>
      </c>
      <c r="O6" s="21" t="s">
        <v>160</v>
      </c>
      <c r="P6" s="21" t="s">
        <v>161</v>
      </c>
      <c r="Q6" s="21" t="s">
        <v>67</v>
      </c>
      <c r="R6" s="21" t="s">
        <v>162</v>
      </c>
      <c r="S6" s="120" t="s">
        <v>163</v>
      </c>
      <c r="T6" s="21" t="s">
        <v>164</v>
      </c>
      <c r="U6" s="21" t="s">
        <v>165</v>
      </c>
      <c r="V6" s="228" t="s">
        <v>165</v>
      </c>
    </row>
    <row r="7" ht="17.25" customHeight="1" spans="1:22">
      <c r="A7" s="222" t="s">
        <v>64</v>
      </c>
      <c r="B7" s="223"/>
      <c r="C7" s="223"/>
      <c r="D7" s="223"/>
      <c r="E7" s="223"/>
      <c r="F7" s="223"/>
      <c r="G7" s="223"/>
      <c r="H7" s="223"/>
      <c r="I7" s="223"/>
      <c r="J7" s="225"/>
      <c r="K7" s="68">
        <v>19159837.2</v>
      </c>
      <c r="L7" s="121" t="s">
        <v>38</v>
      </c>
      <c r="M7" s="68">
        <v>19159837.2</v>
      </c>
      <c r="N7" s="68"/>
      <c r="O7" s="68"/>
      <c r="P7" s="68"/>
      <c r="Q7" s="68"/>
      <c r="R7" s="68"/>
      <c r="S7" s="68"/>
      <c r="T7" s="68"/>
      <c r="U7" s="68"/>
      <c r="V7" s="121"/>
    </row>
    <row r="8" ht="17.25" customHeight="1" spans="1:22">
      <c r="A8" s="134" t="s">
        <v>139</v>
      </c>
      <c r="B8" s="134" t="s">
        <v>139</v>
      </c>
      <c r="C8" s="134" t="s">
        <v>166</v>
      </c>
      <c r="D8" s="134" t="s">
        <v>167</v>
      </c>
      <c r="E8" s="134" t="s">
        <v>76</v>
      </c>
      <c r="F8" s="134" t="s">
        <v>168</v>
      </c>
      <c r="G8" s="134" t="s">
        <v>169</v>
      </c>
      <c r="H8" s="134" t="s">
        <v>170</v>
      </c>
      <c r="I8" s="134" t="s">
        <v>171</v>
      </c>
      <c r="J8" s="81" t="s">
        <v>172</v>
      </c>
      <c r="K8" s="68">
        <v>1531032</v>
      </c>
      <c r="L8" s="121" t="s">
        <v>38</v>
      </c>
      <c r="M8" s="68">
        <v>1531032</v>
      </c>
      <c r="N8" s="68"/>
      <c r="O8" s="68"/>
      <c r="P8" s="68"/>
      <c r="Q8" s="68"/>
      <c r="R8" s="68"/>
      <c r="S8" s="68"/>
      <c r="T8" s="68"/>
      <c r="U8" s="68"/>
      <c r="V8" s="121"/>
    </row>
    <row r="9" ht="17.25" customHeight="1" spans="1:22">
      <c r="A9" s="134" t="s">
        <v>139</v>
      </c>
      <c r="B9" s="134" t="s">
        <v>139</v>
      </c>
      <c r="C9" s="134" t="s">
        <v>166</v>
      </c>
      <c r="D9" s="134" t="s">
        <v>173</v>
      </c>
      <c r="E9" s="134" t="s">
        <v>76</v>
      </c>
      <c r="F9" s="134" t="s">
        <v>168</v>
      </c>
      <c r="G9" s="134" t="s">
        <v>174</v>
      </c>
      <c r="H9" s="134" t="s">
        <v>175</v>
      </c>
      <c r="I9" s="134" t="s">
        <v>171</v>
      </c>
      <c r="J9" s="81" t="s">
        <v>172</v>
      </c>
      <c r="K9" s="68">
        <v>1025604</v>
      </c>
      <c r="L9" s="121" t="s">
        <v>38</v>
      </c>
      <c r="M9" s="68">
        <v>1025604</v>
      </c>
      <c r="N9" s="68"/>
      <c r="O9" s="68"/>
      <c r="P9" s="68"/>
      <c r="Q9" s="68"/>
      <c r="R9" s="68"/>
      <c r="S9" s="68"/>
      <c r="T9" s="68"/>
      <c r="U9" s="68"/>
      <c r="V9" s="25"/>
    </row>
    <row r="10" ht="17.25" customHeight="1" spans="1:22">
      <c r="A10" s="134" t="s">
        <v>139</v>
      </c>
      <c r="B10" s="134" t="s">
        <v>139</v>
      </c>
      <c r="C10" s="134" t="s">
        <v>176</v>
      </c>
      <c r="D10" s="134" t="s">
        <v>177</v>
      </c>
      <c r="E10" s="134" t="s">
        <v>78</v>
      </c>
      <c r="F10" s="134" t="s">
        <v>178</v>
      </c>
      <c r="G10" s="134" t="s">
        <v>174</v>
      </c>
      <c r="H10" s="134" t="s">
        <v>175</v>
      </c>
      <c r="I10" s="134" t="s">
        <v>179</v>
      </c>
      <c r="J10" s="81" t="s">
        <v>180</v>
      </c>
      <c r="K10" s="68">
        <v>6790615.2</v>
      </c>
      <c r="L10" s="121" t="s">
        <v>38</v>
      </c>
      <c r="M10" s="68">
        <v>6790615.2</v>
      </c>
      <c r="N10" s="68"/>
      <c r="O10" s="68"/>
      <c r="P10" s="68"/>
      <c r="Q10" s="68"/>
      <c r="R10" s="68"/>
      <c r="S10" s="68"/>
      <c r="T10" s="68"/>
      <c r="U10" s="68"/>
      <c r="V10" s="25"/>
    </row>
    <row r="11" ht="17.25" customHeight="1" spans="1:22">
      <c r="A11" s="134" t="s">
        <v>139</v>
      </c>
      <c r="B11" s="134" t="s">
        <v>139</v>
      </c>
      <c r="C11" s="134" t="s">
        <v>176</v>
      </c>
      <c r="D11" s="134" t="s">
        <v>181</v>
      </c>
      <c r="E11" s="134" t="s">
        <v>78</v>
      </c>
      <c r="F11" s="134" t="s">
        <v>178</v>
      </c>
      <c r="G11" s="134" t="s">
        <v>169</v>
      </c>
      <c r="H11" s="134" t="s">
        <v>170</v>
      </c>
      <c r="I11" s="134" t="s">
        <v>179</v>
      </c>
      <c r="J11" s="81" t="s">
        <v>180</v>
      </c>
      <c r="K11" s="68">
        <v>5312826</v>
      </c>
      <c r="L11" s="121" t="s">
        <v>38</v>
      </c>
      <c r="M11" s="68">
        <v>5312826</v>
      </c>
      <c r="N11" s="68"/>
      <c r="O11" s="68"/>
      <c r="P11" s="68"/>
      <c r="Q11" s="68"/>
      <c r="R11" s="68"/>
      <c r="S11" s="68"/>
      <c r="T11" s="68"/>
      <c r="U11" s="68"/>
      <c r="V11" s="25"/>
    </row>
    <row r="12" ht="17.25" customHeight="1" spans="1:22">
      <c r="A12" s="134" t="s">
        <v>139</v>
      </c>
      <c r="B12" s="134" t="s">
        <v>139</v>
      </c>
      <c r="C12" s="134" t="s">
        <v>176</v>
      </c>
      <c r="D12" s="134" t="s">
        <v>182</v>
      </c>
      <c r="E12" s="134" t="s">
        <v>78</v>
      </c>
      <c r="F12" s="134" t="s">
        <v>178</v>
      </c>
      <c r="G12" s="134" t="s">
        <v>183</v>
      </c>
      <c r="H12" s="134" t="s">
        <v>184</v>
      </c>
      <c r="I12" s="134" t="s">
        <v>179</v>
      </c>
      <c r="J12" s="81" t="s">
        <v>180</v>
      </c>
      <c r="K12" s="68">
        <v>2461848</v>
      </c>
      <c r="L12" s="121" t="s">
        <v>38</v>
      </c>
      <c r="M12" s="68">
        <v>2461848</v>
      </c>
      <c r="N12" s="68"/>
      <c r="O12" s="68"/>
      <c r="P12" s="68"/>
      <c r="Q12" s="68"/>
      <c r="R12" s="68"/>
      <c r="S12" s="68"/>
      <c r="T12" s="68"/>
      <c r="U12" s="68"/>
      <c r="V12" s="25"/>
    </row>
    <row r="13" ht="17.25" customHeight="1" spans="1:22">
      <c r="A13" s="134" t="s">
        <v>139</v>
      </c>
      <c r="B13" s="134" t="s">
        <v>139</v>
      </c>
      <c r="C13" s="134" t="s">
        <v>176</v>
      </c>
      <c r="D13" s="134" t="s">
        <v>185</v>
      </c>
      <c r="E13" s="134" t="s">
        <v>78</v>
      </c>
      <c r="F13" s="134" t="s">
        <v>178</v>
      </c>
      <c r="G13" s="134" t="s">
        <v>183</v>
      </c>
      <c r="H13" s="134" t="s">
        <v>184</v>
      </c>
      <c r="I13" s="134" t="s">
        <v>179</v>
      </c>
      <c r="J13" s="81" t="s">
        <v>180</v>
      </c>
      <c r="K13" s="68">
        <v>1542852</v>
      </c>
      <c r="L13" s="121" t="s">
        <v>38</v>
      </c>
      <c r="M13" s="68">
        <v>1542852</v>
      </c>
      <c r="N13" s="68"/>
      <c r="O13" s="68"/>
      <c r="P13" s="68"/>
      <c r="Q13" s="68"/>
      <c r="R13" s="68"/>
      <c r="S13" s="68"/>
      <c r="T13" s="68"/>
      <c r="U13" s="68"/>
      <c r="V13" s="25"/>
    </row>
    <row r="14" ht="17.25" customHeight="1" spans="1:22">
      <c r="A14" s="134" t="s">
        <v>139</v>
      </c>
      <c r="B14" s="134" t="s">
        <v>139</v>
      </c>
      <c r="C14" s="134" t="s">
        <v>186</v>
      </c>
      <c r="D14" s="134" t="s">
        <v>187</v>
      </c>
      <c r="E14" s="134" t="s">
        <v>78</v>
      </c>
      <c r="F14" s="134" t="s">
        <v>178</v>
      </c>
      <c r="G14" s="134" t="s">
        <v>188</v>
      </c>
      <c r="H14" s="134" t="s">
        <v>189</v>
      </c>
      <c r="I14" s="134" t="s">
        <v>190</v>
      </c>
      <c r="J14" s="81" t="s">
        <v>191</v>
      </c>
      <c r="K14" s="68">
        <v>48000</v>
      </c>
      <c r="L14" s="121" t="s">
        <v>38</v>
      </c>
      <c r="M14" s="68">
        <v>48000</v>
      </c>
      <c r="N14" s="68"/>
      <c r="O14" s="68"/>
      <c r="P14" s="68"/>
      <c r="Q14" s="68"/>
      <c r="R14" s="68"/>
      <c r="S14" s="68"/>
      <c r="T14" s="68"/>
      <c r="U14" s="68"/>
      <c r="V14" s="25"/>
    </row>
    <row r="15" ht="17.25" customHeight="1" spans="1:22">
      <c r="A15" s="134" t="s">
        <v>139</v>
      </c>
      <c r="B15" s="134" t="s">
        <v>139</v>
      </c>
      <c r="C15" s="134" t="s">
        <v>186</v>
      </c>
      <c r="D15" s="134" t="s">
        <v>192</v>
      </c>
      <c r="E15" s="134" t="s">
        <v>78</v>
      </c>
      <c r="F15" s="134" t="s">
        <v>178</v>
      </c>
      <c r="G15" s="134" t="s">
        <v>188</v>
      </c>
      <c r="H15" s="134" t="s">
        <v>189</v>
      </c>
      <c r="I15" s="134" t="s">
        <v>190</v>
      </c>
      <c r="J15" s="81" t="s">
        <v>191</v>
      </c>
      <c r="K15" s="68">
        <v>446400</v>
      </c>
      <c r="L15" s="121" t="s">
        <v>38</v>
      </c>
      <c r="M15" s="68">
        <v>446400</v>
      </c>
      <c r="N15" s="68"/>
      <c r="O15" s="68"/>
      <c r="P15" s="68"/>
      <c r="Q15" s="68"/>
      <c r="R15" s="68"/>
      <c r="S15" s="68"/>
      <c r="T15" s="68"/>
      <c r="U15" s="68"/>
      <c r="V15" s="25"/>
    </row>
    <row r="16" ht="17.25" customHeight="1" spans="1:22">
      <c r="A16" s="134" t="s">
        <v>139</v>
      </c>
      <c r="B16" s="134" t="s">
        <v>139</v>
      </c>
      <c r="C16" s="134" t="s">
        <v>186</v>
      </c>
      <c r="D16" s="134" t="s">
        <v>193</v>
      </c>
      <c r="E16" s="134" t="s">
        <v>78</v>
      </c>
      <c r="F16" s="134" t="s">
        <v>178</v>
      </c>
      <c r="G16" s="134" t="s">
        <v>194</v>
      </c>
      <c r="H16" s="134" t="s">
        <v>195</v>
      </c>
      <c r="I16" s="134" t="s">
        <v>196</v>
      </c>
      <c r="J16" s="81" t="s">
        <v>197</v>
      </c>
      <c r="K16" s="68">
        <v>600</v>
      </c>
      <c r="L16" s="121" t="s">
        <v>38</v>
      </c>
      <c r="M16" s="68">
        <v>600</v>
      </c>
      <c r="N16" s="68"/>
      <c r="O16" s="68"/>
      <c r="P16" s="68"/>
      <c r="Q16" s="68"/>
      <c r="R16" s="68"/>
      <c r="S16" s="68"/>
      <c r="T16" s="68"/>
      <c r="U16" s="68"/>
      <c r="V16" s="25"/>
    </row>
    <row r="17" ht="17.25" customHeight="1" spans="1:22">
      <c r="A17" s="134" t="s">
        <v>139</v>
      </c>
      <c r="B17" s="134" t="s">
        <v>139</v>
      </c>
      <c r="C17" s="134" t="s">
        <v>186</v>
      </c>
      <c r="D17" s="134" t="s">
        <v>193</v>
      </c>
      <c r="E17" s="134" t="s">
        <v>76</v>
      </c>
      <c r="F17" s="134" t="s">
        <v>168</v>
      </c>
      <c r="G17" s="134" t="s">
        <v>194</v>
      </c>
      <c r="H17" s="134" t="s">
        <v>195</v>
      </c>
      <c r="I17" s="134" t="s">
        <v>196</v>
      </c>
      <c r="J17" s="81" t="s">
        <v>197</v>
      </c>
      <c r="K17" s="68">
        <v>60</v>
      </c>
      <c r="L17" s="121" t="s">
        <v>38</v>
      </c>
      <c r="M17" s="68">
        <v>60</v>
      </c>
      <c r="N17" s="68"/>
      <c r="O17" s="68"/>
      <c r="P17" s="68"/>
      <c r="Q17" s="68"/>
      <c r="R17" s="68"/>
      <c r="S17" s="68"/>
      <c r="T17" s="68"/>
      <c r="U17" s="68"/>
      <c r="V17" s="25"/>
    </row>
  </sheetData>
  <mergeCells count="21">
    <mergeCell ref="J1:V1"/>
    <mergeCell ref="A2:V2"/>
    <mergeCell ref="A3:C3"/>
    <mergeCell ref="M3:V3"/>
    <mergeCell ref="K4:V4"/>
    <mergeCell ref="M5:P5"/>
    <mergeCell ref="Q5:U5"/>
    <mergeCell ref="A7:J7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5:K6"/>
    <mergeCell ref="L5:L6"/>
    <mergeCell ref="V5:V6"/>
  </mergeCells>
  <printOptions horizontalCentered="1"/>
  <pageMargins left="0.8" right="0.8" top="0.6" bottom="0.6" header="0" footer="0"/>
  <pageSetup paperSize="9" orientation="landscape" useFirstPageNumber="1"/>
  <headerFooter>
    <oddFooter>&amp;C第&amp;P页，共&amp;N页&amp;R&amp;N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Z10"/>
  <sheetViews>
    <sheetView showGridLines="0" zoomScale="80" zoomScaleNormal="80" workbookViewId="0">
      <selection activeCell="B18" sqref="B18"/>
    </sheetView>
  </sheetViews>
  <sheetFormatPr defaultColWidth="8.55238095238095" defaultRowHeight="12.75" customHeight="1"/>
  <cols>
    <col min="1" max="1" width="37.552380952381" style="1" customWidth="1"/>
    <col min="2" max="2" width="37.552380952381" style="2" customWidth="1"/>
    <col min="3" max="3" width="13.8857142857143" style="2" customWidth="1"/>
    <col min="4" max="4" width="26.3333333333333" style="2" customWidth="1"/>
    <col min="5" max="5" width="13.552380952381" style="2" customWidth="1"/>
    <col min="6" max="6" width="7.88571428571429" style="2" customWidth="1"/>
    <col min="7" max="7" width="27.1047619047619" style="2" customWidth="1"/>
    <col min="8" max="8" width="12.8857142857143" style="1" customWidth="1"/>
    <col min="9" max="9" width="19.552380952381" style="1" customWidth="1"/>
    <col min="10" max="10" width="13.4380952380952" style="1" customWidth="1"/>
    <col min="11" max="11" width="20" style="1" customWidth="1"/>
    <col min="12" max="12" width="13.4380952380952" style="1" customWidth="1"/>
    <col min="13" max="13" width="20.3333333333333" style="1" customWidth="1"/>
    <col min="14" max="23" width="21.3333333333333" style="1" customWidth="1"/>
    <col min="24" max="24" width="21.3333333333333" style="2" customWidth="1"/>
    <col min="25" max="26" width="21.3333333333333" style="1" customWidth="1"/>
    <col min="27" max="27" width="8.55238095238095" style="2" customWidth="1"/>
    <col min="28" max="16384" width="8.55238095238095" style="2"/>
  </cols>
  <sheetData>
    <row r="1" ht="17.25" customHeight="1" spans="1:26">
      <c r="A1" s="96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Y1" s="205"/>
      <c r="Z1" s="205"/>
    </row>
    <row r="2" ht="41.25" customHeight="1" spans="1:1">
      <c r="A2" s="4" t="s">
        <v>198</v>
      </c>
    </row>
    <row r="3" ht="17.25" customHeight="1" spans="1:26">
      <c r="A3" s="17" t="s">
        <v>1</v>
      </c>
      <c r="Z3" s="26" t="s">
        <v>2</v>
      </c>
    </row>
    <row r="4" ht="22.5" customHeight="1" spans="1:26">
      <c r="A4" s="19" t="s">
        <v>130</v>
      </c>
      <c r="B4" s="116" t="s">
        <v>131</v>
      </c>
      <c r="C4" s="116" t="s">
        <v>199</v>
      </c>
      <c r="D4" s="19" t="s">
        <v>143</v>
      </c>
      <c r="E4" s="116" t="s">
        <v>200</v>
      </c>
      <c r="F4" s="19" t="s">
        <v>201</v>
      </c>
      <c r="G4" s="116" t="s">
        <v>144</v>
      </c>
      <c r="H4" s="19" t="s">
        <v>145</v>
      </c>
      <c r="I4" s="19" t="s">
        <v>146</v>
      </c>
      <c r="J4" s="19" t="s">
        <v>147</v>
      </c>
      <c r="K4" s="19" t="s">
        <v>148</v>
      </c>
      <c r="L4" s="19" t="s">
        <v>149</v>
      </c>
      <c r="M4" s="19" t="s">
        <v>150</v>
      </c>
      <c r="N4" s="20" t="s">
        <v>151</v>
      </c>
      <c r="O4" s="9"/>
      <c r="P4" s="9"/>
      <c r="Q4" s="9"/>
      <c r="R4" s="9"/>
      <c r="S4" s="9"/>
      <c r="T4" s="9"/>
      <c r="U4" s="9"/>
      <c r="V4" s="9"/>
      <c r="W4" s="9"/>
      <c r="X4" s="211"/>
      <c r="Y4" s="9"/>
      <c r="Z4" s="16"/>
    </row>
    <row r="5" ht="18" customHeight="1" spans="1:26">
      <c r="A5" s="206"/>
      <c r="B5" s="130"/>
      <c r="C5" s="130"/>
      <c r="D5" s="207"/>
      <c r="E5" s="207"/>
      <c r="F5" s="207"/>
      <c r="G5" s="207"/>
      <c r="H5" s="206"/>
      <c r="I5" s="206"/>
      <c r="J5" s="206"/>
      <c r="K5" s="206"/>
      <c r="L5" s="206"/>
      <c r="M5" s="206"/>
      <c r="N5" s="19" t="s">
        <v>202</v>
      </c>
      <c r="O5" s="19" t="s">
        <v>153</v>
      </c>
      <c r="P5" s="20" t="s">
        <v>154</v>
      </c>
      <c r="Q5" s="9"/>
      <c r="R5" s="9"/>
      <c r="S5" s="9"/>
      <c r="T5" s="16"/>
      <c r="U5" s="20" t="s">
        <v>203</v>
      </c>
      <c r="V5" s="9"/>
      <c r="W5" s="9"/>
      <c r="X5" s="211"/>
      <c r="Y5" s="16"/>
      <c r="Z5" s="212" t="s">
        <v>157</v>
      </c>
    </row>
    <row r="6" ht="42.75" customHeight="1" spans="1:26">
      <c r="A6" s="10"/>
      <c r="B6" s="208"/>
      <c r="C6" s="208"/>
      <c r="D6" s="209"/>
      <c r="E6" s="209"/>
      <c r="F6" s="209"/>
      <c r="G6" s="209"/>
      <c r="H6" s="10"/>
      <c r="I6" s="10"/>
      <c r="J6" s="10"/>
      <c r="K6" s="10"/>
      <c r="L6" s="10"/>
      <c r="M6" s="10"/>
      <c r="N6" s="10"/>
      <c r="O6" s="210" t="s">
        <v>67</v>
      </c>
      <c r="P6" s="21" t="s">
        <v>64</v>
      </c>
      <c r="Q6" s="21" t="s">
        <v>204</v>
      </c>
      <c r="R6" s="21" t="s">
        <v>159</v>
      </c>
      <c r="S6" s="21" t="s">
        <v>160</v>
      </c>
      <c r="T6" s="21" t="s">
        <v>161</v>
      </c>
      <c r="U6" s="21" t="s">
        <v>67</v>
      </c>
      <c r="V6" s="21" t="s">
        <v>162</v>
      </c>
      <c r="W6" s="21" t="s">
        <v>163</v>
      </c>
      <c r="X6" s="21" t="s">
        <v>164</v>
      </c>
      <c r="Y6" s="21" t="s">
        <v>165</v>
      </c>
      <c r="Z6" s="213" t="s">
        <v>205</v>
      </c>
    </row>
    <row r="7" ht="17.25" customHeight="1" spans="1:26">
      <c r="A7" s="80" t="s">
        <v>206</v>
      </c>
      <c r="B7" s="156"/>
      <c r="C7" s="156"/>
      <c r="D7" s="156"/>
      <c r="E7" s="156"/>
      <c r="F7" s="156"/>
      <c r="G7" s="156"/>
      <c r="H7" s="80"/>
      <c r="I7" s="80"/>
      <c r="J7" s="80"/>
      <c r="K7" s="80"/>
      <c r="L7" s="80"/>
      <c r="M7" s="80"/>
      <c r="N7" s="80" t="s">
        <v>207</v>
      </c>
      <c r="O7" s="80" t="s">
        <v>208</v>
      </c>
      <c r="P7" s="142">
        <v>3</v>
      </c>
      <c r="Q7" s="142">
        <v>4</v>
      </c>
      <c r="R7" s="142">
        <v>5</v>
      </c>
      <c r="S7" s="142">
        <v>6</v>
      </c>
      <c r="T7" s="142">
        <v>7</v>
      </c>
      <c r="U7" s="142">
        <v>8</v>
      </c>
      <c r="V7" s="142">
        <v>9</v>
      </c>
      <c r="W7" s="142">
        <v>10</v>
      </c>
      <c r="X7" s="156">
        <v>11</v>
      </c>
      <c r="Y7" s="142">
        <v>12</v>
      </c>
      <c r="Z7" s="142">
        <v>13</v>
      </c>
    </row>
    <row r="8" ht="18.75" customHeight="1" spans="1:26">
      <c r="A8" s="80" t="s">
        <v>64</v>
      </c>
      <c r="B8" s="121"/>
      <c r="C8" s="121"/>
      <c r="D8" s="121"/>
      <c r="E8" s="121"/>
      <c r="F8" s="121"/>
      <c r="G8" s="121"/>
      <c r="H8" s="176"/>
      <c r="I8" s="176"/>
      <c r="J8" s="176"/>
      <c r="K8" s="176"/>
      <c r="L8" s="176"/>
      <c r="M8" s="176"/>
      <c r="N8" s="132" t="s">
        <v>140</v>
      </c>
      <c r="O8" s="132" t="s">
        <v>140</v>
      </c>
      <c r="P8" s="132" t="s">
        <v>140</v>
      </c>
      <c r="Q8" s="132" t="s">
        <v>140</v>
      </c>
      <c r="R8" s="132" t="s">
        <v>140</v>
      </c>
      <c r="S8" s="132" t="s">
        <v>140</v>
      </c>
      <c r="T8" s="132" t="s">
        <v>140</v>
      </c>
      <c r="U8" s="132" t="s">
        <v>140</v>
      </c>
      <c r="V8" s="132" t="s">
        <v>140</v>
      </c>
      <c r="W8" s="132" t="s">
        <v>140</v>
      </c>
      <c r="X8" s="132" t="s">
        <v>140</v>
      </c>
      <c r="Y8" s="132" t="s">
        <v>140</v>
      </c>
      <c r="Z8" s="132"/>
    </row>
    <row r="9" ht="18.75" customHeight="1" spans="1:26">
      <c r="A9" s="81" t="s">
        <v>140</v>
      </c>
      <c r="B9" s="134" t="s">
        <v>140</v>
      </c>
      <c r="C9" s="81" t="s">
        <v>140</v>
      </c>
      <c r="D9" s="134" t="s">
        <v>140</v>
      </c>
      <c r="E9" s="134" t="s">
        <v>140</v>
      </c>
      <c r="F9" s="134" t="s">
        <v>140</v>
      </c>
      <c r="G9" s="134" t="s">
        <v>140</v>
      </c>
      <c r="H9" s="81" t="s">
        <v>140</v>
      </c>
      <c r="I9" s="81" t="s">
        <v>140</v>
      </c>
      <c r="J9" s="81" t="s">
        <v>140</v>
      </c>
      <c r="K9" s="81" t="s">
        <v>140</v>
      </c>
      <c r="L9" s="81" t="s">
        <v>140</v>
      </c>
      <c r="M9" s="81" t="s">
        <v>140</v>
      </c>
      <c r="N9" s="132" t="s">
        <v>140</v>
      </c>
      <c r="O9" s="132" t="s">
        <v>140</v>
      </c>
      <c r="P9" s="132" t="s">
        <v>140</v>
      </c>
      <c r="Q9" s="132" t="s">
        <v>140</v>
      </c>
      <c r="R9" s="132" t="s">
        <v>140</v>
      </c>
      <c r="S9" s="132" t="s">
        <v>140</v>
      </c>
      <c r="T9" s="132" t="s">
        <v>140</v>
      </c>
      <c r="U9" s="132" t="s">
        <v>140</v>
      </c>
      <c r="V9" s="132" t="s">
        <v>140</v>
      </c>
      <c r="W9" s="132" t="s">
        <v>140</v>
      </c>
      <c r="X9" s="132" t="s">
        <v>140</v>
      </c>
      <c r="Y9" s="132" t="s">
        <v>140</v>
      </c>
      <c r="Z9" s="132"/>
    </row>
    <row r="10" customHeight="1" spans="1:1">
      <c r="A10" s="95" t="s">
        <v>209</v>
      </c>
    </row>
  </sheetData>
  <mergeCells count="21">
    <mergeCell ref="A2:Z2"/>
    <mergeCell ref="A3:C3"/>
    <mergeCell ref="N4:Z4"/>
    <mergeCell ref="P5:T5"/>
    <mergeCell ref="U5:Y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5:N6"/>
    <mergeCell ref="O5:O6"/>
    <mergeCell ref="Z5:Z6"/>
  </mergeCells>
  <printOptions horizontalCentered="1"/>
  <pageMargins left="0.8" right="0.8" top="0.6" bottom="0.6" header="0" footer="0"/>
  <pageSetup paperSize="9" orientation="landscape" useFirstPageNumber="1"/>
  <headerFooter>
    <oddFooter>&amp;C第&amp;P页，共&amp;N页&amp;R&amp;N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部门财务收支预算总表</vt:lpstr>
      <vt:lpstr>部门收入预算表</vt:lpstr>
      <vt:lpstr>部门支出预算表</vt:lpstr>
      <vt:lpstr>部门财政拨款收支预算总表</vt:lpstr>
      <vt:lpstr>财政拨款“三公”经费支出预算表</vt:lpstr>
      <vt:lpstr>部门一般公共预算支出预算表</vt:lpstr>
      <vt:lpstr>部门一般公共预算“三公”经费支出预算表</vt:lpstr>
      <vt:lpstr>部门基本支出预算表</vt:lpstr>
      <vt:lpstr>部门项目支出预算表</vt:lpstr>
      <vt:lpstr>部门政府性基金预算支出预算表</vt:lpstr>
      <vt:lpstr>财政拨款支出明细表（经济科目分类）</vt:lpstr>
      <vt:lpstr>县（区）本级项目支出绩效目标表-1</vt:lpstr>
      <vt:lpstr>县（区）本级项目支出绩效目标表-2</vt:lpstr>
      <vt:lpstr>对下转移支付预算表</vt:lpstr>
      <vt:lpstr>对下转移支付绩效目标表</vt:lpstr>
      <vt:lpstr>新增资产配置表</vt:lpstr>
      <vt:lpstr>部门政府采购预算表</vt:lpstr>
      <vt:lpstr>部门政府购买服务预算表</vt:lpstr>
      <vt:lpstr>项目支出绩效目标表（另文下达）</vt:lpstr>
      <vt:lpstr>部门单位基本信息表</vt:lpstr>
      <vt:lpstr>行政事业单位资产情况表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2021-02-18T06:24:00Z</dcterms:created>
  <dcterms:modified xsi:type="dcterms:W3CDTF">2021-02-22T03:03:39Z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6B7739F346B7400EA009FA1C5BE7C32C</vt:lpwstr>
  </property>
  <property fmtid="{D5CDD505-2E9C-101B-9397-08002B2CF9AE}" pid="3" name="KSOProductBuildVer">
    <vt:lpwstr>2052-11.1.0.10337</vt:lpwstr>
  </property>
</Properties>
</file>